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ankit/Desktop/excel project zepto/Excel - Blinkit Analysis/"/>
    </mc:Choice>
  </mc:AlternateContent>
  <xr:revisionPtr revIDLastSave="0" documentId="13_ncr:1_{B4D708A5-773C-1142-8E55-8A0900CB4A79}" xr6:coauthVersionLast="47" xr6:coauthVersionMax="47" xr10:uidLastSave="{00000000-0000-0000-0000-000000000000}"/>
  <bookViews>
    <workbookView xWindow="0" yWindow="0" windowWidth="28800" windowHeight="18000" activeTab="1" xr2:uid="{F8420BDF-C08E-4FBB-891B-F574F63AC6D0}"/>
  </bookViews>
  <sheets>
    <sheet name="Sheet1" sheetId="2" r:id="rId1"/>
    <sheet name="Sheet2" sheetId="3" r:id="rId2"/>
    <sheet name="BlinkIT Grocery Data" sheetId="1" r:id="rId3"/>
  </sheets>
  <definedNames>
    <definedName name="_xlchart.v2.0" hidden="1">Sheet1!$A$80:$A$82</definedName>
    <definedName name="_xlchart.v2.1" hidden="1">Sheet1!$B$79</definedName>
    <definedName name="_xlchart.v2.10" hidden="1">Sheet1!$B$79</definedName>
    <definedName name="_xlchart.v2.11" hidden="1">Sheet1!$B$80:$B$82</definedName>
    <definedName name="_xlchart.v2.2" hidden="1">Sheet1!$B$80:$B$82</definedName>
    <definedName name="_xlchart.v2.3" hidden="1">Sheet1!$A$80:$A$82</definedName>
    <definedName name="_xlchart.v2.4" hidden="1">Sheet1!$B$79</definedName>
    <definedName name="_xlchart.v2.5" hidden="1">Sheet1!$B$80:$B$82</definedName>
    <definedName name="_xlchart.v2.6" hidden="1">Sheet1!$A$80:$A$82</definedName>
    <definedName name="_xlchart.v2.7" hidden="1">Sheet1!$B$79</definedName>
    <definedName name="_xlchart.v2.8" hidden="1">Sheet1!$B$80:$B$82</definedName>
    <definedName name="_xlchart.v2.9" hidden="1">Sheet1!$A$80:$A$82</definedName>
    <definedName name="Slicer_Outlet_Size">#N/A</definedName>
  </definedNames>
  <calcPr calcId="191029"/>
  <pivotCaches>
    <pivotCache cacheId="1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1" i="2" l="1"/>
  <c r="A82" i="2"/>
  <c r="A80" i="2"/>
  <c r="B81" i="2"/>
  <c r="B82" i="2"/>
  <c r="B80" i="2"/>
  <c r="D10" i="2"/>
  <c r="C10" i="2"/>
  <c r="B10" i="2"/>
  <c r="A10" i="2"/>
</calcChain>
</file>

<file path=xl/sharedStrings.xml><?xml version="1.0" encoding="utf-8"?>
<sst xmlns="http://schemas.openxmlformats.org/spreadsheetml/2006/main" count="59747" uniqueCount="1627">
  <si>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</si>
  <si>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</si>
  <si>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</si>
  <si>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</si>
  <si>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</si>
  <si>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</si>
  <si>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</si>
  <si>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</si>
  <si>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</si>
  <si>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</si>
  <si>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</si>
  <si>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</si>
  <si>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</si>
  <si>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</si>
  <si>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</si>
  <si>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</si>
  <si>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</si>
  <si>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</si>
  <si>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</si>
  <si>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</si>
  <si>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</si>
  <si>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</si>
  <si>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</si>
  <si>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</si>
  <si>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</si>
  <si>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</si>
  <si>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</si>
  <si>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</si>
  <si>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</si>
  <si>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</si>
  <si>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</si>
  <si>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</si>
  <si>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</si>
  <si>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</si>
  <si>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</si>
  <si>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</si>
  <si>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</si>
  <si>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</si>
  <si>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</si>
  <si>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</si>
  <si>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</si>
  <si>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</si>
  <si>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</si>
  <si>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</si>
  <si>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</si>
  <si>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</si>
  <si>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</si>
  <si>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</si>
  <si>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</si>
  <si>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</si>
  <si>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</si>
  <si>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</si>
  <si>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</si>
  <si>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</si>
  <si>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</si>
  <si>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</si>
  <si>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</si>
  <si>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</si>
  <si>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</si>
  <si>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</si>
  <si>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</si>
  <si>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</si>
  <si>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</si>
  <si>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</si>
  <si>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</si>
  <si>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</si>
  <si>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</si>
  <si>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</si>
  <si>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</si>
  <si>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</si>
  <si>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</si>
  <si>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</si>
  <si>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</si>
  <si>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</si>
  <si>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</si>
  <si>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</si>
  <si>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</si>
  <si>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</si>
  <si>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</si>
  <si>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</si>
  <si>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</si>
  <si>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</si>
  <si>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</si>
  <si>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</si>
  <si>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</si>
  <si>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</si>
  <si>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</si>
  <si>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</si>
  <si>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</si>
  <si>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</si>
  <si>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</si>
  <si>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</si>
  <si>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</si>
  <si>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</si>
  <si>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</si>
  <si>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</si>
  <si>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</si>
  <si>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</si>
  <si>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</si>
  <si>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</si>
  <si>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</si>
  <si>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</si>
  <si>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</si>
  <si>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</si>
  <si>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</si>
  <si>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</si>
  <si>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</si>
  <si>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</si>
  <si>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</si>
  <si>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</si>
  <si>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</si>
  <si>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</si>
  <si>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</si>
  <si>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</si>
  <si>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</si>
  <si>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</si>
  <si>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</si>
  <si>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</si>
  <si>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</si>
  <si>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</si>
  <si>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</si>
  <si>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</si>
  <si>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</si>
  <si>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</si>
  <si>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</si>
  <si>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</si>
  <si>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</si>
  <si>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</si>
  <si>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</si>
  <si>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</si>
  <si>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</si>
  <si>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</si>
  <si>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</si>
  <si>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</si>
  <si>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</si>
  <si>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</si>
  <si>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</si>
  <si>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</si>
  <si>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</si>
  <si>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</si>
  <si>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</si>
  <si>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</si>
  <si>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</si>
  <si>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</si>
  <si>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</si>
  <si>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</si>
  <si>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</si>
  <si>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</si>
  <si>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</si>
  <si>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</si>
  <si>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</si>
  <si>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</si>
  <si>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</si>
  <si>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</si>
  <si>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</si>
  <si>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</si>
  <si>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</si>
  <si>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</si>
  <si>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</si>
  <si>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</si>
  <si>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</si>
  <si>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</si>
  <si>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</si>
  <si>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</si>
  <si>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</si>
  <si>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</si>
  <si>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</si>
  <si>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</si>
  <si>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</si>
  <si>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</si>
  <si>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</si>
  <si>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</si>
  <si>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</si>
  <si>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</si>
  <si>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</si>
  <si>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</si>
  <si>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</si>
  <si>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</si>
  <si>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</si>
  <si>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</si>
  <si>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</si>
  <si>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</si>
  <si>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</si>
  <si>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</si>
  <si>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</si>
  <si>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</si>
  <si>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</si>
  <si>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</si>
  <si>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</si>
  <si>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</si>
  <si>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</si>
  <si>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</si>
  <si>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</si>
  <si>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</si>
  <si>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</si>
  <si>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</si>
  <si>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</si>
  <si>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</si>
  <si>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</si>
  <si>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</si>
  <si>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</si>
  <si>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</si>
  <si>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</si>
  <si>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</si>
  <si>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</si>
  <si>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</si>
  <si>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</si>
  <si>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</si>
  <si>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</si>
  <si>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</si>
  <si>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</si>
  <si>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</si>
  <si>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</si>
  <si>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</si>
  <si>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</si>
  <si>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</si>
  <si>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</si>
  <si>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</si>
  <si>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</si>
  <si>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</si>
  <si>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</si>
  <si>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</si>
  <si>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</si>
  <si>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</si>
  <si>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</si>
  <si>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</si>
  <si>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</si>
  <si>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</si>
  <si>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</si>
  <si>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</si>
  <si>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</si>
  <si>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</si>
  <si>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</si>
  <si>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</si>
  <si>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</si>
  <si>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</si>
  <si>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</si>
  <si>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</si>
  <si>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</si>
  <si>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</si>
  <si>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</si>
  <si>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</si>
  <si>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</si>
  <si>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</si>
  <si>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</si>
  <si>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</si>
  <si>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</si>
  <si>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</si>
  <si>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</si>
  <si>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</si>
  <si>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</si>
  <si>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</si>
  <si>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</si>
  <si>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</si>
  <si>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</si>
  <si>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</si>
  <si>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</si>
  <si>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</si>
  <si>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</si>
  <si>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</si>
  <si>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</si>
  <si>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</si>
  <si>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</si>
  <si>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</si>
  <si>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</si>
  <si>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</si>
  <si>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</si>
  <si>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</si>
  <si>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</si>
  <si>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</si>
  <si>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</si>
  <si>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</si>
  <si>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</si>
  <si>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</si>
  <si>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</si>
  <si>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</si>
  <si>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</si>
  <si>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</si>
  <si>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</si>
  <si>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</si>
  <si>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</si>
  <si>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</si>
  <si>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</si>
  <si>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</si>
  <si>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</si>
  <si>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</si>
  <si>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</si>
  <si>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</si>
  <si>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</si>
  <si>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</si>
  <si>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</si>
  <si>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</si>
  <si>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</si>
  <si>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</si>
  <si>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</si>
  <si>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</si>
  <si>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</si>
  <si>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</si>
  <si>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</si>
  <si>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</si>
  <si>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</si>
  <si>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</si>
  <si>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</si>
  <si>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</si>
  <si>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</si>
  <si>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</si>
  <si>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</si>
  <si>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</si>
  <si>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</si>
  <si>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</si>
  <si>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</si>
  <si>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</si>
  <si>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</si>
  <si>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</si>
  <si>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</si>
  <si>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</si>
  <si>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</si>
  <si>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</si>
  <si>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</si>
  <si>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</si>
  <si>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</si>
  <si>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</si>
  <si>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</si>
  <si>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</si>
  <si>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</si>
  <si>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</si>
  <si>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</si>
  <si>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</si>
  <si>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</si>
  <si>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</si>
  <si>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</si>
  <si>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</si>
  <si>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</si>
  <si>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</si>
  <si>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</si>
  <si>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</si>
  <si>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</si>
  <si>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</si>
  <si>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</si>
  <si>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</si>
  <si>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</si>
  <si>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</si>
  <si>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</si>
  <si>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</si>
  <si>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</si>
  <si>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</si>
  <si>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</si>
  <si>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</si>
  <si>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</si>
  <si>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</si>
  <si>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</si>
  <si>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</si>
  <si>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</si>
  <si>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</si>
  <si>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</si>
  <si>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</si>
  <si>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</si>
  <si>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</si>
  <si>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</si>
  <si>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</si>
  <si>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</si>
  <si>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</si>
  <si>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</si>
  <si>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</si>
  <si>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</si>
  <si>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</si>
  <si>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</si>
  <si>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</si>
  <si>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</si>
  <si>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</si>
  <si>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</si>
  <si>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</si>
  <si>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</si>
  <si>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</si>
  <si>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</si>
  <si>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</si>
  <si>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</si>
  <si>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</si>
  <si>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</si>
  <si>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</si>
  <si>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</si>
  <si>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</si>
  <si>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</si>
  <si>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</si>
  <si>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</si>
  <si>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</si>
  <si>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</si>
  <si>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</si>
  <si>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</si>
  <si>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</si>
  <si>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</si>
  <si>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</si>
  <si>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</si>
  <si>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</si>
  <si>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</si>
  <si>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</si>
  <si>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</si>
  <si>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</si>
  <si>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</si>
  <si>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</si>
  <si>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</si>
  <si>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</si>
  <si>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</si>
  <si>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</si>
  <si>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</si>
  <si>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</si>
  <si>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</si>
  <si>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</si>
  <si>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</si>
  <si>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</si>
  <si>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</si>
  <si>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</si>
  <si>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</si>
  <si>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</si>
  <si>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</si>
  <si>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</si>
  <si>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</si>
  <si>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</si>
  <si>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</si>
  <si>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</si>
  <si>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</si>
  <si>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</si>
  <si>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</si>
  <si>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</si>
  <si>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</si>
  <si>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</si>
  <si>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</si>
  <si>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</si>
  <si>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</si>
  <si>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</si>
  <si>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</si>
  <si>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</si>
  <si>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</si>
  <si>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</si>
  <si>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</si>
  <si>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</si>
  <si>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</si>
  <si>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</si>
  <si>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</si>
  <si>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</si>
  <si>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</si>
  <si>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</si>
  <si>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</si>
  <si>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</si>
  <si>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</si>
  <si>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</si>
  <si>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</si>
  <si>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</si>
  <si>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</si>
  <si>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</si>
  <si>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</si>
  <si>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</si>
  <si>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</si>
  <si>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</si>
  <si>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</si>
  <si>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</si>
  <si>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</si>
  <si>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</si>
  <si>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</si>
  <si>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</si>
  <si>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</si>
  <si>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</si>
  <si>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</si>
  <si>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</si>
  <si>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</si>
  <si>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</si>
  <si>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</si>
  <si>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</si>
  <si>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</si>
  <si>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</si>
  <si>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</si>
  <si>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</si>
  <si>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</si>
  <si>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</si>
  <si>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</si>
  <si>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</si>
  <si>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</si>
  <si>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</si>
  <si>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</si>
  <si>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</si>
  <si>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</si>
  <si>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</si>
  <si>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</si>
  <si>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</si>
  <si>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</si>
  <si>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</si>
  <si>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</si>
  <si>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</si>
  <si>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</si>
  <si>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</si>
  <si>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</si>
  <si>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</si>
  <si>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</si>
  <si>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</si>
  <si>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</si>
  <si>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</si>
  <si>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</si>
  <si>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</si>
  <si>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</si>
  <si>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</si>
  <si>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</si>
  <si>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</si>
  <si>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</si>
  <si>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</si>
  <si>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</si>
  <si>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</si>
  <si>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</si>
  <si>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</si>
  <si>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</si>
  <si>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</si>
  <si>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</si>
  <si>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</si>
  <si>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</si>
  <si>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</si>
  <si>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</si>
  <si>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</si>
  <si>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</si>
  <si>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</si>
  <si>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</si>
  <si>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</si>
  <si>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</si>
  <si>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</si>
  <si>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</si>
  <si>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</si>
  <si>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</si>
  <si>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</si>
  <si>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</si>
  <si>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</si>
  <si>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</si>
  <si>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</si>
  <si>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</si>
  <si>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</si>
  <si>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</si>
  <si>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</si>
  <si>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</si>
  <si>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</si>
  <si>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</si>
  <si>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</si>
  <si>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</si>
  <si>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</si>
  <si>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</si>
  <si>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</si>
  <si>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</si>
  <si>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</si>
  <si>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</si>
  <si>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</si>
  <si>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</si>
  <si>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</si>
  <si>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</si>
  <si>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</si>
  <si>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</si>
  <si>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</si>
  <si>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</si>
  <si>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</si>
  <si>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</si>
  <si>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</si>
  <si>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</si>
  <si>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</si>
  <si>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</si>
  <si>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</si>
  <si>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</si>
  <si>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</si>
  <si>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</si>
  <si>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</si>
  <si>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</si>
  <si>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</si>
  <si>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</si>
  <si>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</si>
  <si>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</si>
  <si>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</si>
  <si>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</si>
  <si>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</si>
  <si>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</si>
  <si>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</si>
  <si>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</si>
  <si>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</si>
  <si>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</si>
  <si>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</si>
  <si>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</si>
  <si>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</si>
  <si>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</si>
  <si>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</si>
  <si>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</si>
  <si>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</si>
  <si>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</si>
  <si>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</si>
  <si>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</si>
  <si>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</si>
  <si>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</si>
  <si>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</si>
  <si>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</si>
  <si>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</si>
  <si>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</si>
  <si>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</si>
  <si>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</si>
  <si>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</si>
  <si>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</si>
  <si>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</si>
  <si>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</si>
  <si>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</si>
  <si>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</si>
  <si>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</si>
  <si>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</si>
  <si>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</si>
  <si>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</si>
  <si>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</si>
  <si>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</si>
  <si>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</si>
  <si>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</si>
  <si>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</si>
  <si>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</si>
  <si>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</si>
  <si>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</si>
  <si>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</si>
  <si>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</si>
  <si>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</si>
  <si>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</si>
  <si>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</si>
  <si>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</si>
  <si>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</si>
  <si>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</si>
  <si>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</si>
  <si>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</si>
  <si>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</si>
  <si>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</si>
  <si>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</si>
  <si>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</si>
  <si>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</si>
  <si>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</si>
  <si>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</si>
  <si>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</si>
  <si>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</si>
  <si>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</si>
  <si>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</si>
  <si>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</si>
  <si>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</si>
  <si>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</si>
  <si>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</si>
  <si>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</si>
  <si>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</si>
  <si>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</si>
  <si>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</si>
  <si>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</si>
  <si>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</si>
  <si>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</si>
  <si>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</si>
  <si>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</si>
  <si>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</si>
  <si>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</si>
  <si>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</si>
  <si>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</si>
  <si>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</si>
  <si>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</si>
  <si>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</si>
  <si>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</si>
  <si>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</si>
  <si>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</si>
  <si>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</si>
  <si>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</si>
  <si>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</si>
  <si>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</si>
  <si>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</si>
  <si>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</si>
  <si>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</si>
  <si>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</si>
  <si>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</si>
  <si>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</si>
  <si>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</si>
  <si>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</si>
  <si>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</si>
  <si>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</si>
  <si>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</si>
  <si>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</si>
  <si>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</si>
  <si>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</si>
  <si>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</si>
  <si>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</si>
  <si>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</si>
  <si>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</si>
  <si>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</si>
  <si>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</si>
  <si>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</si>
  <si>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</si>
  <si>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</si>
  <si>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</si>
  <si>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</si>
  <si>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</si>
  <si>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</si>
  <si>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</si>
  <si>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</si>
  <si>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</si>
  <si>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</si>
  <si>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</si>
  <si>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</si>
  <si>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</si>
  <si>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</si>
  <si>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</si>
  <si>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</si>
  <si>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</si>
  <si>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</si>
  <si>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</si>
  <si>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</si>
  <si>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</si>
  <si>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</si>
  <si>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</si>
  <si>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</si>
  <si>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</si>
  <si>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</si>
  <si>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</si>
  <si>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</si>
  <si>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</si>
  <si>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</si>
  <si>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</si>
  <si>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</si>
  <si>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</si>
  <si>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</si>
  <si>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</si>
  <si>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</si>
  <si>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</si>
  <si>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</si>
  <si>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</si>
  <si>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</si>
  <si>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</si>
  <si>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</si>
  <si>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</si>
  <si>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</si>
  <si>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</si>
  <si>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</si>
  <si>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</si>
  <si>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</si>
  <si>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</si>
  <si>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</si>
  <si>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</si>
  <si>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</si>
  <si>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</si>
  <si>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</si>
  <si>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</si>
  <si>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</si>
  <si>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</si>
  <si>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</si>
  <si>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</si>
  <si>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</si>
  <si>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</si>
  <si>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</si>
  <si>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</si>
  <si>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</si>
  <si>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</si>
  <si>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</si>
  <si>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</si>
  <si>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</si>
  <si>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</si>
  <si>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</si>
  <si>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</si>
  <si>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</si>
  <si>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</si>
  <si>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</si>
  <si>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</si>
  <si>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</si>
  <si>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</si>
  <si>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</si>
  <si>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</si>
  <si>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</si>
  <si>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</si>
  <si>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</si>
  <si>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</si>
  <si>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</si>
  <si>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</si>
  <si>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</si>
  <si>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</si>
  <si>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</si>
  <si>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</si>
  <si>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</si>
  <si>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</si>
  <si>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</si>
  <si>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</si>
  <si>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</si>
  <si>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</si>
  <si>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</si>
  <si>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</si>
  <si>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</si>
  <si>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</si>
  <si>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</si>
  <si>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</si>
  <si>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</si>
  <si>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</si>
  <si>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</si>
  <si>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</si>
  <si>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</si>
  <si>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</si>
  <si>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</si>
  <si>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</si>
  <si>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</si>
  <si>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</si>
  <si>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</si>
  <si>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</si>
  <si>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</si>
  <si>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</si>
  <si>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</si>
  <si>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</si>
  <si>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</si>
  <si>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</si>
  <si>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</si>
  <si>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</si>
  <si>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</si>
  <si>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</si>
  <si>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</si>
  <si>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</si>
  <si>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</si>
  <si>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</si>
  <si>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</si>
  <si>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</si>
  <si>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</si>
  <si>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</si>
  <si>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</si>
  <si>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</si>
  <si>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</si>
  <si>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</si>
  <si>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</si>
  <si>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</si>
  <si>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</si>
  <si>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</si>
  <si>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</si>
  <si>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</si>
  <si>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</si>
  <si>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</si>
  <si>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</si>
  <si>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</si>
  <si>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</si>
  <si>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</si>
  <si>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</si>
  <si>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</si>
  <si>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</si>
  <si>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</si>
  <si>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</si>
  <si>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</si>
  <si>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</si>
  <si>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</si>
  <si>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</si>
  <si>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</si>
  <si>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</si>
  <si>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</si>
  <si>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</si>
  <si>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</si>
  <si>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</si>
  <si>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</si>
  <si>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</si>
  <si>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</si>
  <si>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</si>
  <si>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</si>
  <si>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</si>
  <si>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</si>
  <si>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</si>
  <si>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</si>
  <si>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</si>
  <si>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</si>
  <si>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</si>
  <si>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</si>
  <si>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</si>
  <si>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</si>
  <si>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</si>
  <si>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</si>
  <si>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</si>
  <si>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</si>
  <si>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</si>
  <si>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</si>
  <si>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</si>
  <si>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</si>
  <si>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</si>
  <si>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</si>
  <si>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</si>
  <si>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</si>
  <si>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</si>
  <si>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</si>
  <si>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</si>
  <si>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</si>
  <si>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</si>
  <si>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</si>
  <si>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</si>
  <si>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</si>
  <si>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</si>
  <si>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</si>
  <si>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</si>
  <si>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</si>
  <si>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</si>
  <si>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</si>
  <si>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</si>
  <si>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</si>
  <si>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</si>
  <si>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</si>
  <si>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</si>
  <si>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</si>
  <si>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</si>
  <si>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</si>
  <si>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</si>
  <si>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</si>
  <si>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</si>
  <si>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</si>
  <si>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</si>
  <si>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</si>
  <si>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</si>
  <si>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</si>
  <si>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</si>
  <si>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</si>
  <si>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</si>
  <si>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</si>
  <si>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</si>
  <si>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</si>
  <si>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</si>
  <si>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</si>
  <si>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</si>
  <si>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</si>
  <si>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</si>
  <si>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</si>
  <si>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</si>
  <si>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</si>
  <si>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</si>
  <si>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</si>
  <si>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</si>
  <si>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</si>
  <si>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</si>
  <si>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</si>
  <si>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</si>
  <si>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</si>
  <si>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</si>
  <si>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</si>
  <si>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</si>
  <si>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</si>
  <si>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</si>
  <si>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</si>
  <si>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</si>
  <si>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</si>
  <si>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</si>
  <si>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</si>
  <si>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</si>
  <si>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</si>
  <si>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</si>
  <si>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</si>
  <si>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</si>
  <si>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</si>
  <si>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</si>
  <si>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</si>
  <si>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</si>
  <si>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</si>
  <si>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</si>
  <si>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</si>
  <si>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</si>
  <si>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</si>
  <si>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</si>
  <si>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</si>
  <si>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</si>
  <si>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</si>
  <si>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</si>
  <si>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</si>
  <si>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</si>
  <si>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</si>
  <si>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</si>
  <si>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</si>
  <si>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</si>
  <si>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</si>
  <si>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</si>
  <si>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</si>
  <si>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</si>
  <si>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</si>
  <si>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</si>
  <si>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</si>
  <si>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</si>
  <si>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</si>
  <si>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</si>
  <si>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</si>
  <si>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</si>
  <si>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</si>
  <si>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</si>
  <si>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</si>
  <si>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</si>
  <si>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</si>
  <si>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</si>
  <si>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</si>
  <si>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</si>
  <si>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</si>
  <si>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</si>
  <si>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</si>
  <si>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</si>
  <si>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</si>
  <si>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</si>
  <si>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</si>
  <si>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</si>
  <si>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</si>
  <si>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</si>
  <si>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</si>
  <si>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</si>
  <si>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</si>
  <si>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</si>
  <si>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</si>
  <si>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</si>
  <si>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</si>
  <si>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</si>
  <si>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</si>
  <si>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</si>
  <si>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</si>
  <si>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</si>
  <si>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</si>
  <si>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</si>
  <si>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</si>
  <si>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</si>
  <si>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</si>
  <si>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</si>
  <si>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</si>
  <si>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</si>
  <si>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</si>
  <si>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</si>
  <si>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</si>
  <si>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</si>
  <si>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</si>
  <si>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</si>
  <si>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</si>
  <si>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</si>
  <si>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</si>
  <si>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</si>
  <si>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</si>
  <si>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</si>
  <si>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</si>
  <si>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</si>
  <si>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</si>
  <si>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</si>
  <si>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</si>
  <si>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</si>
  <si>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</si>
  <si>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</si>
  <si>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</si>
  <si>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</si>
  <si>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</si>
  <si>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</si>
  <si>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</si>
  <si>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</si>
  <si>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</si>
  <si>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</si>
  <si>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</si>
  <si>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</si>
  <si>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</si>
  <si>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</si>
  <si>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</si>
  <si>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</si>
  <si>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</si>
  <si>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</si>
  <si>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</si>
  <si>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</si>
  <si>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</si>
  <si>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</si>
  <si>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</si>
  <si>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</si>
  <si>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</si>
  <si>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</si>
  <si>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</si>
  <si>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</si>
  <si>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</si>
  <si>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</si>
  <si>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</si>
  <si>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</si>
  <si>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</si>
  <si>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</si>
  <si>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</si>
  <si>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</si>
  <si>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</si>
  <si>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</si>
  <si>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</si>
  <si>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</si>
  <si>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</si>
  <si>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</si>
  <si>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</si>
  <si>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</si>
  <si>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</si>
  <si>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</si>
  <si>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</si>
  <si>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</si>
  <si>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</si>
  <si>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</si>
  <si>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</si>
  <si>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</si>
  <si>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</si>
  <si>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</si>
  <si>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</si>
  <si>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</si>
  <si>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</si>
  <si>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</si>
  <si>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</si>
  <si>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</si>
  <si>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</si>
  <si>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</si>
  <si>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</si>
  <si>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</si>
  <si>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</si>
  <si>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</si>
  <si>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</si>
  <si>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</si>
  <si>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</si>
  <si>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</si>
  <si>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</si>
  <si>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</si>
  <si>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</si>
  <si>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</si>
  <si>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</si>
  <si>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</si>
  <si>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</si>
  <si>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</si>
  <si>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</si>
  <si>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</si>
  <si>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</si>
  <si>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</si>
  <si>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</si>
  <si>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</si>
  <si>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</si>
  <si>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</si>
  <si>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</si>
  <si>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</si>
  <si>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</si>
  <si>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</si>
  <si>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</si>
  <si>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</si>
  <si>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</si>
  <si>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</si>
  <si>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</si>
  <si>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</si>
  <si>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</si>
  <si>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</si>
  <si>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</si>
  <si>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</si>
  <si>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</si>
  <si>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</si>
  <si>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</si>
  <si>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</si>
  <si>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</si>
  <si>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</si>
  <si>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</si>
  <si>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</si>
  <si>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</si>
  <si>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</si>
  <si>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</si>
  <si>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</si>
  <si>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</si>
  <si>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</si>
  <si>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</si>
  <si>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</si>
  <si>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</si>
  <si>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</si>
  <si>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</si>
  <si>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</si>
  <si>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</si>
  <si>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</si>
  <si>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</si>
  <si>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</si>
  <si>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</si>
  <si>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</si>
  <si>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</si>
  <si>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</si>
  <si>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</si>
  <si>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</si>
  <si>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</si>
  <si>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</si>
  <si>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</si>
  <si>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</si>
  <si>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</si>
  <si>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</si>
  <si>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</si>
  <si>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</si>
  <si>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</si>
  <si>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</si>
  <si>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</si>
  <si>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</si>
  <si>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</si>
  <si>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</si>
  <si>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</si>
  <si>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</si>
  <si>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</si>
  <si>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</si>
  <si>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</si>
  <si>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</si>
  <si>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</si>
  <si>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</si>
  <si>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</si>
  <si>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</si>
  <si>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</si>
  <si>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</si>
  <si>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</si>
  <si>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</si>
  <si>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</si>
  <si>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</si>
  <si>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</si>
  <si>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</si>
  <si>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</si>
  <si>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</si>
  <si>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</si>
  <si>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</si>
  <si>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</si>
  <si>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</si>
  <si>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</si>
  <si>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</si>
  <si>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</si>
  <si>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</si>
  <si>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</si>
  <si>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</si>
  <si>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</si>
  <si>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</si>
  <si>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</si>
  <si>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</si>
  <si>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</si>
  <si>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</si>
  <si>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</si>
  <si>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</si>
  <si>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</si>
  <si>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</si>
  <si>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</si>
  <si>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</si>
  <si>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</si>
  <si>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</si>
  <si>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</si>
  <si>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</si>
  <si>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</si>
  <si>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</si>
  <si>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</si>
  <si>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</si>
  <si>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</si>
  <si>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</si>
  <si>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</si>
  <si>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</si>
  <si>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</si>
  <si>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</si>
  <si>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</si>
  <si>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</si>
  <si>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</si>
  <si>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</si>
  <si>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</si>
  <si>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</si>
  <si>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</si>
  <si>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</si>
  <si>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</si>
  <si>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</si>
  <si>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</si>
  <si>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</si>
  <si>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</si>
  <si>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</si>
  <si>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</si>
  <si>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</si>
  <si>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</si>
  <si>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</si>
  <si>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</si>
  <si>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</si>
  <si>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</si>
  <si>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</si>
  <si>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</si>
  <si>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</si>
  <si>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</si>
  <si>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</si>
  <si>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</si>
  <si>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</si>
  <si>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</si>
  <si>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</si>
  <si>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</si>
  <si>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</si>
  <si>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</si>
  <si>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</si>
  <si>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</si>
  <si>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</si>
  <si>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</si>
  <si>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</si>
  <si>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</si>
  <si>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</si>
  <si>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</si>
  <si>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</si>
  <si>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</si>
  <si>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</si>
  <si>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</si>
  <si>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</si>
  <si>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</si>
  <si>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</si>
  <si>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</si>
  <si>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</si>
  <si>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</si>
  <si>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</si>
  <si>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</si>
  <si>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</si>
  <si>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</si>
  <si>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</si>
  <si>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</si>
  <si>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</si>
  <si>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</si>
  <si>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</si>
  <si>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</si>
  <si>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</si>
  <si>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</si>
  <si>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</si>
  <si>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</si>
  <si>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</si>
  <si>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</si>
  <si>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</si>
  <si>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</si>
  <si>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</si>
  <si>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</si>
  <si>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</si>
  <si>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</si>
  <si>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</si>
  <si>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</si>
  <si>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</si>
  <si>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</si>
  <si>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</si>
  <si>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</si>
  <si>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</si>
  <si>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</si>
  <si>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</si>
  <si>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</si>
  <si>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</si>
  <si>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</si>
  <si>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</si>
  <si>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</si>
  <si>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</si>
  <si>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</si>
  <si>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</si>
  <si>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</si>
  <si>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</si>
  <si>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</si>
  <si>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</si>
  <si>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</si>
  <si>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</si>
  <si>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</si>
  <si>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</si>
  <si>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</si>
  <si>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</si>
  <si>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</si>
  <si>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</si>
  <si>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</si>
  <si>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</si>
  <si>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</si>
  <si>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</si>
  <si>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</si>
  <si>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</si>
  <si>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</si>
  <si>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</si>
  <si>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</si>
  <si>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</si>
  <si>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</si>
  <si>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</si>
  <si>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</si>
  <si>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</si>
  <si>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</si>
  <si>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</si>
  <si>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</si>
  <si>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</si>
  <si>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</si>
  <si>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</si>
  <si>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</si>
  <si>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</si>
  <si>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</si>
  <si>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</si>
  <si>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</si>
  <si>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</si>
  <si>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</si>
  <si>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</si>
  <si>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</si>
  <si>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</si>
  <si>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</si>
  <si>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</si>
  <si>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</si>
  <si>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</si>
  <si>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</si>
  <si>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</si>
  <si>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</si>
  <si>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</si>
  <si>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</si>
  <si>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</si>
  <si>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</si>
  <si>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</si>
  <si>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</si>
  <si>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</si>
  <si>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</si>
  <si>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</si>
  <si>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</si>
  <si>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</si>
  <si>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</si>
  <si>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</si>
  <si>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</si>
  <si>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</si>
  <si>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</si>
  <si>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</si>
  <si>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</si>
  <si>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</si>
  <si>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</si>
  <si>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</si>
  <si>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</si>
  <si>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</si>
  <si>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</si>
  <si>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</si>
  <si>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</si>
  <si>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</si>
  <si>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</si>
  <si>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</si>
  <si>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</si>
  <si>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</si>
  <si>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</si>
  <si>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</si>
  <si>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</si>
  <si>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</si>
  <si>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</si>
  <si>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</si>
  <si>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</si>
  <si>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</si>
  <si>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</si>
  <si>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</si>
  <si>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</si>
  <si>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</si>
  <si>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</si>
  <si>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</si>
  <si>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</si>
  <si>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</si>
  <si>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</si>
  <si>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</si>
  <si>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</si>
  <si>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</si>
  <si>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</si>
  <si>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</si>
  <si>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</si>
  <si>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</si>
  <si>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</si>
  <si>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</si>
  <si>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</si>
  <si>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</si>
  <si>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</si>
  <si>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</si>
  <si>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</si>
  <si>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</si>
  <si>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</si>
  <si>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</si>
  <si>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</si>
  <si>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</si>
  <si>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</si>
  <si>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</si>
  <si>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</si>
  <si>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</si>
  <si>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</si>
  <si>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</si>
  <si>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</si>
  <si>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</si>
  <si>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</si>
  <si>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</si>
  <si>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</si>
  <si>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</si>
  <si>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</si>
  <si>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</si>
  <si>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</si>
  <si>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</si>
  <si>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</si>
  <si>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</si>
  <si>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</si>
  <si>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</si>
  <si>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</si>
  <si>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</si>
  <si>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</si>
  <si>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</si>
  <si>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</si>
  <si>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</si>
  <si>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</si>
  <si>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</si>
  <si>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</si>
  <si>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</si>
  <si>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</si>
  <si>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</si>
  <si>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</si>
  <si>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</si>
  <si>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</si>
  <si>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</si>
  <si>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</si>
  <si>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</si>
  <si>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</si>
  <si>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</si>
  <si>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</si>
  <si>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</si>
  <si>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</si>
  <si>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</si>
  <si>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</si>
  <si>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</si>
  <si>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</si>
  <si>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</si>
  <si>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</si>
  <si>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</si>
  <si>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</si>
  <si>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</si>
  <si>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</si>
  <si>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</si>
  <si>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</si>
  <si>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</si>
  <si>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</si>
  <si>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</si>
  <si>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</si>
  <si>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</si>
  <si>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</si>
  <si>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</si>
  <si>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</si>
  <si>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</si>
  <si>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</si>
  <si>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</si>
  <si>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</si>
  <si>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</si>
  <si>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</si>
  <si>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</si>
  <si>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</si>
  <si>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</si>
  <si>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</si>
  <si>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</si>
  <si>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</si>
  <si>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</si>
  <si>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</si>
  <si>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</si>
  <si>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</si>
  <si>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</si>
  <si>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</si>
  <si>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</si>
  <si>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</si>
  <si>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</si>
  <si>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</si>
  <si>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</si>
  <si>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</si>
  <si>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</si>
  <si>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</si>
  <si>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</si>
  <si>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</si>
  <si>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</si>
  <si>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</si>
  <si>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</si>
  <si>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</si>
  <si>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</si>
  <si>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</si>
  <si>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</si>
  <si>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</si>
  <si>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</si>
  <si>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</si>
  <si>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</si>
  <si>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</si>
  <si>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</si>
  <si>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</si>
  <si>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</si>
  <si>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</si>
  <si>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</si>
  <si>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</si>
  <si>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</si>
  <si>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</si>
  <si>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</si>
  <si>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</si>
  <si>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</si>
  <si>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</si>
  <si>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</si>
  <si>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</si>
  <si>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</si>
  <si>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</si>
  <si>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</si>
  <si>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</si>
  <si>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</si>
  <si>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</si>
  <si>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</si>
  <si>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</si>
  <si>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</si>
  <si>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</si>
  <si>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</si>
  <si>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</si>
  <si>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</si>
  <si>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</si>
  <si>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</si>
  <si>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</si>
  <si>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</si>
  <si>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</si>
  <si>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</si>
  <si>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</si>
  <si>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</si>
  <si>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</si>
  <si>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</si>
  <si>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</si>
  <si>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</si>
  <si>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</si>
  <si>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</si>
  <si>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</si>
  <si>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</si>
  <si>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</si>
  <si>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</si>
  <si>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</si>
  <si>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</si>
  <si>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</si>
  <si>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</si>
  <si>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</si>
  <si>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</si>
  <si>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</si>
  <si>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</si>
  <si>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</si>
  <si>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</si>
  <si>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</si>
  <si>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</si>
  <si>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</si>
  <si>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</si>
  <si>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</si>
  <si>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</si>
  <si>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</si>
  <si>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</si>
  <si>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</si>
  <si>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</si>
  <si>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</si>
  <si>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</si>
  <si>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</si>
  <si>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</si>
  <si>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</si>
  <si>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</si>
  <si>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</si>
  <si>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</si>
  <si>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</si>
  <si>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</si>
  <si>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</si>
  <si>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</si>
  <si>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Count of Item Identifier</t>
  </si>
  <si>
    <t>Number of Items</t>
  </si>
  <si>
    <t>Average of Rating</t>
  </si>
  <si>
    <t>Total Sales</t>
  </si>
  <si>
    <t>Avg Sales</t>
  </si>
  <si>
    <t>No. of Items</t>
  </si>
  <si>
    <t>Avg Rating</t>
  </si>
  <si>
    <t>KPI requirement</t>
  </si>
  <si>
    <t>Row Labels</t>
  </si>
  <si>
    <t>total sales by fat content</t>
  </si>
  <si>
    <t>Column Labels</t>
  </si>
  <si>
    <t>TOTAL SALES BY ITEM</t>
  </si>
  <si>
    <t>FAT CONETENT</t>
  </si>
  <si>
    <t>SALES</t>
  </si>
  <si>
    <t>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</si>
</sst>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6" formatCode="0.0"/>
    <numFmt numFmtId="167" formatCode="&quot;$&quot;0.00,,&quot;M&quot;"/>
    <numFmt numFmtId="173" formatCode="&quot;$&quot;0.0,&quot;K&quot;"/>
    <numFmt numFmtId="174"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4" tint="0.79998168889431442"/>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16" fillId="33" borderId="10" xfId="0" applyFont="1"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14" xfId="0" applyNumberFormat="1" applyBorder="1"/>
    <xf numFmtId="0" fontId="0" fillId="0" borderId="0" xfId="0" applyNumberFormat="1" applyBorder="1"/>
    <xf numFmtId="0" fontId="16" fillId="33" borderId="16" xfId="0" applyFont="1" applyFill="1" applyBorder="1"/>
    <xf numFmtId="165" fontId="0" fillId="0" borderId="0" xfId="0" applyNumberFormat="1" applyBorder="1"/>
    <xf numFmtId="166" fontId="0" fillId="0" borderId="15" xfId="0" applyNumberFormat="1" applyBorder="1"/>
    <xf numFmtId="0" fontId="0" fillId="0" borderId="17" xfId="0" applyBorder="1"/>
    <xf numFmtId="0" fontId="0" fillId="0" borderId="18" xfId="0" applyBorder="1"/>
    <xf numFmtId="0" fontId="0" fillId="0" borderId="19" xfId="0"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0" xfId="0" applyBorder="1"/>
    <xf numFmtId="0" fontId="0" fillId="0" borderId="21" xfId="0" applyBorder="1"/>
    <xf numFmtId="0" fontId="0" fillId="0" borderId="22" xfId="0" applyBorder="1"/>
    <xf numFmtId="167" fontId="0" fillId="0" borderId="14" xfId="0" applyNumberFormat="1" applyBorder="1"/>
    <xf numFmtId="0" fontId="0" fillId="0" borderId="11" xfId="0" pivotButton="1" applyBorder="1"/>
    <xf numFmtId="0" fontId="0" fillId="0" borderId="14" xfId="0" applyBorder="1" applyAlignment="1">
      <alignment horizontal="left"/>
    </xf>
    <xf numFmtId="0" fontId="0" fillId="0" borderId="17" xfId="0" applyBorder="1" applyAlignment="1">
      <alignment horizontal="left"/>
    </xf>
    <xf numFmtId="1" fontId="0" fillId="0" borderId="23" xfId="0" applyNumberFormat="1" applyBorder="1"/>
    <xf numFmtId="1" fontId="0" fillId="0" borderId="25" xfId="0" applyNumberFormat="1" applyBorder="1"/>
    <xf numFmtId="1" fontId="0" fillId="0" borderId="24" xfId="0" applyNumberFormat="1" applyBorder="1"/>
    <xf numFmtId="173" fontId="0" fillId="0" borderId="23" xfId="0" applyNumberFormat="1" applyBorder="1"/>
    <xf numFmtId="173" fontId="0" fillId="0" borderId="25" xfId="0" applyNumberFormat="1" applyBorder="1"/>
    <xf numFmtId="0" fontId="0" fillId="0" borderId="12" xfId="0" pivotButton="1" applyBorder="1"/>
    <xf numFmtId="0" fontId="0" fillId="0" borderId="14" xfId="0" pivotButton="1" applyBorder="1"/>
    <xf numFmtId="173" fontId="0" fillId="0" borderId="11" xfId="0" applyNumberFormat="1" applyBorder="1"/>
    <xf numFmtId="173" fontId="0" fillId="0" borderId="14" xfId="0" applyNumberFormat="1" applyBorder="1"/>
    <xf numFmtId="173" fontId="0" fillId="0" borderId="17" xfId="0" applyNumberFormat="1" applyBorder="1"/>
    <xf numFmtId="173" fontId="0" fillId="0" borderId="13" xfId="0" applyNumberFormat="1" applyBorder="1"/>
    <xf numFmtId="173" fontId="0" fillId="0" borderId="15" xfId="0" applyNumberFormat="1" applyBorder="1"/>
    <xf numFmtId="173" fontId="0" fillId="0" borderId="19" xfId="0" applyNumberFormat="1" applyBorder="1"/>
    <xf numFmtId="173" fontId="0" fillId="0" borderId="24" xfId="0" applyNumberFormat="1" applyBorder="1"/>
    <xf numFmtId="0" fontId="0" fillId="0" borderId="0" xfId="0" applyFill="1" applyBorder="1" applyAlignment="1">
      <alignment horizontal="left"/>
    </xf>
    <xf numFmtId="174" fontId="0" fillId="0" borderId="23" xfId="0" applyNumberFormat="1" applyBorder="1"/>
    <xf numFmtId="174" fontId="0" fillId="0" borderId="25" xfId="0" applyNumberFormat="1" applyBorder="1"/>
    <xf numFmtId="174"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7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6"/>
        </bottom>
        <vertical/>
        <horizontal/>
      </border>
    </dxf>
    <dxf>
      <font>
        <b val="0"/>
        <i val="0"/>
        <color theme="1"/>
      </font>
      <fill>
        <patternFill>
          <fgColor theme="0"/>
          <bgColor rgb="FF950EDB"/>
        </patternFill>
      </fill>
      <border diagonalUp="0" diagonalDown="0">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s>
  <tableStyles count="1" defaultTableStyle="TableStyleMedium2" defaultPivotStyle="PivotStyleLight16">
    <tableStyle name="SlicerStyleDark3 2" pivot="0" table="0" count="10" xr9:uid="{593928F7-4EDE-634F-B4C4-85259D0EB6FE}">
      <tableStyleElement type="wholeTable" dxfId="260"/>
      <tableStyleElement type="headerRow" dxfId="259"/>
    </tableStyle>
  </tableStyles>
  <colors>
    <mruColors>
      <color rgb="FFD4A7F0"/>
      <color rgb="FF950EDB"/>
      <color rgb="FFEBDCF7"/>
      <color rgb="FFE1CFF4"/>
      <color rgb="FFF4EFFE"/>
      <color rgb="FFFAFAFA"/>
      <color rgb="FFD4A8F0"/>
      <color rgb="FFDEC6F2"/>
      <color rgb="FF6CBFE2"/>
      <color rgb="FF9458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Sheet1!$B$23:$B$24</c:f>
              <c:strCache>
                <c:ptCount val="1"/>
                <c:pt idx="0">
                  <c:v>Regular</c:v>
                </c:pt>
              </c:strCache>
            </c:strRef>
          </c:tx>
          <c:spPr>
            <a:solidFill>
              <a:schemeClr val="accent1"/>
            </a:solidFill>
            <a:ln>
              <a:noFill/>
            </a:ln>
            <a:effectLst/>
          </c:spPr>
          <c:invertIfNegative val="0"/>
          <c:cat>
            <c:strRef>
              <c:f>Sheet1!$A$25:$A$27</c:f>
              <c:strCache>
                <c:ptCount val="3"/>
                <c:pt idx="0">
                  <c:v>Tier 1</c:v>
                </c:pt>
                <c:pt idx="1">
                  <c:v>Tier 2</c:v>
                </c:pt>
                <c:pt idx="2">
                  <c:v>Tier 3</c:v>
                </c:pt>
              </c:strCache>
            </c:strRef>
          </c:cat>
          <c:val>
            <c:numRef>
              <c:f>Sheet1!$B$25:$B$27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A4C-4F43-B68D-F74C97EF1FAC}"/>
            </c:ext>
          </c:extLst>
        </c:ser>
        <c:ser>
          <c:idx val="1"/>
          <c:order val="1"/>
          <c:tx>
            <c:strRef>
              <c:f>Sheet1!$C$23:$C$24</c:f>
              <c:strCache>
                <c:ptCount val="1"/>
                <c:pt idx="0">
                  <c:v>Low Fat</c:v>
                </c:pt>
              </c:strCache>
            </c:strRef>
          </c:tx>
          <c:spPr>
            <a:solidFill>
              <a:schemeClr val="accent2"/>
            </a:solidFill>
            <a:ln>
              <a:noFill/>
            </a:ln>
            <a:effectLst/>
          </c:spPr>
          <c:invertIfNegative val="0"/>
          <c:cat>
            <c:strRef>
              <c:f>Sheet1!$A$25:$A$27</c:f>
              <c:strCache>
                <c:ptCount val="3"/>
                <c:pt idx="0">
                  <c:v>Tier 1</c:v>
                </c:pt>
                <c:pt idx="1">
                  <c:v>Tier 2</c:v>
                </c:pt>
                <c:pt idx="2">
                  <c:v>Tier 3</c:v>
                </c:pt>
              </c:strCache>
            </c:strRef>
          </c:cat>
          <c:val>
            <c:numRef>
              <c:f>Sheet1!$C$25:$C$27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A4C-4F43-B68D-F74C97EF1FAC}"/>
            </c:ext>
          </c:extLst>
        </c:ser>
        <c:dLbls>
          <c:showLegendKey val="0"/>
          <c:showVal val="0"/>
          <c:showCatName val="0"/>
          <c:showSerName val="0"/>
          <c:showPercent val="0"/>
          <c:showBubbleSize val="0"/>
        </c:dLbls>
        <c:gapWidth val="219"/>
        <c:axId val="110664128"/>
        <c:axId val="668201744"/>
      </c:barChart>
      <c:catAx>
        <c:axId val="11066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01744"/>
        <c:crosses val="autoZero"/>
        <c:auto val="1"/>
        <c:lblAlgn val="ctr"/>
        <c:lblOffset val="100"/>
        <c:noMultiLvlLbl val="0"/>
      </c:catAx>
      <c:valAx>
        <c:axId val="668201744"/>
        <c:scaling>
          <c:orientation val="minMax"/>
        </c:scaling>
        <c:delete val="1"/>
        <c:axPos val="b"/>
        <c:numFmt formatCode="&quot;$&quot;0.0,&quot;K&quot;" sourceLinked="1"/>
        <c:majorTickMark val="none"/>
        <c:minorTickMark val="none"/>
        <c:tickLblPos val="nextTo"/>
        <c:crossAx val="110664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Sheet1!$B$31</c:f>
              <c:strCache>
                <c:ptCount val="1"/>
                <c:pt idx="0">
                  <c:v>Total</c:v>
                </c:pt>
              </c:strCache>
            </c:strRef>
          </c:tx>
          <c:spPr>
            <a:solidFill>
              <a:schemeClr val="accent1"/>
            </a:solidFill>
            <a:ln>
              <a:noFill/>
            </a:ln>
            <a:effectLst/>
          </c:spPr>
          <c:invertIfNegative val="0"/>
          <c:cat>
            <c:strRef>
              <c:f>Sheet1!$A$32:$A$47</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Sheet1!$B$32:$B$47</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59AD-834E-972E-5F82FE930AB0}"/>
            </c:ext>
          </c:extLst>
        </c:ser>
        <c:dLbls>
          <c:showLegendKey val="0"/>
          <c:showVal val="0"/>
          <c:showCatName val="0"/>
          <c:showSerName val="0"/>
          <c:showPercent val="0"/>
          <c:showBubbleSize val="0"/>
        </c:dLbls>
        <c:gapWidth val="219"/>
        <c:axId val="1888070095"/>
        <c:axId val="1730874319"/>
      </c:barChart>
      <c:catAx>
        <c:axId val="188807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874319"/>
        <c:crosses val="autoZero"/>
        <c:auto val="1"/>
        <c:lblAlgn val="ctr"/>
        <c:lblOffset val="100"/>
        <c:noMultiLvlLbl val="0"/>
      </c:catAx>
      <c:valAx>
        <c:axId val="1730874319"/>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07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Sheet1!$B$52</c:f>
              <c:strCache>
                <c:ptCount val="1"/>
                <c:pt idx="0">
                  <c:v>Total</c:v>
                </c:pt>
              </c:strCache>
            </c:strRef>
          </c:tx>
          <c:spPr>
            <a:solidFill>
              <a:schemeClr val="accent1"/>
            </a:solidFill>
            <a:ln>
              <a:noFill/>
            </a:ln>
            <a:effectLst/>
          </c:spPr>
          <c:cat>
            <c:strRef>
              <c:f>Sheet1!$A$53:$A$61</c:f>
              <c:strCache>
                <c:ptCount val="9"/>
                <c:pt idx="0">
                  <c:v>2011</c:v>
                </c:pt>
                <c:pt idx="1">
                  <c:v>2012</c:v>
                </c:pt>
                <c:pt idx="2">
                  <c:v>2014</c:v>
                </c:pt>
                <c:pt idx="3">
                  <c:v>2015</c:v>
                </c:pt>
                <c:pt idx="4">
                  <c:v>2016</c:v>
                </c:pt>
                <c:pt idx="5">
                  <c:v>2017</c:v>
                </c:pt>
                <c:pt idx="6">
                  <c:v>2018</c:v>
                </c:pt>
                <c:pt idx="7">
                  <c:v>2020</c:v>
                </c:pt>
                <c:pt idx="8">
                  <c:v>2022</c:v>
                </c:pt>
              </c:strCache>
            </c:strRef>
          </c:cat>
          <c:val>
            <c:numRef>
              <c:f>Sheet1!$B$53:$B$61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AB9-7847-9460-C777FAA1BA4F}"/>
            </c:ext>
          </c:extLst>
        </c:ser>
        <c:dLbls>
          <c:showLegendKey val="0"/>
          <c:showVal val="0"/>
          <c:showCatName val="0"/>
          <c:showSerName val="0"/>
          <c:showPercent val="0"/>
          <c:showBubbleSize val="0"/>
        </c:dLbls>
        <c:axId val="1929360255"/>
        <c:axId val="110924208"/>
      </c:areaChart>
      <c:catAx>
        <c:axId val="192936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24208"/>
        <c:crosses val="autoZero"/>
        <c:auto val="1"/>
        <c:lblAlgn val="ctr"/>
        <c:lblOffset val="100"/>
        <c:noMultiLvlLbl val="0"/>
      </c:catAx>
      <c:valAx>
        <c:axId val="11092420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36025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Sheet1!$B$67</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cat>
            <c:strRef>
              <c:f>Sheet1!$A$68:$A$70</c:f>
              <c:strCache>
                <c:ptCount val="3"/>
                <c:pt idx="0">
                  <c:v>High</c:v>
                </c:pt>
                <c:pt idx="1">
                  <c:v>Medium</c:v>
                </c:pt>
                <c:pt idx="2">
                  <c:v>Small</c:v>
                </c:pt>
              </c:strCache>
            </c:strRef>
          </c:cat>
          <c:val>
            <c:numRef>
              <c:f>Sheet1!$B$68:$B$70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A71-1D46-B007-F3F1224505E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Sheet1!$B$73</c:f>
              <c:strCache>
                <c:ptCount val="1"/>
                <c:pt idx="0">
                  <c:v>Total</c:v>
                </c:pt>
              </c:strCache>
            </c:strRef>
          </c:tx>
          <c:spPr>
            <a:solidFill>
              <a:schemeClr val="accent1"/>
            </a:solidFill>
            <a:ln>
              <a:noFill/>
            </a:ln>
            <a:effectLst/>
          </c:spPr>
          <c:invertIfNegative val="0"/>
          <c:cat>
            <c:strRef>
              <c:f>Sheet1!$A$74:$A$76</c:f>
              <c:strCache>
                <c:ptCount val="3"/>
                <c:pt idx="0">
                  <c:v>Tier 3</c:v>
                </c:pt>
                <c:pt idx="1">
                  <c:v>Tier 2</c:v>
                </c:pt>
                <c:pt idx="2">
                  <c:v>Tier 1</c:v>
                </c:pt>
              </c:strCache>
            </c:strRef>
          </c:cat>
          <c:val>
            <c:numRef>
              <c:f>Sheet1!$B$74:$B$76</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0-753E-9543-8442-E4D78D69CB6B}"/>
            </c:ext>
          </c:extLst>
        </c:ser>
        <c:dLbls>
          <c:showLegendKey val="0"/>
          <c:showVal val="0"/>
          <c:showCatName val="0"/>
          <c:showSerName val="0"/>
          <c:showPercent val="0"/>
          <c:showBubbleSize val="0"/>
        </c:dLbls>
        <c:gapWidth val="219"/>
        <c:overlap val="-27"/>
        <c:axId val="1926559407"/>
        <c:axId val="1926264831"/>
      </c:barChart>
      <c:catAx>
        <c:axId val="192655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64831"/>
        <c:crosses val="autoZero"/>
        <c:auto val="1"/>
        <c:lblAlgn val="ctr"/>
        <c:lblOffset val="100"/>
        <c:noMultiLvlLbl val="0"/>
      </c:catAx>
      <c:valAx>
        <c:axId val="19262648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5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26"/>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Sheet1!$B$100</c:f>
              <c:strCache>
                <c:ptCount val="1"/>
                <c:pt idx="0">
                  <c:v>Total</c:v>
                </c:pt>
              </c:strCache>
            </c:strRef>
          </c:tx>
          <c:spPr>
            <a:solidFill>
              <a:schemeClr val="accent1"/>
            </a:solidFill>
            <a:ln>
              <a:noFill/>
            </a:ln>
            <a:effectLst/>
          </c:spPr>
          <c:invertIfNegative val="1"/>
          <c:cat>
            <c:strRef>
              <c:f>Sheet1!$A$101:$A$104</c:f>
              <c:strCache>
                <c:ptCount val="4"/>
                <c:pt idx="0">
                  <c:v>Grocery Store</c:v>
                </c:pt>
                <c:pt idx="1">
                  <c:v>Supermarket Type3</c:v>
                </c:pt>
                <c:pt idx="2">
                  <c:v>Supermarket Type2</c:v>
                </c:pt>
                <c:pt idx="3">
                  <c:v>Supermarket Type1</c:v>
                </c:pt>
              </c:strCache>
            </c:strRef>
          </c:cat>
          <c:val>
            <c:numRef>
              <c:f>Sheet1!$B$101:$B$104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5A4-8F4C-A942-5184688752A8}"/>
            </c:ext>
          </c:extLst>
        </c:ser>
        <c:dLbls>
          <c:showLegendKey val="0"/>
          <c:showVal val="0"/>
          <c:showCatName val="0"/>
          <c:showSerName val="0"/>
          <c:showPercent val="0"/>
          <c:showBubbleSize val="0"/>
        </c:dLbls>
        <c:gapWidth val="95"/>
        <c:axId val="601408576"/>
        <c:axId val="1451805279"/>
      </c:barChart>
      <c:catAx>
        <c:axId val="601408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805279"/>
        <c:crosses val="autoZero"/>
        <c:auto val="1"/>
        <c:lblAlgn val="ctr"/>
        <c:lblOffset val="100"/>
        <c:noMultiLvlLbl val="0"/>
      </c:catAx>
      <c:valAx>
        <c:axId val="1451805279"/>
        <c:scaling>
          <c:orientation val="minMax"/>
        </c:scaling>
        <c:delete val="1"/>
        <c:axPos val="b"/>
        <c:numFmt formatCode="&quot;$&quot;0.0,&quot;K&quot;" sourceLinked="1"/>
        <c:majorTickMark val="none"/>
        <c:minorTickMark val="none"/>
        <c:tickLblPos val="nextTo"/>
        <c:crossAx val="60140857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553426955651163"/>
          <c:y val="0.15818116743671504"/>
          <c:w val="0.47450009470465676"/>
          <c:h val="0.81818181818181823"/>
        </c:manualLayout>
      </c:layout>
      <c:barChart>
        <c:barDir val="bar"/>
        <c:grouping val="clustered"/>
        <c:varyColors val="0"/>
        <c:ser>
          <c:idx val="0"/>
          <c:order val="0"/>
          <c:tx>
            <c:strRef>
              <c:f>Sheet1!$B$109</c:f>
              <c:strCache>
                <c:ptCount val="1"/>
                <c:pt idx="0">
                  <c:v>Total</c:v>
                </c:pt>
              </c:strCache>
            </c:strRef>
          </c:tx>
          <c:spPr>
            <a:solidFill>
              <a:schemeClr val="accent1"/>
            </a:solidFill>
            <a:ln>
              <a:noFill/>
            </a:ln>
            <a:effectLst/>
          </c:spPr>
          <c:invertIfNegative val="0"/>
          <c:cat>
            <c:strRef>
              <c:f>Sheet1!$A$110:$A$113</c:f>
              <c:strCache>
                <c:ptCount val="4"/>
                <c:pt idx="0">
                  <c:v>Grocery Store</c:v>
                </c:pt>
                <c:pt idx="1">
                  <c:v>Supermarket Type3</c:v>
                </c:pt>
                <c:pt idx="2">
                  <c:v>Supermarket Type2</c:v>
                </c:pt>
                <c:pt idx="3">
                  <c:v>Supermarket Type1</c:v>
                </c:pt>
              </c:strCache>
            </c:strRef>
          </c:cat>
          <c:val>
            <c:numRef>
              <c:f>Sheet1!$B$110:$B$113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E47-4040-A302-0B21CBAF47B6}"/>
            </c:ext>
          </c:extLst>
        </c:ser>
        <c:dLbls>
          <c:showLegendKey val="0"/>
          <c:showVal val="0"/>
          <c:showCatName val="0"/>
          <c:showSerName val="0"/>
          <c:showPercent val="0"/>
          <c:showBubbleSize val="0"/>
        </c:dLbls>
        <c:gapWidth val="219"/>
        <c:axId val="1949029567"/>
        <c:axId val="1924891695"/>
      </c:barChart>
      <c:catAx>
        <c:axId val="1949029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891695"/>
        <c:crosses val="autoZero"/>
        <c:auto val="1"/>
        <c:lblAlgn val="ctr"/>
        <c:lblOffset val="100"/>
        <c:noMultiLvlLbl val="0"/>
      </c:catAx>
      <c:valAx>
        <c:axId val="1924891695"/>
        <c:scaling>
          <c:orientation val="minMax"/>
        </c:scaling>
        <c:delete val="1"/>
        <c:axPos val="b"/>
        <c:numFmt formatCode="\$0" sourceLinked="1"/>
        <c:majorTickMark val="none"/>
        <c:minorTickMark val="none"/>
        <c:tickLblPos val="nextTo"/>
        <c:crossAx val="1949029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96031991878076717"/>
          <c:h val="0.89814814814814814"/>
        </c:manualLayout>
      </c:layout>
      <c:barChart>
        <c:barDir val="bar"/>
        <c:grouping val="clustered"/>
        <c:varyColors val="0"/>
        <c:ser>
          <c:idx val="0"/>
          <c:order val="0"/>
          <c:tx>
            <c:strRef>
              <c:f>Sheet1!$B$116</c:f>
              <c:strCache>
                <c:ptCount val="1"/>
                <c:pt idx="0">
                  <c:v>Total</c:v>
                </c:pt>
              </c:strCache>
            </c:strRef>
          </c:tx>
          <c:spPr>
            <a:solidFill>
              <a:schemeClr val="accent1"/>
            </a:solidFill>
            <a:ln>
              <a:noFill/>
            </a:ln>
            <a:effectLst/>
          </c:spPr>
          <c:invertIfNegative val="0"/>
          <c:cat>
            <c:strRef>
              <c:f>Sheet1!$A$117:$A$120</c:f>
              <c:strCache>
                <c:ptCount val="4"/>
                <c:pt idx="0">
                  <c:v>Grocery Store</c:v>
                </c:pt>
                <c:pt idx="1">
                  <c:v>Supermarket Type3</c:v>
                </c:pt>
                <c:pt idx="2">
                  <c:v>Supermarket Type2</c:v>
                </c:pt>
                <c:pt idx="3">
                  <c:v>Supermarket Type1</c:v>
                </c:pt>
              </c:strCache>
            </c:strRef>
          </c:cat>
          <c:val>
            <c:numRef>
              <c:f>Sheet1!$B$117:$B$120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3CF-1847-B7B8-0A4010546CC9}"/>
            </c:ext>
          </c:extLst>
        </c:ser>
        <c:dLbls>
          <c:showLegendKey val="0"/>
          <c:showVal val="0"/>
          <c:showCatName val="0"/>
          <c:showSerName val="0"/>
          <c:showPercent val="0"/>
          <c:showBubbleSize val="0"/>
        </c:dLbls>
        <c:gapWidth val="219"/>
        <c:axId val="1636952495"/>
        <c:axId val="1639791391"/>
      </c:barChart>
      <c:catAx>
        <c:axId val="1636952495"/>
        <c:scaling>
          <c:orientation val="minMax"/>
        </c:scaling>
        <c:delete val="1"/>
        <c:axPos val="l"/>
        <c:numFmt formatCode="General" sourceLinked="1"/>
        <c:majorTickMark val="none"/>
        <c:minorTickMark val="none"/>
        <c:tickLblPos val="nextTo"/>
        <c:crossAx val="1639791391"/>
        <c:crosses val="autoZero"/>
        <c:auto val="1"/>
        <c:lblAlgn val="ctr"/>
        <c:lblOffset val="100"/>
        <c:noMultiLvlLbl val="0"/>
      </c:catAx>
      <c:valAx>
        <c:axId val="1639791391"/>
        <c:scaling>
          <c:orientation val="minMax"/>
        </c:scaling>
        <c:delete val="1"/>
        <c:axPos val="b"/>
        <c:numFmt formatCode="0" sourceLinked="1"/>
        <c:majorTickMark val="none"/>
        <c:minorTickMark val="none"/>
        <c:tickLblPos val="nextTo"/>
        <c:crossAx val="1636952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7"/>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rgbClr val="950EDB"/>
          </a:solidFill>
          <a:ln w="19050">
            <a:solidFill>
              <a:schemeClr val="lt1"/>
            </a:solidFill>
          </a:ln>
          <a:effectLst/>
        </c:spPr>
        <c:dLbl>
          <c:idx val="0"/>
          <c:layout>
            <c:manualLayout>
              <c:x val="0.11388047554086971"/>
              <c:y val="0.1664693332109279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rgbClr val="D4A8F0"/>
          </a:solidFill>
          <a:ln w="19050">
            <a:solidFill>
              <a:schemeClr val="lt1"/>
            </a:solidFill>
          </a:ln>
          <a:effectLst/>
        </c:spPr>
        <c:dLbl>
          <c:idx val="0"/>
          <c:layout>
            <c:manualLayout>
              <c:x val="-0.11130036875713407"/>
              <c:y val="-0.1219943774590741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4723132052945698"/>
          <c:y val="0.13830982657606877"/>
          <c:w val="0.68918209964143895"/>
          <c:h val="0.85779255641104224"/>
        </c:manualLayout>
      </c:layout>
      <c:doughnutChart>
        <c:varyColors val="1"/>
        <c:ser>
          <c:idx val="0"/>
          <c:order val="0"/>
          <c:tx>
            <c:strRef>
              <c:f>Sheet1!$B$16</c:f>
              <c:strCache>
                <c:ptCount val="1"/>
                <c:pt idx="0">
                  <c:v>Total</c:v>
                </c:pt>
              </c:strCache>
            </c:strRef>
          </c:tx>
          <c:dPt>
            <c:idx val="0"/>
            <c:bubble3D val="0"/>
            <c:spPr>
              <a:solidFill>
                <a:srgbClr val="950EDB"/>
              </a:solidFill>
              <a:ln w="19050">
                <a:solidFill>
                  <a:schemeClr val="lt1"/>
                </a:solidFill>
              </a:ln>
              <a:effectLst/>
            </c:spPr>
            <c:extLst>
              <c:ext xmlns:c16="http://schemas.microsoft.com/office/drawing/2014/chart" uri="{C3380CC4-5D6E-409C-BE32-E72D297353CC}">
                <c16:uniqueId val="{00000001-2C2A-3B48-9365-38C846885B19}"/>
              </c:ext>
            </c:extLst>
          </c:dPt>
          <c:dPt>
            <c:idx val="1"/>
            <c:bubble3D val="0"/>
            <c:spPr>
              <a:solidFill>
                <a:srgbClr val="D4A8F0"/>
              </a:solidFill>
              <a:ln w="19050">
                <a:solidFill>
                  <a:schemeClr val="lt1"/>
                </a:solidFill>
              </a:ln>
              <a:effectLst/>
            </c:spPr>
            <c:extLst>
              <c:ext xmlns:c16="http://schemas.microsoft.com/office/drawing/2014/chart" uri="{C3380CC4-5D6E-409C-BE32-E72D297353CC}">
                <c16:uniqueId val="{00000003-2C2A-3B48-9365-38C846885B19}"/>
              </c:ext>
            </c:extLst>
          </c:dPt>
          <c:dLbls>
            <c:dLbl>
              <c:idx val="0"/>
              <c:layout>
                <c:manualLayout>
                  <c:x val="0.11388047554086971"/>
                  <c:y val="0.16646933321092799"/>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C2A-3B48-9365-38C846885B19}"/>
                </c:ext>
              </c:extLst>
            </c:dLbl>
            <c:dLbl>
              <c:idx val="1"/>
              <c:layout>
                <c:manualLayout>
                  <c:x val="-0.11130036875713407"/>
                  <c:y val="-0.12199437745907414"/>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C2A-3B48-9365-38C846885B1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Sheet1!$A$17:$A$18</c:f>
              <c:strCache>
                <c:ptCount val="2"/>
                <c:pt idx="0">
                  <c:v>Low Fat</c:v>
                </c:pt>
                <c:pt idx="1">
                  <c:v>Regular</c:v>
                </c:pt>
              </c:strCache>
            </c:strRef>
          </c:cat>
          <c:val>
            <c:numRef>
              <c:f>Sheet1!$B$17:$B$18</c:f>
              <c:numCache>
                <c:formatCode>"$"0.0,"K"</c:formatCode>
                <c:ptCount val="2"/>
                <c:pt idx="0">
                  <c:v>776319.68840000057</c:v>
                </c:pt>
                <c:pt idx="1">
                  <c:v>425361.8043999995</c:v>
                </c:pt>
              </c:numCache>
            </c:numRef>
          </c:val>
          <c:extLst>
            <c:ext xmlns:c16="http://schemas.microsoft.com/office/drawing/2014/chart" uri="{C3380CC4-5D6E-409C-BE32-E72D297353CC}">
              <c16:uniqueId val="{00000004-2C2A-3B48-9365-38C846885B1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24026250190948353"/>
          <c:y val="2.0347819894606198E-2"/>
          <c:w val="0.51723308891944064"/>
          <c:h val="0.138890414860933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4A8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50E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4A8F0"/>
          </a:solidFill>
          <a:ln>
            <a:noFill/>
          </a:ln>
          <a:effectLst/>
        </c:spPr>
      </c:pivotFmt>
      <c:pivotFmt>
        <c:idx val="7"/>
        <c:spPr>
          <a:solidFill>
            <a:srgbClr val="D4A8F0"/>
          </a:solidFill>
          <a:ln>
            <a:noFill/>
          </a:ln>
          <a:effectLst/>
        </c:spPr>
      </c:pivotFmt>
    </c:pivotFmts>
    <c:plotArea>
      <c:layout/>
      <c:barChart>
        <c:barDir val="bar"/>
        <c:grouping val="clustered"/>
        <c:varyColors val="0"/>
        <c:ser>
          <c:idx val="0"/>
          <c:order val="0"/>
          <c:tx>
            <c:strRef>
              <c:f>Sheet1!$B$23:$B$24</c:f>
              <c:strCache>
                <c:ptCount val="1"/>
                <c:pt idx="0">
                  <c:v>Regular</c:v>
                </c:pt>
              </c:strCache>
            </c:strRef>
          </c:tx>
          <c:spPr>
            <a:solidFill>
              <a:srgbClr val="D4A8F0"/>
            </a:solidFill>
            <a:ln>
              <a:noFill/>
            </a:ln>
            <a:effectLst/>
          </c:spPr>
          <c:invertIfNegative val="0"/>
          <c:cat>
            <c:strRef>
              <c:f>Sheet1!$A$25:$A$27</c:f>
              <c:strCache>
                <c:ptCount val="3"/>
                <c:pt idx="0">
                  <c:v>Tier 1</c:v>
                </c:pt>
                <c:pt idx="1">
                  <c:v>Tier 2</c:v>
                </c:pt>
                <c:pt idx="2">
                  <c:v>Tier 3</c:v>
                </c:pt>
              </c:strCache>
            </c:strRef>
          </c:cat>
          <c:val>
            <c:numRef>
              <c:f>Sheet1!$B$25:$B$27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D10-0740-ABB2-EA33B9B81D17}"/>
            </c:ext>
          </c:extLst>
        </c:ser>
        <c:ser>
          <c:idx val="1"/>
          <c:order val="1"/>
          <c:tx>
            <c:strRef>
              <c:f>Sheet1!$C$23:$C$24</c:f>
              <c:strCache>
                <c:ptCount val="1"/>
                <c:pt idx="0">
                  <c:v>Low Fat</c:v>
                </c:pt>
              </c:strCache>
            </c:strRef>
          </c:tx>
          <c:spPr>
            <a:solidFill>
              <a:srgbClr val="950E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Sheet1!$A$25:$A$27</c:f>
              <c:strCache>
                <c:ptCount val="3"/>
                <c:pt idx="0">
                  <c:v>Tier 1</c:v>
                </c:pt>
                <c:pt idx="1">
                  <c:v>Tier 2</c:v>
                </c:pt>
                <c:pt idx="2">
                  <c:v>Tier 3</c:v>
                </c:pt>
              </c:strCache>
            </c:strRef>
          </c:cat>
          <c:val>
            <c:numRef>
              <c:f>Sheet1!$C$25:$C$27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D10-0740-ABB2-EA33B9B81D17}"/>
            </c:ext>
          </c:extLst>
        </c:ser>
        <c:dLbls>
          <c:showLegendKey val="0"/>
          <c:showVal val="0"/>
          <c:showCatName val="0"/>
          <c:showSerName val="0"/>
          <c:showPercent val="0"/>
          <c:showBubbleSize val="0"/>
        </c:dLbls>
        <c:gapWidth val="60"/>
        <c:axId val="110664128"/>
        <c:axId val="668201744"/>
      </c:barChart>
      <c:catAx>
        <c:axId val="11066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201744"/>
        <c:crosses val="autoZero"/>
        <c:auto val="1"/>
        <c:lblAlgn val="ctr"/>
        <c:lblOffset val="100"/>
        <c:noMultiLvlLbl val="0"/>
      </c:catAx>
      <c:valAx>
        <c:axId val="668201744"/>
        <c:scaling>
          <c:orientation val="minMax"/>
        </c:scaling>
        <c:delete val="1"/>
        <c:axPos val="b"/>
        <c:numFmt formatCode="&quot;$&quot;0.0,&quot;K&quot;" sourceLinked="1"/>
        <c:majorTickMark val="none"/>
        <c:minorTickMark val="none"/>
        <c:tickLblPos val="nextTo"/>
        <c:crossAx val="110664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ymbol" panose="020B0502040204020203" pitchFamily="34" charset="0"/>
              <a:ea typeface="Segoe UI Symbol" panose="020B05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50E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Sheet1!$B$31</c:f>
              <c:strCache>
                <c:ptCount val="1"/>
                <c:pt idx="0">
                  <c:v>Total</c:v>
                </c:pt>
              </c:strCache>
            </c:strRef>
          </c:tx>
          <c:spPr>
            <a:solidFill>
              <a:srgbClr val="950E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Sheet1!$A$32:$A$47</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Sheet1!$B$32:$B$47</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BDEB-A745-B5A1-31590205D2D4}"/>
            </c:ext>
          </c:extLst>
        </c:ser>
        <c:dLbls>
          <c:showLegendKey val="0"/>
          <c:showVal val="0"/>
          <c:showCatName val="0"/>
          <c:showSerName val="0"/>
          <c:showPercent val="0"/>
          <c:showBubbleSize val="0"/>
        </c:dLbls>
        <c:gapWidth val="60"/>
        <c:axId val="1888070095"/>
        <c:axId val="1730874319"/>
      </c:barChart>
      <c:catAx>
        <c:axId val="188807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ymbol" panose="020B0502040204020203" pitchFamily="34" charset="0"/>
                <a:ea typeface="Segoe UI Symbol" panose="020B0502040204020203" pitchFamily="34" charset="0"/>
                <a:cs typeface="+mn-cs"/>
              </a:defRPr>
            </a:pPr>
            <a:endParaRPr lang="en-US"/>
          </a:p>
        </c:txPr>
        <c:crossAx val="1730874319"/>
        <c:crosses val="autoZero"/>
        <c:auto val="1"/>
        <c:lblAlgn val="ctr"/>
        <c:lblOffset val="100"/>
        <c:noMultiLvlLbl val="0"/>
      </c:catAx>
      <c:valAx>
        <c:axId val="1730874319"/>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070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50EDB">
              <a:alpha val="80000"/>
            </a:srgbClr>
          </a:solidFill>
          <a:ln w="25400">
            <a:solidFill>
              <a:schemeClr val="tx1"/>
            </a:solidFill>
          </a:ln>
          <a:effectLst>
            <a:innerShdw dist="12700" dir="16200000">
              <a:schemeClr val="lt1">
                <a:alpha val="75000"/>
              </a:schemeClr>
            </a:innerShdw>
          </a:effectLst>
        </c:spPr>
        <c:marker>
          <c:symbol val="circle"/>
          <c:size val="5"/>
          <c:spPr>
            <a:solidFill>
              <a:srgbClr val="950EDB">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4.444443666764014E-3"/>
              <c:y val="-0.224199413903894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2.2222218333820269E-3"/>
              <c:y val="-0.25622790160445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2.2222218333819658E-3"/>
              <c:y val="-0.26423502352958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2.2222218333820473E-3"/>
              <c:y val="-0.26423502352958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2.2222218333820881E-3"/>
              <c:y val="-0.26423502352958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1.7777774667056132E-2"/>
              <c:y val="-0.28024926737986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2.2222218333820881E-3"/>
              <c:y val="-0.36832760855639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4.4444436667640131E-3"/>
              <c:y val="-0.29626351123014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50EDB">
              <a:alpha val="80000"/>
            </a:srgbClr>
          </a:solidFill>
          <a:ln w="25400">
            <a:solidFill>
              <a:schemeClr val="tx1"/>
            </a:solidFill>
          </a:ln>
          <a:effectLst>
            <a:innerShdw dist="12700" dir="16200000">
              <a:schemeClr val="lt1">
                <a:alpha val="75000"/>
              </a:schemeClr>
            </a:innerShdw>
          </a:effectLst>
        </c:spPr>
        <c:dLbl>
          <c:idx val="0"/>
          <c:layout>
            <c:manualLayout>
              <c:x val="2.2222218333818435E-3"/>
              <c:y val="-0.248220779679311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Sheet1!$B$52</c:f>
              <c:strCache>
                <c:ptCount val="1"/>
                <c:pt idx="0">
                  <c:v>Total</c:v>
                </c:pt>
              </c:strCache>
            </c:strRef>
          </c:tx>
          <c:spPr>
            <a:solidFill>
              <a:srgbClr val="950EDB">
                <a:alpha val="80000"/>
              </a:srgbClr>
            </a:solidFill>
            <a:ln w="25400">
              <a:solidFill>
                <a:schemeClr val="tx1"/>
              </a:solidFill>
            </a:ln>
            <a:effectLst>
              <a:innerShdw dist="12700" dir="16200000">
                <a:schemeClr val="lt1">
                  <a:alpha val="75000"/>
                </a:schemeClr>
              </a:innerShdw>
            </a:effectLst>
          </c:spPr>
          <c:dLbls>
            <c:dLbl>
              <c:idx val="0"/>
              <c:layout>
                <c:manualLayout>
                  <c:x val="-4.444443666764014E-3"/>
                  <c:y val="-0.224199413903894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23-9444-AA82-E9E5710EAE05}"/>
                </c:ext>
              </c:extLst>
            </c:dLbl>
            <c:dLbl>
              <c:idx val="1"/>
              <c:layout>
                <c:manualLayout>
                  <c:x val="-2.2222218333820269E-3"/>
                  <c:y val="-0.25622790160445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23-9444-AA82-E9E5710EAE05}"/>
                </c:ext>
              </c:extLst>
            </c:dLbl>
            <c:dLbl>
              <c:idx val="2"/>
              <c:layout>
                <c:manualLayout>
                  <c:x val="2.2222218333819658E-3"/>
                  <c:y val="-0.26423502352958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23-9444-AA82-E9E5710EAE05}"/>
                </c:ext>
              </c:extLst>
            </c:dLbl>
            <c:dLbl>
              <c:idx val="3"/>
              <c:layout>
                <c:manualLayout>
                  <c:x val="-2.2222218333820473E-3"/>
                  <c:y val="-0.26423502352958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723-9444-AA82-E9E5710EAE05}"/>
                </c:ext>
              </c:extLst>
            </c:dLbl>
            <c:dLbl>
              <c:idx val="4"/>
              <c:layout>
                <c:manualLayout>
                  <c:x val="-2.2222218333820881E-3"/>
                  <c:y val="-0.26423502352958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23-9444-AA82-E9E5710EAE05}"/>
                </c:ext>
              </c:extLst>
            </c:dLbl>
            <c:dLbl>
              <c:idx val="5"/>
              <c:layout>
                <c:manualLayout>
                  <c:x val="-1.7777774667056132E-2"/>
                  <c:y val="-0.280249267379868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723-9444-AA82-E9E5710EAE05}"/>
                </c:ext>
              </c:extLst>
            </c:dLbl>
            <c:dLbl>
              <c:idx val="6"/>
              <c:layout>
                <c:manualLayout>
                  <c:x val="-2.2222218333820881E-3"/>
                  <c:y val="-0.36832760855639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23-9444-AA82-E9E5710EAE05}"/>
                </c:ext>
              </c:extLst>
            </c:dLbl>
            <c:dLbl>
              <c:idx val="7"/>
              <c:layout>
                <c:manualLayout>
                  <c:x val="4.4444436667640131E-3"/>
                  <c:y val="-0.2962635112301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723-9444-AA82-E9E5710EAE05}"/>
                </c:ext>
              </c:extLst>
            </c:dLbl>
            <c:dLbl>
              <c:idx val="8"/>
              <c:layout>
                <c:manualLayout>
                  <c:x val="2.2222218333818435E-3"/>
                  <c:y val="-0.24822077967931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723-9444-AA82-E9E5710EAE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Sheet1!$A$53:$A$61</c:f>
              <c:strCache>
                <c:ptCount val="9"/>
                <c:pt idx="0">
                  <c:v>2011</c:v>
                </c:pt>
                <c:pt idx="1">
                  <c:v>2012</c:v>
                </c:pt>
                <c:pt idx="2">
                  <c:v>2014</c:v>
                </c:pt>
                <c:pt idx="3">
                  <c:v>2015</c:v>
                </c:pt>
                <c:pt idx="4">
                  <c:v>2016</c:v>
                </c:pt>
                <c:pt idx="5">
                  <c:v>2017</c:v>
                </c:pt>
                <c:pt idx="6">
                  <c:v>2018</c:v>
                </c:pt>
                <c:pt idx="7">
                  <c:v>2020</c:v>
                </c:pt>
                <c:pt idx="8">
                  <c:v>2022</c:v>
                </c:pt>
              </c:strCache>
            </c:strRef>
          </c:cat>
          <c:val>
            <c:numRef>
              <c:f>Sheet1!$B$53:$B$61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723-9444-AA82-E9E5710EAE0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929360255"/>
        <c:axId val="110924208"/>
      </c:areaChart>
      <c:catAx>
        <c:axId val="19293602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50000"/>
                    <a:lumOff val="50000"/>
                  </a:schemeClr>
                </a:solidFill>
                <a:latin typeface="Segoe UI Symbol" panose="020B0502040204020203" pitchFamily="34" charset="0"/>
                <a:ea typeface="Segoe UI Symbol" panose="020B0502040204020203" pitchFamily="34" charset="0"/>
                <a:cs typeface="+mn-cs"/>
              </a:defRPr>
            </a:pPr>
            <a:endParaRPr lang="en-US"/>
          </a:p>
        </c:txPr>
        <c:crossAx val="110924208"/>
        <c:crosses val="autoZero"/>
        <c:auto val="1"/>
        <c:lblAlgn val="ctr"/>
        <c:lblOffset val="100"/>
        <c:noMultiLvlLbl val="0"/>
      </c:catAx>
      <c:valAx>
        <c:axId val="110924208"/>
        <c:scaling>
          <c:orientation val="minMax"/>
        </c:scaling>
        <c:delete val="1"/>
        <c:axPos val="l"/>
        <c:numFmt formatCode="&quot;$&quot;0.0,&quot;K&quot;" sourceLinked="1"/>
        <c:majorTickMark val="out"/>
        <c:minorTickMark val="none"/>
        <c:tickLblPos val="nextTo"/>
        <c:crossAx val="192936025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28"/>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solidFill>
              <a:srgbClr val="950ED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50EDB"/>
          </a:solidFill>
          <a:ln>
            <a:solidFill>
              <a:srgbClr val="950EDB"/>
            </a:solidFill>
          </a:ln>
          <a:effectLst/>
        </c:spPr>
        <c:dLbl>
          <c:idx val="0"/>
          <c:layout>
            <c:manualLayout>
              <c:x val="0"/>
              <c:y val="5.70884529388865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50EDB"/>
          </a:solidFill>
          <a:ln>
            <a:solidFill>
              <a:srgbClr val="950EDB"/>
            </a:solidFill>
          </a:ln>
          <a:effectLst/>
        </c:spPr>
      </c:pivotFmt>
      <c:pivotFmt>
        <c:idx val="5"/>
        <c:spPr>
          <a:solidFill>
            <a:srgbClr val="950EDB"/>
          </a:solidFill>
          <a:ln>
            <a:solidFill>
              <a:schemeClr val="bg1"/>
            </a:solidFill>
          </a:ln>
          <a:effectLst/>
        </c:spPr>
      </c:pivotFmt>
      <c:pivotFmt>
        <c:idx val="6"/>
        <c:spPr>
          <a:solidFill>
            <a:srgbClr val="950EDB"/>
          </a:solidFill>
          <a:ln>
            <a:solidFill>
              <a:srgbClr val="950EDB"/>
            </a:solidFill>
          </a:ln>
          <a:effectLst/>
        </c:spPr>
      </c:pivotFmt>
    </c:pivotFmts>
    <c:plotArea>
      <c:layout/>
      <c:barChart>
        <c:barDir val="bar"/>
        <c:grouping val="clustered"/>
        <c:varyColors val="0"/>
        <c:ser>
          <c:idx val="0"/>
          <c:order val="0"/>
          <c:tx>
            <c:strRef>
              <c:f>Sheet1!$B$100</c:f>
              <c:strCache>
                <c:ptCount val="1"/>
                <c:pt idx="0">
                  <c:v>Total</c:v>
                </c:pt>
              </c:strCache>
            </c:strRef>
          </c:tx>
          <c:spPr>
            <a:solidFill>
              <a:srgbClr val="4472C4"/>
            </a:solidFill>
            <a:ln>
              <a:solidFill>
                <a:srgbClr val="950EDB"/>
              </a:solidFill>
            </a:ln>
            <a:effectLst/>
          </c:spPr>
          <c:invertIfNegative val="1"/>
          <c:dPt>
            <c:idx val="0"/>
            <c:invertIfNegative val="1"/>
            <c:bubble3D val="0"/>
            <c:spPr>
              <a:solidFill>
                <a:srgbClr val="950EDB"/>
              </a:solidFill>
              <a:ln>
                <a:solidFill>
                  <a:srgbClr val="950EDB"/>
                </a:solidFill>
              </a:ln>
              <a:effectLst/>
            </c:spPr>
            <c:extLst>
              <c:ext xmlns:c16="http://schemas.microsoft.com/office/drawing/2014/chart" uri="{C3380CC4-5D6E-409C-BE32-E72D297353CC}">
                <c16:uniqueId val="{00000004-3D9D-D844-8939-CA907F70354E}"/>
              </c:ext>
            </c:extLst>
          </c:dPt>
          <c:dPt>
            <c:idx val="1"/>
            <c:invertIfNegative val="1"/>
            <c:bubble3D val="0"/>
            <c:spPr>
              <a:solidFill>
                <a:srgbClr val="950EDB"/>
              </a:solidFill>
              <a:ln>
                <a:solidFill>
                  <a:schemeClr val="bg1"/>
                </a:solidFill>
              </a:ln>
              <a:effectLst/>
            </c:spPr>
            <c:extLst>
              <c:ext xmlns:c16="http://schemas.microsoft.com/office/drawing/2014/chart" uri="{C3380CC4-5D6E-409C-BE32-E72D297353CC}">
                <c16:uniqueId val="{00000003-3D9D-D844-8939-CA907F70354E}"/>
              </c:ext>
            </c:extLst>
          </c:dPt>
          <c:dPt>
            <c:idx val="2"/>
            <c:invertIfNegative val="1"/>
            <c:bubble3D val="0"/>
            <c:spPr>
              <a:solidFill>
                <a:srgbClr val="950EDB"/>
              </a:solidFill>
              <a:ln>
                <a:solidFill>
                  <a:srgbClr val="950EDB"/>
                </a:solidFill>
              </a:ln>
              <a:effectLst/>
            </c:spPr>
            <c:extLst>
              <c:ext xmlns:c16="http://schemas.microsoft.com/office/drawing/2014/chart" uri="{C3380CC4-5D6E-409C-BE32-E72D297353CC}">
                <c16:uniqueId val="{00000002-3D9D-D844-8939-CA907F70354E}"/>
              </c:ext>
            </c:extLst>
          </c:dPt>
          <c:dPt>
            <c:idx val="3"/>
            <c:invertIfNegative val="1"/>
            <c:bubble3D val="0"/>
            <c:spPr>
              <a:solidFill>
                <a:srgbClr val="950EDB"/>
              </a:solidFill>
              <a:ln>
                <a:solidFill>
                  <a:srgbClr val="950EDB"/>
                </a:solidFill>
              </a:ln>
              <a:effectLst/>
            </c:spPr>
            <c:extLst>
              <c:ext xmlns:c16="http://schemas.microsoft.com/office/drawing/2014/chart" uri="{C3380CC4-5D6E-409C-BE32-E72D297353CC}">
                <c16:uniqueId val="{00000001-3D9D-D844-8939-CA907F70354E}"/>
              </c:ext>
            </c:extLst>
          </c:dPt>
          <c:dLbls>
            <c:dLbl>
              <c:idx val="3"/>
              <c:layout>
                <c:manualLayout>
                  <c:x val="0"/>
                  <c:y val="5.70884529388865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9D-D844-8939-CA907F7035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Sheet1!$A$101:$A$104</c:f>
              <c:strCache>
                <c:ptCount val="4"/>
                <c:pt idx="0">
                  <c:v>Grocery Store</c:v>
                </c:pt>
                <c:pt idx="1">
                  <c:v>Supermarket Type3</c:v>
                </c:pt>
                <c:pt idx="2">
                  <c:v>Supermarket Type2</c:v>
                </c:pt>
                <c:pt idx="3">
                  <c:v>Supermarket Type1</c:v>
                </c:pt>
              </c:strCache>
            </c:strRef>
          </c:cat>
          <c:val>
            <c:numRef>
              <c:f>Sheet1!$B$101:$B$104</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950EDB"/>
                    </a:solidFill>
                  </a:ln>
                  <a:effectLst/>
                </c14:spPr>
              </c14:invertSolidFillFmt>
            </c:ext>
            <c:ext xmlns:c16="http://schemas.microsoft.com/office/drawing/2014/chart" uri="{C3380CC4-5D6E-409C-BE32-E72D297353CC}">
              <c16:uniqueId val="{00000000-3D9D-D844-8939-CA907F70354E}"/>
            </c:ext>
          </c:extLst>
        </c:ser>
        <c:dLbls>
          <c:showLegendKey val="0"/>
          <c:showVal val="0"/>
          <c:showCatName val="0"/>
          <c:showSerName val="0"/>
          <c:showPercent val="0"/>
          <c:showBubbleSize val="0"/>
        </c:dLbls>
        <c:gapWidth val="95"/>
        <c:axId val="601408576"/>
        <c:axId val="1451805279"/>
      </c:barChart>
      <c:catAx>
        <c:axId val="601408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ymbol" panose="020B0502040204020203" pitchFamily="34" charset="0"/>
                <a:ea typeface="Segoe UI Symbol" panose="020B0502040204020203" pitchFamily="34" charset="0"/>
                <a:cs typeface="+mn-cs"/>
              </a:defRPr>
            </a:pPr>
            <a:endParaRPr lang="en-US"/>
          </a:p>
        </c:txPr>
        <c:crossAx val="1451805279"/>
        <c:crosses val="autoZero"/>
        <c:auto val="1"/>
        <c:lblAlgn val="ctr"/>
        <c:lblOffset val="100"/>
        <c:noMultiLvlLbl val="0"/>
      </c:catAx>
      <c:valAx>
        <c:axId val="1451805279"/>
        <c:scaling>
          <c:orientation val="minMax"/>
        </c:scaling>
        <c:delete val="1"/>
        <c:axPos val="b"/>
        <c:numFmt formatCode="&quot;$&quot;0.0,&quot;K&quot;" sourceLinked="1"/>
        <c:majorTickMark val="none"/>
        <c:minorTickMark val="none"/>
        <c:tickLblPos val="nextTo"/>
        <c:crossAx val="60140857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A7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96850393700803E-3"/>
          <c:y val="6.9009403945414688E-2"/>
          <c:w val="0.83530031099153323"/>
          <c:h val="0.89242053789731046"/>
        </c:manualLayout>
      </c:layout>
      <c:barChart>
        <c:barDir val="bar"/>
        <c:grouping val="clustered"/>
        <c:varyColors val="0"/>
        <c:ser>
          <c:idx val="0"/>
          <c:order val="0"/>
          <c:tx>
            <c:strRef>
              <c:f>Sheet1!$B$109</c:f>
              <c:strCache>
                <c:ptCount val="1"/>
                <c:pt idx="0">
                  <c:v>Total</c:v>
                </c:pt>
              </c:strCache>
            </c:strRef>
          </c:tx>
          <c:spPr>
            <a:solidFill>
              <a:srgbClr val="D4A7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Sheet1!$A$110:$A$113</c:f>
              <c:strCache>
                <c:ptCount val="4"/>
                <c:pt idx="0">
                  <c:v>Grocery Store</c:v>
                </c:pt>
                <c:pt idx="1">
                  <c:v>Supermarket Type3</c:v>
                </c:pt>
                <c:pt idx="2">
                  <c:v>Supermarket Type2</c:v>
                </c:pt>
                <c:pt idx="3">
                  <c:v>Supermarket Type1</c:v>
                </c:pt>
              </c:strCache>
            </c:strRef>
          </c:cat>
          <c:val>
            <c:numRef>
              <c:f>Sheet1!$B$110:$B$113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EAE-ED47-AFE7-1639ED137A39}"/>
            </c:ext>
          </c:extLst>
        </c:ser>
        <c:dLbls>
          <c:showLegendKey val="0"/>
          <c:showVal val="0"/>
          <c:showCatName val="0"/>
          <c:showSerName val="0"/>
          <c:showPercent val="0"/>
          <c:showBubbleSize val="0"/>
        </c:dLbls>
        <c:gapWidth val="95"/>
        <c:axId val="1949029567"/>
        <c:axId val="1924891695"/>
      </c:barChart>
      <c:catAx>
        <c:axId val="1949029567"/>
        <c:scaling>
          <c:orientation val="minMax"/>
        </c:scaling>
        <c:delete val="1"/>
        <c:axPos val="l"/>
        <c:numFmt formatCode="General" sourceLinked="1"/>
        <c:majorTickMark val="none"/>
        <c:minorTickMark val="none"/>
        <c:tickLblPos val="nextTo"/>
        <c:crossAx val="1924891695"/>
        <c:crosses val="autoZero"/>
        <c:auto val="1"/>
        <c:lblAlgn val="ctr"/>
        <c:lblOffset val="100"/>
        <c:noMultiLvlLbl val="0"/>
      </c:catAx>
      <c:valAx>
        <c:axId val="1924891695"/>
        <c:scaling>
          <c:orientation val="minMax"/>
        </c:scaling>
        <c:delete val="1"/>
        <c:axPos val="b"/>
        <c:numFmt formatCode="\$0" sourceLinked="1"/>
        <c:majorTickMark val="none"/>
        <c:minorTickMark val="none"/>
        <c:tickLblPos val="nextTo"/>
        <c:crossAx val="1949029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1CF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090552100830987E-2"/>
          <c:y val="4.5349507559275762E-2"/>
          <c:w val="0.87674855926562412"/>
          <c:h val="0.89814814814814814"/>
        </c:manualLayout>
      </c:layout>
      <c:barChart>
        <c:barDir val="bar"/>
        <c:grouping val="clustered"/>
        <c:varyColors val="0"/>
        <c:ser>
          <c:idx val="0"/>
          <c:order val="0"/>
          <c:tx>
            <c:strRef>
              <c:f>Sheet1!$B$116</c:f>
              <c:strCache>
                <c:ptCount val="1"/>
                <c:pt idx="0">
                  <c:v>Total</c:v>
                </c:pt>
              </c:strCache>
            </c:strRef>
          </c:tx>
          <c:spPr>
            <a:solidFill>
              <a:srgbClr val="E1CFF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Sheet1!$A$117:$A$120</c:f>
              <c:strCache>
                <c:ptCount val="4"/>
                <c:pt idx="0">
                  <c:v>Grocery Store</c:v>
                </c:pt>
                <c:pt idx="1">
                  <c:v>Supermarket Type3</c:v>
                </c:pt>
                <c:pt idx="2">
                  <c:v>Supermarket Type2</c:v>
                </c:pt>
                <c:pt idx="3">
                  <c:v>Supermarket Type1</c:v>
                </c:pt>
              </c:strCache>
            </c:strRef>
          </c:cat>
          <c:val>
            <c:numRef>
              <c:f>Sheet1!$B$117:$B$120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AC9-1646-A3A0-D956335DCA20}"/>
            </c:ext>
          </c:extLst>
        </c:ser>
        <c:dLbls>
          <c:showLegendKey val="0"/>
          <c:showVal val="0"/>
          <c:showCatName val="0"/>
          <c:showSerName val="0"/>
          <c:showPercent val="0"/>
          <c:showBubbleSize val="0"/>
        </c:dLbls>
        <c:gapWidth val="95"/>
        <c:axId val="1636952495"/>
        <c:axId val="1639791391"/>
      </c:barChart>
      <c:catAx>
        <c:axId val="1636952495"/>
        <c:scaling>
          <c:orientation val="minMax"/>
        </c:scaling>
        <c:delete val="1"/>
        <c:axPos val="l"/>
        <c:numFmt formatCode="General" sourceLinked="1"/>
        <c:majorTickMark val="none"/>
        <c:minorTickMark val="none"/>
        <c:tickLblPos val="nextTo"/>
        <c:crossAx val="1639791391"/>
        <c:crosses val="autoZero"/>
        <c:auto val="1"/>
        <c:lblAlgn val="ctr"/>
        <c:lblOffset val="100"/>
        <c:noMultiLvlLbl val="0"/>
      </c:catAx>
      <c:valAx>
        <c:axId val="1639791391"/>
        <c:scaling>
          <c:orientation val="minMax"/>
        </c:scaling>
        <c:delete val="1"/>
        <c:axPos val="b"/>
        <c:numFmt formatCode="0" sourceLinked="1"/>
        <c:majorTickMark val="none"/>
        <c:minorTickMark val="none"/>
        <c:tickLblPos val="nextTo"/>
        <c:crossAx val="1636952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50EDB"/>
          </a:solidFill>
          <a:ln>
            <a:noFill/>
          </a:ln>
          <a:effectLst/>
        </c:spPr>
      </c:pivotFmt>
      <c:pivotFmt>
        <c:idx val="7"/>
        <c:spPr>
          <a:solidFill>
            <a:srgbClr val="950EDB">
              <a:alpha val="35000"/>
            </a:srgbClr>
          </a:solidFill>
          <a:ln>
            <a:noFill/>
          </a:ln>
          <a:effectLst/>
        </c:spPr>
      </c:pivotFmt>
      <c:pivotFmt>
        <c:idx val="8"/>
        <c:spPr>
          <a:solidFill>
            <a:srgbClr val="EBDCF7"/>
          </a:solidFill>
          <a:ln>
            <a:noFill/>
          </a:ln>
          <a:effectLst/>
        </c:spPr>
      </c:pivotFmt>
    </c:pivotFmts>
    <c:plotArea>
      <c:layout>
        <c:manualLayout>
          <c:layoutTarget val="inner"/>
          <c:xMode val="edge"/>
          <c:yMode val="edge"/>
          <c:x val="0.28712583743766512"/>
          <c:y val="0.10906890219227867"/>
          <c:w val="0.67922929408363597"/>
          <c:h val="0.82260922992516738"/>
        </c:manualLayout>
      </c:layout>
      <c:doughnutChart>
        <c:varyColors val="1"/>
        <c:ser>
          <c:idx val="0"/>
          <c:order val="0"/>
          <c:tx>
            <c:strRef>
              <c:f>Sheet1!$B$67</c:f>
              <c:strCache>
                <c:ptCount val="1"/>
                <c:pt idx="0">
                  <c:v>Total</c:v>
                </c:pt>
              </c:strCache>
            </c:strRef>
          </c:tx>
          <c:explosion val="1"/>
          <c:dPt>
            <c:idx val="0"/>
            <c:bubble3D val="0"/>
            <c:spPr>
              <a:solidFill>
                <a:srgbClr val="950EDB"/>
              </a:solidFill>
              <a:ln>
                <a:noFill/>
              </a:ln>
              <a:effectLst/>
            </c:spPr>
            <c:extLst>
              <c:ext xmlns:c16="http://schemas.microsoft.com/office/drawing/2014/chart" uri="{C3380CC4-5D6E-409C-BE32-E72D297353CC}">
                <c16:uniqueId val="{00000001-2A48-B149-B1E7-DA194D785288}"/>
              </c:ext>
            </c:extLst>
          </c:dPt>
          <c:dPt>
            <c:idx val="1"/>
            <c:bubble3D val="0"/>
            <c:spPr>
              <a:solidFill>
                <a:srgbClr val="950EDB">
                  <a:alpha val="35000"/>
                </a:srgbClr>
              </a:solidFill>
              <a:ln>
                <a:noFill/>
              </a:ln>
              <a:effectLst/>
            </c:spPr>
            <c:extLst>
              <c:ext xmlns:c16="http://schemas.microsoft.com/office/drawing/2014/chart" uri="{C3380CC4-5D6E-409C-BE32-E72D297353CC}">
                <c16:uniqueId val="{00000003-2A48-B149-B1E7-DA194D785288}"/>
              </c:ext>
            </c:extLst>
          </c:dPt>
          <c:dPt>
            <c:idx val="2"/>
            <c:bubble3D val="0"/>
            <c:spPr>
              <a:solidFill>
                <a:srgbClr val="EBDCF7"/>
              </a:solidFill>
              <a:ln>
                <a:noFill/>
              </a:ln>
              <a:effectLst/>
            </c:spPr>
            <c:extLst>
              <c:ext xmlns:c16="http://schemas.microsoft.com/office/drawing/2014/chart" uri="{C3380CC4-5D6E-409C-BE32-E72D297353CC}">
                <c16:uniqueId val="{00000005-2A48-B149-B1E7-DA194D785288}"/>
              </c:ext>
            </c:extLst>
          </c:dPt>
          <c:cat>
            <c:strRef>
              <c:f>Sheet1!$A$68:$A$70</c:f>
              <c:strCache>
                <c:ptCount val="3"/>
                <c:pt idx="0">
                  <c:v>High</c:v>
                </c:pt>
                <c:pt idx="1">
                  <c:v>Medium</c:v>
                </c:pt>
                <c:pt idx="2">
                  <c:v>Small</c:v>
                </c:pt>
              </c:strCache>
            </c:strRef>
          </c:cat>
          <c:val>
            <c:numRef>
              <c:f>Sheet1!$B$68:$B$70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A48-B149-B1E7-DA194D78528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61CFB62-E7B3-7F43-B74F-06F3752E2277}">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plotSurface>
          <cx:spPr>
            <a:noFill/>
            <a:ln>
              <a:noFill/>
            </a:ln>
          </cx:spPr>
        </cx:plotSurface>
        <cx:series layoutId="funnel" uniqueId="{661CFB62-E7B3-7F43-B74F-06F3752E2277}">
          <cx:tx>
            <cx:txData>
              <cx:f>_xlchart.v2.7</cx:f>
              <cx:v>SALES</cx:v>
            </cx:txData>
          </cx:tx>
          <cx:spPr>
            <a:ln w="53975">
              <a:solidFill>
                <a:srgbClr val="FAFAFA"/>
              </a:solidFill>
            </a:ln>
          </cx:spPr>
          <cx:dataPt idx="0">
            <cx:spPr>
              <a:solidFill>
                <a:srgbClr val="950EDB">
                  <a:alpha val="85255"/>
                </a:srgbClr>
              </a:solidFill>
            </cx:spPr>
          </cx:dataPt>
          <cx:dataPt idx="1">
            <cx:spPr>
              <a:solidFill>
                <a:srgbClr val="950EDB">
                  <a:alpha val="35000"/>
                </a:srgbClr>
              </a:solidFill>
            </cx:spPr>
          </cx:dataPt>
          <cx:dataPt idx="2">
            <cx:spPr>
              <a:solidFill>
                <a:srgbClr val="E1CFF4"/>
              </a:solidFill>
            </cx:spPr>
          </cx:dataPt>
          <cx:dataLabels>
            <cx:txPr>
              <a:bodyPr spcFirstLastPara="1" vertOverflow="ellipsis" horzOverflow="overflow" wrap="square" lIns="0" tIns="0" rIns="0" bIns="0" anchor="ctr" anchorCtr="1"/>
              <a:lstStyle/>
              <a:p>
                <a:pPr algn="ctr" rtl="0">
                  <a:defRPr sz="1000">
                    <a:solidFill>
                      <a:schemeClr val="tx1"/>
                    </a:solidFill>
                    <a:latin typeface="Segoe UI Symbol" panose="020B0502040204020203" pitchFamily="34" charset="0"/>
                    <a:ea typeface="Segoe UI Symbol" panose="020B0502040204020203" pitchFamily="34" charset="0"/>
                    <a:cs typeface="Segoe UI Symbol" panose="020B0502040204020203" pitchFamily="34" charset="0"/>
                  </a:defRPr>
                </a:pPr>
                <a:endParaRPr lang="en-GB" sz="1000" b="0" i="0" u="none" strike="noStrike" baseline="0">
                  <a:solidFill>
                    <a:schemeClr val="tx1"/>
                  </a:solidFill>
                  <a:latin typeface="Segoe UI Symbol" panose="020B0502040204020203" pitchFamily="34" charset="0"/>
                  <a:ea typeface="Segoe UI Symbol" panose="020B05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latin typeface="Segoe UI Symbol" panose="020B0502040204020203" pitchFamily="34" charset="0"/>
                <a:ea typeface="Segoe UI Symbol" panose="020B0502040204020203" pitchFamily="34" charset="0"/>
                <a:cs typeface="Segoe UI Symbol" panose="020B0502040204020203" pitchFamily="34" charset="0"/>
              </a:defRPr>
            </a:pPr>
            <a:endParaRPr lang="en-GB" sz="1000" b="0" i="0" u="none" strike="noStrike" baseline="0">
              <a:solidFill>
                <a:sysClr val="windowText" lastClr="000000">
                  <a:lumMod val="65000"/>
                  <a:lumOff val="35000"/>
                </a:sysClr>
              </a:solidFill>
              <a:latin typeface="Segoe UI Symbol" panose="020B0502040204020203" pitchFamily="34" charset="0"/>
              <a:ea typeface="Segoe UI Symbol"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image" Target="../media/image5.png"/><Relationship Id="rId15" Type="http://schemas.openxmlformats.org/officeDocument/2006/relationships/chart" Target="../charts/chart16.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5</xdr:col>
      <xdr:colOff>292100</xdr:colOff>
      <xdr:row>12</xdr:row>
      <xdr:rowOff>69850</xdr:rowOff>
    </xdr:from>
    <xdr:to>
      <xdr:col>10</xdr:col>
      <xdr:colOff>736600</xdr:colOff>
      <xdr:row>25</xdr:row>
      <xdr:rowOff>95250</xdr:rowOff>
    </xdr:to>
    <xdr:graphicFrame macro="">
      <xdr:nvGraphicFramePr>
        <xdr:cNvPr id="5" name="Chart 4">
          <a:extLst>
            <a:ext uri="{FF2B5EF4-FFF2-40B4-BE49-F238E27FC236}">
              <a16:creationId xmlns:a16="http://schemas.microsoft.com/office/drawing/2014/main" id="{EF77DB06-9AEA-3A71-94B2-249ECAB42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609600</xdr:colOff>
      <xdr:row>27</xdr:row>
      <xdr:rowOff>69850</xdr:rowOff>
    </xdr:from>
    <xdr:to>
      <xdr:col>10</xdr:col>
      <xdr:colOff>76200</xdr:colOff>
      <xdr:row>44</xdr:row>
      <xdr:rowOff>114300</xdr:rowOff>
    </xdr:to>
    <xdr:graphicFrame macro="">
      <xdr:nvGraphicFramePr>
        <xdr:cNvPr id="6" name="Chart 5">
          <a:extLst>
            <a:ext uri="{FF2B5EF4-FFF2-40B4-BE49-F238E27FC236}">
              <a16:creationId xmlns:a16="http://schemas.microsoft.com/office/drawing/2014/main" id="{AE7B893C-D8DC-8843-1BD2-9609C1CB6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49</xdr:row>
      <xdr:rowOff>31750</xdr:rowOff>
    </xdr:from>
    <xdr:to>
      <xdr:col>8</xdr:col>
      <xdr:colOff>546100</xdr:colOff>
      <xdr:row>62</xdr:row>
      <xdr:rowOff>95250</xdr:rowOff>
    </xdr:to>
    <xdr:graphicFrame macro="">
      <xdr:nvGraphicFramePr>
        <xdr:cNvPr id="7" name="Chart 6">
          <a:extLst>
            <a:ext uri="{FF2B5EF4-FFF2-40B4-BE49-F238E27FC236}">
              <a16:creationId xmlns:a16="http://schemas.microsoft.com/office/drawing/2014/main" id="{62E95096-8535-1D05-3B30-4DDAF3E92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330200</xdr:colOff>
      <xdr:row>65</xdr:row>
      <xdr:rowOff>158750</xdr:rowOff>
    </xdr:from>
    <xdr:to>
      <xdr:col>10</xdr:col>
      <xdr:colOff>774700</xdr:colOff>
      <xdr:row>79</xdr:row>
      <xdr:rowOff>19050</xdr:rowOff>
    </xdr:to>
    <xdr:graphicFrame macro="">
      <xdr:nvGraphicFramePr>
        <xdr:cNvPr id="8" name="Chart 7">
          <a:extLst>
            <a:ext uri="{FF2B5EF4-FFF2-40B4-BE49-F238E27FC236}">
              <a16:creationId xmlns:a16="http://schemas.microsoft.com/office/drawing/2014/main" id="{96877A42-A1C2-1590-A7A6-1456F2FE9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361950</xdr:colOff>
      <xdr:row>80</xdr:row>
      <xdr:rowOff>196850</xdr:rowOff>
    </xdr:from>
    <xdr:to>
      <xdr:col>9</xdr:col>
      <xdr:colOff>806450</xdr:colOff>
      <xdr:row>94</xdr:row>
      <xdr:rowOff>82550</xdr:rowOff>
    </xdr:to>
    <xdr:graphicFrame macro="">
      <xdr:nvGraphicFramePr>
        <xdr:cNvPr id="9" name="Chart 8">
          <a:extLst>
            <a:ext uri="{FF2B5EF4-FFF2-40B4-BE49-F238E27FC236}">
              <a16:creationId xmlns:a16="http://schemas.microsoft.com/office/drawing/2014/main" id="{AECE3660-0445-BC04-9D33-4B9D4BDF7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717550</xdr:colOff>
      <xdr:row>78</xdr:row>
      <xdr:rowOff>82550</xdr:rowOff>
    </xdr:from>
    <xdr:to>
      <xdr:col>15</xdr:col>
      <xdr:colOff>336550</xdr:colOff>
      <xdr:row>91</xdr:row>
      <xdr:rowOff>133350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44773AE-9381-60AD-491C-87073A1099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693150" y="163131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349250</xdr:colOff>
      <xdr:row>97</xdr:row>
      <xdr:rowOff>101600</xdr:rowOff>
    </xdr:from>
    <xdr:to>
      <xdr:col>4</xdr:col>
      <xdr:colOff>393700</xdr:colOff>
      <xdr:row>105</xdr:row>
      <xdr:rowOff>50800</xdr:rowOff>
    </xdr:to>
    <xdr:graphicFrame macro="">
      <xdr:nvGraphicFramePr>
        <xdr:cNvPr id="11" name="Chart 10">
          <a:extLst>
            <a:ext uri="{FF2B5EF4-FFF2-40B4-BE49-F238E27FC236}">
              <a16:creationId xmlns:a16="http://schemas.microsoft.com/office/drawing/2014/main" id="{5DC2D18E-A794-9559-02F8-7AB7BA6A8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298450</xdr:colOff>
      <xdr:row>105</xdr:row>
      <xdr:rowOff>152400</xdr:rowOff>
    </xdr:from>
    <xdr:to>
      <xdr:col>4</xdr:col>
      <xdr:colOff>342900</xdr:colOff>
      <xdr:row>113</xdr:row>
      <xdr:rowOff>25400</xdr:rowOff>
    </xdr:to>
    <xdr:graphicFrame macro="">
      <xdr:nvGraphicFramePr>
        <xdr:cNvPr id="12" name="Chart 11">
          <a:extLst>
            <a:ext uri="{FF2B5EF4-FFF2-40B4-BE49-F238E27FC236}">
              <a16:creationId xmlns:a16="http://schemas.microsoft.com/office/drawing/2014/main" id="{C3ECFC49-712B-01A2-30E1-48DC7BAC7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781050</xdr:colOff>
      <xdr:row>113</xdr:row>
      <xdr:rowOff>133350</xdr:rowOff>
    </xdr:from>
    <xdr:to>
      <xdr:col>8</xdr:col>
      <xdr:colOff>495300</xdr:colOff>
      <xdr:row>126</xdr:row>
      <xdr:rowOff>196850</xdr:rowOff>
    </xdr:to>
    <xdr:graphicFrame macro="">
      <xdr:nvGraphicFramePr>
        <xdr:cNvPr id="13" name="Chart 12">
          <a:extLst>
            <a:ext uri="{FF2B5EF4-FFF2-40B4-BE49-F238E27FC236}">
              <a16:creationId xmlns:a16="http://schemas.microsoft.com/office/drawing/2014/main" id="{7C3D228E-3CB4-BB81-070F-BEB8175B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564444</xdr:colOff>
      <xdr:row>1</xdr:row>
      <xdr:rowOff>8467</xdr:rowOff>
    </xdr:from>
    <xdr:to>
      <xdr:col>19</xdr:col>
      <xdr:colOff>651339</xdr:colOff>
      <xdr:row>41</xdr:row>
      <xdr:rowOff>112889</xdr:rowOff>
    </xdr:to>
    <xdr:sp macro="" textlink="">
      <xdr:nvSpPr>
        <xdr:cNvPr id="2" name="Rectangle 1">
          <a:extLst>
            <a:ext uri="{FF2B5EF4-FFF2-40B4-BE49-F238E27FC236}">
              <a16:creationId xmlns:a16="http://schemas.microsoft.com/office/drawing/2014/main" id="{4F93A74E-46A3-D924-9258-1EC13B91D4BC}"/>
            </a:ext>
          </a:extLst>
        </xdr:cNvPr>
        <xdr:cNvSpPr/>
      </xdr:nvSpPr>
      <xdr:spPr>
        <a:xfrm>
          <a:off x="564444" y="206023"/>
          <a:ext cx="15905451" cy="8006644"/>
        </a:xfrm>
        <a:prstGeom prst="rect">
          <a:avLst/>
        </a:prstGeom>
        <a:gradFill>
          <a:gsLst>
            <a:gs pos="0">
              <a:srgbClr val="950EDB"/>
            </a:gs>
            <a:gs pos="100000">
              <a:srgbClr val="6CBFE2">
                <a:alpha val="44706"/>
              </a:srgbClr>
            </a:gs>
            <a:gs pos="100000">
              <a:srgbClr val="FFFFFF">
                <a:alpha val="50000"/>
                <a:lumMod val="50000"/>
              </a:srgbClr>
            </a:gs>
            <a:gs pos="100000">
              <a:schemeClr val="bg1">
                <a:lumMod val="85000"/>
              </a:schemeClr>
            </a:gs>
          </a:gsLst>
          <a:lin ang="5400000" scaled="1"/>
        </a:gra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572613</xdr:colOff>
      <xdr:row>1</xdr:row>
      <xdr:rowOff>28222</xdr:rowOff>
    </xdr:from>
    <xdr:to>
      <xdr:col>2</xdr:col>
      <xdr:colOff>719667</xdr:colOff>
      <xdr:row>39</xdr:row>
      <xdr:rowOff>0</xdr:rowOff>
    </xdr:to>
    <xdr:sp macro="" textlink="">
      <xdr:nvSpPr>
        <xdr:cNvPr id="4" name="Round Same-side Corner of Rectangle 3">
          <a:extLst>
            <a:ext uri="{FF2B5EF4-FFF2-40B4-BE49-F238E27FC236}">
              <a16:creationId xmlns:a16="http://schemas.microsoft.com/office/drawing/2014/main" id="{E155B538-753B-20D9-5826-7443CE8AAA79}"/>
            </a:ext>
          </a:extLst>
        </xdr:cNvPr>
        <xdr:cNvSpPr/>
      </xdr:nvSpPr>
      <xdr:spPr>
        <a:xfrm rot="5400000">
          <a:off x="-2260749" y="3059140"/>
          <a:ext cx="7478889" cy="1812165"/>
        </a:xfrm>
        <a:prstGeom prst="round2SameRect">
          <a:avLst/>
        </a:prstGeom>
        <a:solidFill>
          <a:srgbClr val="950EDB"/>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374012</xdr:colOff>
      <xdr:row>0</xdr:row>
      <xdr:rowOff>177503</xdr:rowOff>
    </xdr:from>
    <xdr:to>
      <xdr:col>2</xdr:col>
      <xdr:colOff>789905</xdr:colOff>
      <xdr:row>6</xdr:row>
      <xdr:rowOff>169334</xdr:rowOff>
    </xdr:to>
    <xdr:pic>
      <xdr:nvPicPr>
        <xdr:cNvPr id="5" name="Picture 4">
          <a:extLst>
            <a:ext uri="{FF2B5EF4-FFF2-40B4-BE49-F238E27FC236}">
              <a16:creationId xmlns:a16="http://schemas.microsoft.com/office/drawing/2014/main" id="{0D689E93-0820-18EB-6C7B-59379A0D71AF}"/>
            </a:ext>
          </a:extLst>
        </xdr:cNvPr>
        <xdr:cNvPicPr>
          <a:picLocks noChangeAspect="1"/>
        </xdr:cNvPicPr>
      </xdr:nvPicPr>
      <xdr:blipFill>
        <a:blip xmlns:r="http://schemas.openxmlformats.org/officeDocument/2006/relationships" r:embed="rId1"/>
        <a:stretch>
          <a:fillRect/>
        </a:stretch>
      </xdr:blipFill>
      <xdr:spPr>
        <a:xfrm>
          <a:off x="1206568" y="177503"/>
          <a:ext cx="1248448" cy="1177164"/>
        </a:xfrm>
        <a:prstGeom prst="rect">
          <a:avLst/>
        </a:prstGeom>
      </xdr:spPr>
    </xdr:pic>
    <xdr:clientData/>
  </xdr:twoCellAnchor>
  <xdr:twoCellAnchor>
    <xdr:from>
      <xdr:col>2</xdr:col>
      <xdr:colOff>762001</xdr:colOff>
      <xdr:row>11</xdr:row>
      <xdr:rowOff>120317</xdr:rowOff>
    </xdr:from>
    <xdr:to>
      <xdr:col>9</xdr:col>
      <xdr:colOff>588209</xdr:colOff>
      <xdr:row>38</xdr:row>
      <xdr:rowOff>141111</xdr:rowOff>
    </xdr:to>
    <xdr:sp macro="" textlink="">
      <xdr:nvSpPr>
        <xdr:cNvPr id="20" name="Rectangle 19">
          <a:extLst>
            <a:ext uri="{FF2B5EF4-FFF2-40B4-BE49-F238E27FC236}">
              <a16:creationId xmlns:a16="http://schemas.microsoft.com/office/drawing/2014/main" id="{A7AE89B1-39F3-3FC8-FDA5-09BD1292D65C}"/>
            </a:ext>
          </a:extLst>
        </xdr:cNvPr>
        <xdr:cNvSpPr/>
      </xdr:nvSpPr>
      <xdr:spPr>
        <a:xfrm>
          <a:off x="2427112" y="2293428"/>
          <a:ext cx="5654097" cy="535479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739275</xdr:colOff>
      <xdr:row>1</xdr:row>
      <xdr:rowOff>101150</xdr:rowOff>
    </xdr:from>
    <xdr:to>
      <xdr:col>9</xdr:col>
      <xdr:colOff>605962</xdr:colOff>
      <xdr:row>11</xdr:row>
      <xdr:rowOff>26735</xdr:rowOff>
    </xdr:to>
    <xdr:grpSp>
      <xdr:nvGrpSpPr>
        <xdr:cNvPr id="28" name="Group 27">
          <a:extLst>
            <a:ext uri="{FF2B5EF4-FFF2-40B4-BE49-F238E27FC236}">
              <a16:creationId xmlns:a16="http://schemas.microsoft.com/office/drawing/2014/main" id="{25D909DA-25E3-4634-BFAA-9EE609288DA0}"/>
            </a:ext>
          </a:extLst>
        </xdr:cNvPr>
        <xdr:cNvGrpSpPr/>
      </xdr:nvGrpSpPr>
      <xdr:grpSpPr>
        <a:xfrm>
          <a:off x="2404386" y="298706"/>
          <a:ext cx="5694576" cy="1901140"/>
          <a:chOff x="2404386" y="298706"/>
          <a:chExt cx="5694576" cy="1901140"/>
        </a:xfrm>
      </xdr:grpSpPr>
      <xdr:sp macro="" textlink="">
        <xdr:nvSpPr>
          <xdr:cNvPr id="6" name="Rounded Rectangle 5">
            <a:extLst>
              <a:ext uri="{FF2B5EF4-FFF2-40B4-BE49-F238E27FC236}">
                <a16:creationId xmlns:a16="http://schemas.microsoft.com/office/drawing/2014/main" id="{F084812D-D9B0-54EC-52CA-EECCA5F1CBE7}"/>
              </a:ext>
            </a:extLst>
          </xdr:cNvPr>
          <xdr:cNvSpPr/>
        </xdr:nvSpPr>
        <xdr:spPr>
          <a:xfrm rot="16200000">
            <a:off x="3365056" y="-658547"/>
            <a:ext cx="914400" cy="2828906"/>
          </a:xfrm>
          <a:prstGeom prst="roundRect">
            <a:avLst/>
          </a:prstGeom>
          <a:gradFill flip="none" rotWithShape="1">
            <a:gsLst>
              <a:gs pos="0">
                <a:srgbClr val="950EDB"/>
              </a:gs>
              <a:gs pos="48000">
                <a:srgbClr val="6CBFE2">
                  <a:alpha val="44706"/>
                </a:srgbClr>
              </a:gs>
              <a:gs pos="100000">
                <a:srgbClr val="FAFAFA">
                  <a:alpha val="49804"/>
                </a:srgbClr>
              </a:gs>
              <a:gs pos="100000">
                <a:schemeClr val="bg1">
                  <a:lumMod val="85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ounded Rectangle 21">
            <a:extLst>
              <a:ext uri="{FF2B5EF4-FFF2-40B4-BE49-F238E27FC236}">
                <a16:creationId xmlns:a16="http://schemas.microsoft.com/office/drawing/2014/main" id="{257CFFA5-4C64-7D4A-A5C9-3B357AD9A369}"/>
              </a:ext>
            </a:extLst>
          </xdr:cNvPr>
          <xdr:cNvSpPr/>
        </xdr:nvSpPr>
        <xdr:spPr>
          <a:xfrm rot="16200000">
            <a:off x="6229165" y="-656691"/>
            <a:ext cx="914400" cy="282519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ounded Rectangle 22">
            <a:extLst>
              <a:ext uri="{FF2B5EF4-FFF2-40B4-BE49-F238E27FC236}">
                <a16:creationId xmlns:a16="http://schemas.microsoft.com/office/drawing/2014/main" id="{3FBFE055-1478-654A-A365-9EE60C49BF40}"/>
              </a:ext>
            </a:extLst>
          </xdr:cNvPr>
          <xdr:cNvSpPr/>
        </xdr:nvSpPr>
        <xdr:spPr>
          <a:xfrm rot="16200000">
            <a:off x="3361639" y="328193"/>
            <a:ext cx="914400" cy="282890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Rounded Rectangle 23">
            <a:extLst>
              <a:ext uri="{FF2B5EF4-FFF2-40B4-BE49-F238E27FC236}">
                <a16:creationId xmlns:a16="http://schemas.microsoft.com/office/drawing/2014/main" id="{5B49363F-02FB-7847-B111-440F8F464549}"/>
              </a:ext>
            </a:extLst>
          </xdr:cNvPr>
          <xdr:cNvSpPr/>
        </xdr:nvSpPr>
        <xdr:spPr>
          <a:xfrm rot="16200000">
            <a:off x="6229165" y="330049"/>
            <a:ext cx="914400" cy="282519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155219</xdr:colOff>
      <xdr:row>1</xdr:row>
      <xdr:rowOff>146753</xdr:rowOff>
    </xdr:from>
    <xdr:to>
      <xdr:col>4</xdr:col>
      <xdr:colOff>691444</xdr:colOff>
      <xdr:row>4</xdr:row>
      <xdr:rowOff>56444</xdr:rowOff>
    </xdr:to>
    <xdr:sp macro="" textlink="Sheet1!$A$10">
      <xdr:nvSpPr>
        <xdr:cNvPr id="30" name="TextBox 29">
          <a:extLst>
            <a:ext uri="{FF2B5EF4-FFF2-40B4-BE49-F238E27FC236}">
              <a16:creationId xmlns:a16="http://schemas.microsoft.com/office/drawing/2014/main" id="{F8485755-73C3-6659-022B-ED4DA7C02EF9}"/>
            </a:ext>
          </a:extLst>
        </xdr:cNvPr>
        <xdr:cNvSpPr txBox="1"/>
      </xdr:nvSpPr>
      <xdr:spPr>
        <a:xfrm>
          <a:off x="2652886" y="344309"/>
          <a:ext cx="1368780" cy="50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861776-2718-5843-BE78-F5E560B4548B}" type="TxLink">
            <a:rPr lang="en-US" sz="2400" b="1" i="0" u="none" strike="noStrike">
              <a:solidFill>
                <a:srgbClr val="000000"/>
              </a:solidFill>
              <a:latin typeface="Arial Rounded MT Bold" panose="020F0704030504030204" pitchFamily="34" charset="77"/>
              <a:ea typeface="Segoe UI Historic" panose="020B0502040204020203" pitchFamily="34" charset="0"/>
              <a:cs typeface="Segoe UI Historic" panose="020B0502040204020203" pitchFamily="34" charset="0"/>
            </a:rPr>
            <a:t>$1.20M</a:t>
          </a:fld>
          <a:endParaRPr lang="en-GB" sz="2000" b="1">
            <a:latin typeface="Arial Rounded MT Bold" panose="020F0704030504030204" pitchFamily="34" charset="77"/>
            <a:ea typeface="Segoe UI Historic" panose="020B0502040204020203" pitchFamily="34" charset="0"/>
            <a:cs typeface="Segoe UI Historic" panose="020B0502040204020203" pitchFamily="34" charset="0"/>
          </a:endParaRPr>
        </a:p>
      </xdr:txBody>
    </xdr:sp>
    <xdr:clientData/>
  </xdr:twoCellAnchor>
  <xdr:twoCellAnchor editAs="oneCell">
    <xdr:from>
      <xdr:col>0</xdr:col>
      <xdr:colOff>633143</xdr:colOff>
      <xdr:row>8</xdr:row>
      <xdr:rowOff>64911</xdr:rowOff>
    </xdr:from>
    <xdr:to>
      <xdr:col>2</xdr:col>
      <xdr:colOff>693962</xdr:colOff>
      <xdr:row>18</xdr:row>
      <xdr:rowOff>141110</xdr:rowOff>
    </xdr:to>
    <mc:AlternateContent xmlns:mc="http://schemas.openxmlformats.org/markup-compatibility/2006">
      <mc:Choice xmlns:a14="http://schemas.microsoft.com/office/drawing/2010/main" Requires="a14">
        <xdr:graphicFrame macro="">
          <xdr:nvGraphicFramePr>
            <xdr:cNvPr id="31" name="Outlet Size">
              <a:extLst>
                <a:ext uri="{FF2B5EF4-FFF2-40B4-BE49-F238E27FC236}">
                  <a16:creationId xmlns:a16="http://schemas.microsoft.com/office/drawing/2014/main" id="{B4DB6613-FC26-E341-A4EE-2660D2F6D05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33143" y="1645355"/>
              <a:ext cx="1725930" cy="20517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321732</xdr:colOff>
      <xdr:row>4</xdr:row>
      <xdr:rowOff>29636</xdr:rowOff>
    </xdr:from>
    <xdr:to>
      <xdr:col>5</xdr:col>
      <xdr:colOff>282223</xdr:colOff>
      <xdr:row>6</xdr:row>
      <xdr:rowOff>128301</xdr:rowOff>
    </xdr:to>
    <xdr:sp macro="" textlink="Sheet1!$A$10">
      <xdr:nvSpPr>
        <xdr:cNvPr id="32" name="TextBox 31">
          <a:extLst>
            <a:ext uri="{FF2B5EF4-FFF2-40B4-BE49-F238E27FC236}">
              <a16:creationId xmlns:a16="http://schemas.microsoft.com/office/drawing/2014/main" id="{5E9E914D-C242-1045-8C89-61A0ED489A9C}"/>
            </a:ext>
          </a:extLst>
        </xdr:cNvPr>
        <xdr:cNvSpPr txBox="1"/>
      </xdr:nvSpPr>
      <xdr:spPr>
        <a:xfrm>
          <a:off x="2819399" y="819858"/>
          <a:ext cx="1625602" cy="493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latin typeface="Segoe UI Symbol" panose="020B0502040204020203" pitchFamily="34" charset="0"/>
              <a:ea typeface="Segoe UI Symbol" panose="020B0502040204020203" pitchFamily="34" charset="0"/>
              <a:cs typeface="Segoe UI Historic" panose="020B0502040204020203" pitchFamily="34" charset="0"/>
            </a:rPr>
            <a:t>Total</a:t>
          </a:r>
          <a:r>
            <a:rPr lang="en-GB" sz="1200" b="1" baseline="0">
              <a:latin typeface="Segoe UI Symbol" panose="020B0502040204020203" pitchFamily="34" charset="0"/>
              <a:ea typeface="Segoe UI Symbol" panose="020B0502040204020203" pitchFamily="34" charset="0"/>
              <a:cs typeface="Segoe UI Historic" panose="020B0502040204020203" pitchFamily="34" charset="0"/>
            </a:rPr>
            <a:t> Sales</a:t>
          </a:r>
        </a:p>
        <a:p>
          <a:endParaRPr lang="en-GB" sz="12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6</xdr:col>
      <xdr:colOff>547509</xdr:colOff>
      <xdr:row>1</xdr:row>
      <xdr:rowOff>104421</xdr:rowOff>
    </xdr:from>
    <xdr:to>
      <xdr:col>8</xdr:col>
      <xdr:colOff>152400</xdr:colOff>
      <xdr:row>4</xdr:row>
      <xdr:rowOff>146755</xdr:rowOff>
    </xdr:to>
    <xdr:sp macro="" textlink="Sheet1!B10">
      <xdr:nvSpPr>
        <xdr:cNvPr id="34" name="TextBox 33">
          <a:extLst>
            <a:ext uri="{FF2B5EF4-FFF2-40B4-BE49-F238E27FC236}">
              <a16:creationId xmlns:a16="http://schemas.microsoft.com/office/drawing/2014/main" id="{E14BE8D2-00F6-044F-B8C7-175D219125C7}"/>
            </a:ext>
          </a:extLst>
        </xdr:cNvPr>
        <xdr:cNvSpPr txBox="1"/>
      </xdr:nvSpPr>
      <xdr:spPr>
        <a:xfrm>
          <a:off x="5542842" y="301977"/>
          <a:ext cx="1270002"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6832189-E0A1-3440-AA61-47F1D277FD7B}" type="TxLink">
            <a:rPr lang="en-US" sz="2400" b="1" i="0" u="none" strike="noStrike">
              <a:solidFill>
                <a:srgbClr val="000000"/>
              </a:solidFill>
              <a:latin typeface="Segoe UI Historic" panose="020B0502040204020203" pitchFamily="34" charset="0"/>
              <a:ea typeface="Segoe UI Historic" panose="020B0502040204020203" pitchFamily="34" charset="0"/>
              <a:cs typeface="Segoe UI Historic" panose="020B0502040204020203" pitchFamily="34" charset="0"/>
            </a:rPr>
            <a:pPr marL="0" indent="0"/>
            <a:t>$141</a:t>
          </a:fld>
          <a:endParaRPr lang="en-GB" sz="2400" b="1" i="0" u="none" strike="noStrike">
            <a:solidFill>
              <a:srgbClr val="000000"/>
            </a:solidFill>
            <a:latin typeface="Segoe UI Historic" panose="020B0502040204020203" pitchFamily="34" charset="0"/>
            <a:ea typeface="Segoe UI Historic" panose="020B0502040204020203" pitchFamily="34" charset="0"/>
            <a:cs typeface="Segoe UI Historic" panose="020B0502040204020203" pitchFamily="34" charset="0"/>
          </a:endParaRPr>
        </a:p>
      </xdr:txBody>
    </xdr:sp>
    <xdr:clientData/>
  </xdr:twoCellAnchor>
  <xdr:twoCellAnchor>
    <xdr:from>
      <xdr:col>6</xdr:col>
      <xdr:colOff>502355</xdr:colOff>
      <xdr:row>4</xdr:row>
      <xdr:rowOff>28221</xdr:rowOff>
    </xdr:from>
    <xdr:to>
      <xdr:col>8</xdr:col>
      <xdr:colOff>464876</xdr:colOff>
      <xdr:row>6</xdr:row>
      <xdr:rowOff>126886</xdr:rowOff>
    </xdr:to>
    <xdr:sp macro="" textlink="Sheet1!$A$10">
      <xdr:nvSpPr>
        <xdr:cNvPr id="35" name="TextBox 34">
          <a:extLst>
            <a:ext uri="{FF2B5EF4-FFF2-40B4-BE49-F238E27FC236}">
              <a16:creationId xmlns:a16="http://schemas.microsoft.com/office/drawing/2014/main" id="{EF63A7B0-BEA7-E046-BC6C-0CF42CBE366E}"/>
            </a:ext>
          </a:extLst>
        </xdr:cNvPr>
        <xdr:cNvSpPr txBox="1"/>
      </xdr:nvSpPr>
      <xdr:spPr>
        <a:xfrm>
          <a:off x="5497688" y="818443"/>
          <a:ext cx="1627632" cy="493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baseline="0">
              <a:latin typeface="Segoe UI Symbol" panose="020B0502040204020203" pitchFamily="34" charset="0"/>
              <a:ea typeface="Segoe UI Symbol" panose="020B0502040204020203" pitchFamily="34" charset="0"/>
              <a:cs typeface="Segoe UI Historic" panose="020B0502040204020203" pitchFamily="34" charset="0"/>
            </a:rPr>
            <a:t>Average Sales</a:t>
          </a:r>
        </a:p>
        <a:p>
          <a:endParaRPr lang="en-GB" sz="12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3</xdr:col>
      <xdr:colOff>403575</xdr:colOff>
      <xdr:row>6</xdr:row>
      <xdr:rowOff>115711</xdr:rowOff>
    </xdr:from>
    <xdr:to>
      <xdr:col>5</xdr:col>
      <xdr:colOff>8466</xdr:colOff>
      <xdr:row>9</xdr:row>
      <xdr:rowOff>153980</xdr:rowOff>
    </xdr:to>
    <xdr:sp macro="" textlink="Sheet1!C10">
      <xdr:nvSpPr>
        <xdr:cNvPr id="36" name="TextBox 35">
          <a:extLst>
            <a:ext uri="{FF2B5EF4-FFF2-40B4-BE49-F238E27FC236}">
              <a16:creationId xmlns:a16="http://schemas.microsoft.com/office/drawing/2014/main" id="{1FBFD2EB-3FB3-D447-A977-1D823E552687}"/>
            </a:ext>
          </a:extLst>
        </xdr:cNvPr>
        <xdr:cNvSpPr txBox="1"/>
      </xdr:nvSpPr>
      <xdr:spPr>
        <a:xfrm>
          <a:off x="2901242" y="1301044"/>
          <a:ext cx="1270002" cy="630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8BCF80-BA1A-974B-9535-442345E34AF1}" type="TxLink">
            <a:rPr lang="en-US" sz="2400" b="1" i="0" u="none" strike="noStrike">
              <a:solidFill>
                <a:srgbClr val="000000"/>
              </a:solidFill>
              <a:latin typeface="Segoe UI Historic" panose="020B0502040204020203" pitchFamily="34" charset="0"/>
              <a:ea typeface="Segoe UI Historic" panose="020B0502040204020203" pitchFamily="34" charset="0"/>
              <a:cs typeface="Segoe UI Historic" panose="020B0502040204020203" pitchFamily="34" charset="0"/>
            </a:rPr>
            <a:t>8523</a:t>
          </a:fld>
          <a:endParaRPr lang="en-GB" sz="2400" b="1" i="0" u="none" strike="noStrike">
            <a:solidFill>
              <a:srgbClr val="000000"/>
            </a:solidFill>
            <a:latin typeface="Segoe UI Historic" panose="020B0502040204020203" pitchFamily="34" charset="0"/>
            <a:ea typeface="Segoe UI Historic" panose="020B0502040204020203" pitchFamily="34" charset="0"/>
            <a:cs typeface="Segoe UI Historic" panose="020B0502040204020203" pitchFamily="34" charset="0"/>
          </a:endParaRPr>
        </a:p>
      </xdr:txBody>
    </xdr:sp>
    <xdr:clientData/>
  </xdr:twoCellAnchor>
  <xdr:twoCellAnchor>
    <xdr:from>
      <xdr:col>3</xdr:col>
      <xdr:colOff>330199</xdr:colOff>
      <xdr:row>9</xdr:row>
      <xdr:rowOff>33870</xdr:rowOff>
    </xdr:from>
    <xdr:to>
      <xdr:col>5</xdr:col>
      <xdr:colOff>290690</xdr:colOff>
      <xdr:row>11</xdr:row>
      <xdr:rowOff>135470</xdr:rowOff>
    </xdr:to>
    <xdr:sp macro="" textlink="Sheet1!$A$10">
      <xdr:nvSpPr>
        <xdr:cNvPr id="37" name="TextBox 36">
          <a:extLst>
            <a:ext uri="{FF2B5EF4-FFF2-40B4-BE49-F238E27FC236}">
              <a16:creationId xmlns:a16="http://schemas.microsoft.com/office/drawing/2014/main" id="{76F96866-A31C-4944-93BB-D03AE0D0B6B5}"/>
            </a:ext>
          </a:extLst>
        </xdr:cNvPr>
        <xdr:cNvSpPr txBox="1"/>
      </xdr:nvSpPr>
      <xdr:spPr>
        <a:xfrm>
          <a:off x="2827866" y="1811870"/>
          <a:ext cx="1625602"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baseline="0">
              <a:latin typeface="Segoe UI Symbol" panose="020B0502040204020203" pitchFamily="34" charset="0"/>
              <a:ea typeface="Segoe UI Symbol" panose="020B0502040204020203" pitchFamily="34" charset="0"/>
              <a:cs typeface="Segoe UI Historic" panose="020B0502040204020203" pitchFamily="34" charset="0"/>
            </a:rPr>
            <a:t>No. Of Items</a:t>
          </a:r>
        </a:p>
        <a:p>
          <a:endParaRPr lang="en-GB" sz="12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6</xdr:col>
      <xdr:colOff>682975</xdr:colOff>
      <xdr:row>6</xdr:row>
      <xdr:rowOff>141111</xdr:rowOff>
    </xdr:from>
    <xdr:to>
      <xdr:col>8</xdr:col>
      <xdr:colOff>287866</xdr:colOff>
      <xdr:row>9</xdr:row>
      <xdr:rowOff>5644</xdr:rowOff>
    </xdr:to>
    <xdr:sp macro="" textlink="Sheet1!D10">
      <xdr:nvSpPr>
        <xdr:cNvPr id="38" name="TextBox 37">
          <a:extLst>
            <a:ext uri="{FF2B5EF4-FFF2-40B4-BE49-F238E27FC236}">
              <a16:creationId xmlns:a16="http://schemas.microsoft.com/office/drawing/2014/main" id="{5193FC21-6110-7E4F-8087-53A3A3D39168}"/>
            </a:ext>
          </a:extLst>
        </xdr:cNvPr>
        <xdr:cNvSpPr txBox="1"/>
      </xdr:nvSpPr>
      <xdr:spPr>
        <a:xfrm>
          <a:off x="5678308" y="1326444"/>
          <a:ext cx="1270002"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610E937-4AFE-1740-A0D7-959D49BF6CA8}" type="TxLink">
            <a:rPr lang="en-US" sz="2400" b="1" i="0" u="none" strike="noStrike">
              <a:solidFill>
                <a:srgbClr val="000000"/>
              </a:solidFill>
              <a:latin typeface="Segoe UI Historic" panose="020B0502040204020203" pitchFamily="34" charset="0"/>
              <a:ea typeface="Segoe UI Historic" panose="020B0502040204020203" pitchFamily="34" charset="0"/>
              <a:cs typeface="Segoe UI Historic" panose="020B0502040204020203" pitchFamily="34" charset="0"/>
            </a:rPr>
            <a:t>4.0</a:t>
          </a:fld>
          <a:endParaRPr lang="en-GB" sz="2400" b="1" i="0" u="none" strike="noStrike">
            <a:solidFill>
              <a:srgbClr val="000000"/>
            </a:solidFill>
            <a:latin typeface="Segoe UI Historic" panose="020B0502040204020203" pitchFamily="34" charset="0"/>
            <a:ea typeface="Segoe UI Historic" panose="020B0502040204020203" pitchFamily="34" charset="0"/>
            <a:cs typeface="Segoe UI Historic" panose="020B0502040204020203" pitchFamily="34" charset="0"/>
          </a:endParaRPr>
        </a:p>
      </xdr:txBody>
    </xdr:sp>
    <xdr:clientData/>
  </xdr:twoCellAnchor>
  <xdr:twoCellAnchor>
    <xdr:from>
      <xdr:col>6</xdr:col>
      <xdr:colOff>496711</xdr:colOff>
      <xdr:row>9</xdr:row>
      <xdr:rowOff>2824</xdr:rowOff>
    </xdr:from>
    <xdr:to>
      <xdr:col>8</xdr:col>
      <xdr:colOff>457202</xdr:colOff>
      <xdr:row>11</xdr:row>
      <xdr:rowOff>104424</xdr:rowOff>
    </xdr:to>
    <xdr:sp macro="" textlink="Sheet1!$A$10">
      <xdr:nvSpPr>
        <xdr:cNvPr id="39" name="TextBox 38">
          <a:extLst>
            <a:ext uri="{FF2B5EF4-FFF2-40B4-BE49-F238E27FC236}">
              <a16:creationId xmlns:a16="http://schemas.microsoft.com/office/drawing/2014/main" id="{A89F90B3-B351-4441-960F-3C392082B587}"/>
            </a:ext>
          </a:extLst>
        </xdr:cNvPr>
        <xdr:cNvSpPr txBox="1"/>
      </xdr:nvSpPr>
      <xdr:spPr>
        <a:xfrm>
          <a:off x="5492044" y="1780824"/>
          <a:ext cx="1625602"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baseline="0">
              <a:latin typeface="Segoe UI Symbol" panose="020B0502040204020203" pitchFamily="34" charset="0"/>
              <a:ea typeface="Segoe UI Symbol" panose="020B0502040204020203" pitchFamily="34" charset="0"/>
              <a:cs typeface="Segoe UI Historic" panose="020B0502040204020203" pitchFamily="34" charset="0"/>
            </a:rPr>
            <a:t>Average Rating</a:t>
          </a:r>
        </a:p>
        <a:p>
          <a:endParaRPr lang="en-GB" sz="12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editAs="oneCell">
    <xdr:from>
      <xdr:col>5</xdr:col>
      <xdr:colOff>366888</xdr:colOff>
      <xdr:row>1</xdr:row>
      <xdr:rowOff>192644</xdr:rowOff>
    </xdr:from>
    <xdr:to>
      <xdr:col>6</xdr:col>
      <xdr:colOff>110405</xdr:colOff>
      <xdr:row>4</xdr:row>
      <xdr:rowOff>176050</xdr:rowOff>
    </xdr:to>
    <xdr:pic>
      <xdr:nvPicPr>
        <xdr:cNvPr id="54" name="Picture 53">
          <a:extLst>
            <a:ext uri="{FF2B5EF4-FFF2-40B4-BE49-F238E27FC236}">
              <a16:creationId xmlns:a16="http://schemas.microsoft.com/office/drawing/2014/main" id="{309C8FD9-FC52-9A28-538F-8AADAB46BC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29666" y="390200"/>
          <a:ext cx="576072" cy="576072"/>
        </a:xfrm>
        <a:prstGeom prst="rect">
          <a:avLst/>
        </a:prstGeom>
      </xdr:spPr>
    </xdr:pic>
    <xdr:clientData/>
  </xdr:twoCellAnchor>
  <xdr:twoCellAnchor editAs="oneCell">
    <xdr:from>
      <xdr:col>8</xdr:col>
      <xdr:colOff>716844</xdr:colOff>
      <xdr:row>1</xdr:row>
      <xdr:rowOff>190499</xdr:rowOff>
    </xdr:from>
    <xdr:to>
      <xdr:col>9</xdr:col>
      <xdr:colOff>460360</xdr:colOff>
      <xdr:row>4</xdr:row>
      <xdr:rowOff>173905</xdr:rowOff>
    </xdr:to>
    <xdr:pic>
      <xdr:nvPicPr>
        <xdr:cNvPr id="56" name="Picture 55">
          <a:extLst>
            <a:ext uri="{FF2B5EF4-FFF2-40B4-BE49-F238E27FC236}">
              <a16:creationId xmlns:a16="http://schemas.microsoft.com/office/drawing/2014/main" id="{C0033762-0B82-A4AE-5FB0-E14E973B46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77288" y="388055"/>
          <a:ext cx="576072" cy="576072"/>
        </a:xfrm>
        <a:prstGeom prst="rect">
          <a:avLst/>
        </a:prstGeom>
      </xdr:spPr>
    </xdr:pic>
    <xdr:clientData/>
  </xdr:twoCellAnchor>
  <xdr:twoCellAnchor editAs="oneCell">
    <xdr:from>
      <xdr:col>5</xdr:col>
      <xdr:colOff>366889</xdr:colOff>
      <xdr:row>7</xdr:row>
      <xdr:rowOff>28222</xdr:rowOff>
    </xdr:from>
    <xdr:to>
      <xdr:col>6</xdr:col>
      <xdr:colOff>110406</xdr:colOff>
      <xdr:row>10</xdr:row>
      <xdr:rowOff>11627</xdr:rowOff>
    </xdr:to>
    <xdr:pic>
      <xdr:nvPicPr>
        <xdr:cNvPr id="58" name="Picture 57">
          <a:extLst>
            <a:ext uri="{FF2B5EF4-FFF2-40B4-BE49-F238E27FC236}">
              <a16:creationId xmlns:a16="http://schemas.microsoft.com/office/drawing/2014/main" id="{46533B5B-DF10-13E8-7E3B-23E10A40B39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29667" y="1411111"/>
          <a:ext cx="576072" cy="576072"/>
        </a:xfrm>
        <a:prstGeom prst="rect">
          <a:avLst/>
        </a:prstGeom>
      </xdr:spPr>
    </xdr:pic>
    <xdr:clientData/>
  </xdr:twoCellAnchor>
  <xdr:twoCellAnchor editAs="oneCell">
    <xdr:from>
      <xdr:col>8</xdr:col>
      <xdr:colOff>691445</xdr:colOff>
      <xdr:row>6</xdr:row>
      <xdr:rowOff>197555</xdr:rowOff>
    </xdr:from>
    <xdr:to>
      <xdr:col>9</xdr:col>
      <xdr:colOff>434961</xdr:colOff>
      <xdr:row>9</xdr:row>
      <xdr:rowOff>180960</xdr:rowOff>
    </xdr:to>
    <xdr:pic>
      <xdr:nvPicPr>
        <xdr:cNvPr id="60" name="Picture 59">
          <a:extLst>
            <a:ext uri="{FF2B5EF4-FFF2-40B4-BE49-F238E27FC236}">
              <a16:creationId xmlns:a16="http://schemas.microsoft.com/office/drawing/2014/main" id="{D615EBCB-AF5B-4BDA-A4B4-A990AB3EC1D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51889" y="1382888"/>
          <a:ext cx="576072" cy="576072"/>
        </a:xfrm>
        <a:prstGeom prst="rect">
          <a:avLst/>
        </a:prstGeom>
      </xdr:spPr>
    </xdr:pic>
    <xdr:clientData/>
  </xdr:twoCellAnchor>
  <xdr:twoCellAnchor>
    <xdr:from>
      <xdr:col>2</xdr:col>
      <xdr:colOff>762000</xdr:colOff>
      <xdr:row>12</xdr:row>
      <xdr:rowOff>148538</xdr:rowOff>
    </xdr:from>
    <xdr:to>
      <xdr:col>6</xdr:col>
      <xdr:colOff>197555</xdr:colOff>
      <xdr:row>23</xdr:row>
      <xdr:rowOff>197554</xdr:rowOff>
    </xdr:to>
    <xdr:graphicFrame macro="">
      <xdr:nvGraphicFramePr>
        <xdr:cNvPr id="61" name="Chart 60">
          <a:extLst>
            <a:ext uri="{FF2B5EF4-FFF2-40B4-BE49-F238E27FC236}">
              <a16:creationId xmlns:a16="http://schemas.microsoft.com/office/drawing/2014/main" id="{3988CF32-9EA0-FF49-8452-556C63192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736599</xdr:colOff>
      <xdr:row>11</xdr:row>
      <xdr:rowOff>73381</xdr:rowOff>
    </xdr:from>
    <xdr:to>
      <xdr:col>4</xdr:col>
      <xdr:colOff>697090</xdr:colOff>
      <xdr:row>13</xdr:row>
      <xdr:rowOff>174981</xdr:rowOff>
    </xdr:to>
    <xdr:sp macro="" textlink="Sheet1!$A$10">
      <xdr:nvSpPr>
        <xdr:cNvPr id="62" name="TextBox 61">
          <a:extLst>
            <a:ext uri="{FF2B5EF4-FFF2-40B4-BE49-F238E27FC236}">
              <a16:creationId xmlns:a16="http://schemas.microsoft.com/office/drawing/2014/main" id="{471811A1-A261-224F-A636-E879D7229EF9}"/>
            </a:ext>
          </a:extLst>
        </xdr:cNvPr>
        <xdr:cNvSpPr txBox="1"/>
      </xdr:nvSpPr>
      <xdr:spPr>
        <a:xfrm>
          <a:off x="2401710" y="2246492"/>
          <a:ext cx="1625602"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baseline="0">
              <a:latin typeface="Segoe UI Symbol" panose="020B0502040204020203" pitchFamily="34" charset="0"/>
              <a:ea typeface="Segoe UI Symbol" panose="020B0502040204020203" pitchFamily="34" charset="0"/>
              <a:cs typeface="Segoe UI Historic" panose="020B0502040204020203" pitchFamily="34" charset="0"/>
            </a:rPr>
            <a:t>FAT CONTENT</a:t>
          </a:r>
        </a:p>
        <a:p>
          <a:endParaRPr lang="en-GB" sz="1200" b="0">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6</xdr:col>
      <xdr:colOff>258828</xdr:colOff>
      <xdr:row>11</xdr:row>
      <xdr:rowOff>120317</xdr:rowOff>
    </xdr:from>
    <xdr:to>
      <xdr:col>6</xdr:col>
      <xdr:colOff>258828</xdr:colOff>
      <xdr:row>38</xdr:row>
      <xdr:rowOff>141111</xdr:rowOff>
    </xdr:to>
    <xdr:cxnSp macro="">
      <xdr:nvCxnSpPr>
        <xdr:cNvPr id="64" name="Straight Connector 63">
          <a:extLst>
            <a:ext uri="{FF2B5EF4-FFF2-40B4-BE49-F238E27FC236}">
              <a16:creationId xmlns:a16="http://schemas.microsoft.com/office/drawing/2014/main" id="{5BF32B62-FD5D-6625-522E-DBDDDB2E070D}"/>
            </a:ext>
          </a:extLst>
        </xdr:cNvPr>
        <xdr:cNvCxnSpPr>
          <a:stCxn id="20" idx="0"/>
          <a:endCxn id="20" idx="2"/>
        </xdr:cNvCxnSpPr>
      </xdr:nvCxnSpPr>
      <xdr:spPr>
        <a:xfrm>
          <a:off x="5254161" y="2293428"/>
          <a:ext cx="0" cy="5354794"/>
        </a:xfrm>
        <a:prstGeom prst="line">
          <a:avLst/>
        </a:prstGeom>
        <a:ln w="22225">
          <a:solidFill>
            <a:schemeClr val="bg2">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211666</xdr:colOff>
      <xdr:row>25</xdr:row>
      <xdr:rowOff>0</xdr:rowOff>
    </xdr:from>
    <xdr:to>
      <xdr:col>5</xdr:col>
      <xdr:colOff>719667</xdr:colOff>
      <xdr:row>25</xdr:row>
      <xdr:rowOff>0</xdr:rowOff>
    </xdr:to>
    <xdr:cxnSp macro="">
      <xdr:nvCxnSpPr>
        <xdr:cNvPr id="66" name="Straight Connector 65">
          <a:extLst>
            <a:ext uri="{FF2B5EF4-FFF2-40B4-BE49-F238E27FC236}">
              <a16:creationId xmlns:a16="http://schemas.microsoft.com/office/drawing/2014/main" id="{32B2C22E-413F-334C-A6D4-9664EE48B24E}"/>
            </a:ext>
          </a:extLst>
        </xdr:cNvPr>
        <xdr:cNvCxnSpPr/>
      </xdr:nvCxnSpPr>
      <xdr:spPr>
        <a:xfrm>
          <a:off x="2709333" y="4938889"/>
          <a:ext cx="2173112" cy="0"/>
        </a:xfrm>
        <a:prstGeom prst="line">
          <a:avLst/>
        </a:prstGeom>
        <a:ln w="22225">
          <a:solidFill>
            <a:schemeClr val="bg2">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705554</xdr:colOff>
      <xdr:row>26</xdr:row>
      <xdr:rowOff>98778</xdr:rowOff>
    </xdr:from>
    <xdr:to>
      <xdr:col>6</xdr:col>
      <xdr:colOff>239890</xdr:colOff>
      <xdr:row>38</xdr:row>
      <xdr:rowOff>56446</xdr:rowOff>
    </xdr:to>
    <xdr:graphicFrame macro="">
      <xdr:nvGraphicFramePr>
        <xdr:cNvPr id="69" name="Chart 68">
          <a:extLst>
            <a:ext uri="{FF2B5EF4-FFF2-40B4-BE49-F238E27FC236}">
              <a16:creationId xmlns:a16="http://schemas.microsoft.com/office/drawing/2014/main" id="{B396AC0C-B8E5-5549-BDDB-3FDE0D0CA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733776</xdr:colOff>
      <xdr:row>25</xdr:row>
      <xdr:rowOff>84670</xdr:rowOff>
    </xdr:from>
    <xdr:to>
      <xdr:col>4</xdr:col>
      <xdr:colOff>694267</xdr:colOff>
      <xdr:row>27</xdr:row>
      <xdr:rowOff>186270</xdr:rowOff>
    </xdr:to>
    <xdr:sp macro="" textlink="Sheet1!$A$10">
      <xdr:nvSpPr>
        <xdr:cNvPr id="71" name="TextBox 70">
          <a:extLst>
            <a:ext uri="{FF2B5EF4-FFF2-40B4-BE49-F238E27FC236}">
              <a16:creationId xmlns:a16="http://schemas.microsoft.com/office/drawing/2014/main" id="{3F0418E3-3115-0541-B4FE-F782583E2324}"/>
            </a:ext>
          </a:extLst>
        </xdr:cNvPr>
        <xdr:cNvSpPr txBox="1"/>
      </xdr:nvSpPr>
      <xdr:spPr>
        <a:xfrm>
          <a:off x="2398887" y="5023559"/>
          <a:ext cx="1625602"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baseline="0">
              <a:latin typeface="Segoe UI Symbol" panose="020B0502040204020203" pitchFamily="34" charset="0"/>
              <a:ea typeface="Segoe UI Symbol" panose="020B0502040204020203" pitchFamily="34" charset="0"/>
              <a:cs typeface="Segoe UI Historic" panose="020B0502040204020203" pitchFamily="34" charset="0"/>
            </a:rPr>
            <a:t>FAT BY OUTLET</a:t>
          </a:r>
        </a:p>
        <a:p>
          <a:endParaRPr lang="en-GB" sz="1200" b="0">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6</xdr:col>
      <xdr:colOff>324555</xdr:colOff>
      <xdr:row>11</xdr:row>
      <xdr:rowOff>98781</xdr:rowOff>
    </xdr:from>
    <xdr:to>
      <xdr:col>8</xdr:col>
      <xdr:colOff>285046</xdr:colOff>
      <xdr:row>14</xdr:row>
      <xdr:rowOff>2825</xdr:rowOff>
    </xdr:to>
    <xdr:sp macro="" textlink="Sheet1!$A$10">
      <xdr:nvSpPr>
        <xdr:cNvPr id="72" name="TextBox 71">
          <a:extLst>
            <a:ext uri="{FF2B5EF4-FFF2-40B4-BE49-F238E27FC236}">
              <a16:creationId xmlns:a16="http://schemas.microsoft.com/office/drawing/2014/main" id="{75EF3B23-E689-C740-8511-857D1583865F}"/>
            </a:ext>
          </a:extLst>
        </xdr:cNvPr>
        <xdr:cNvSpPr txBox="1"/>
      </xdr:nvSpPr>
      <xdr:spPr>
        <a:xfrm>
          <a:off x="5319888" y="2271892"/>
          <a:ext cx="1625602"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baseline="0">
              <a:latin typeface="Segoe UI Symbol" panose="020B0502040204020203" pitchFamily="34" charset="0"/>
              <a:ea typeface="Segoe UI Symbol" panose="020B0502040204020203" pitchFamily="34" charset="0"/>
              <a:cs typeface="Segoe UI Historic" panose="020B0502040204020203" pitchFamily="34" charset="0"/>
            </a:rPr>
            <a:t>ITEM TYPE</a:t>
          </a:r>
        </a:p>
      </xdr:txBody>
    </xdr:sp>
    <xdr:clientData/>
  </xdr:twoCellAnchor>
  <xdr:twoCellAnchor>
    <xdr:from>
      <xdr:col>6</xdr:col>
      <xdr:colOff>239889</xdr:colOff>
      <xdr:row>13</xdr:row>
      <xdr:rowOff>42335</xdr:rowOff>
    </xdr:from>
    <xdr:to>
      <xdr:col>9</xdr:col>
      <xdr:colOff>578556</xdr:colOff>
      <xdr:row>37</xdr:row>
      <xdr:rowOff>169333</xdr:rowOff>
    </xdr:to>
    <xdr:graphicFrame macro="">
      <xdr:nvGraphicFramePr>
        <xdr:cNvPr id="73" name="Chart 72">
          <a:extLst>
            <a:ext uri="{FF2B5EF4-FFF2-40B4-BE49-F238E27FC236}">
              <a16:creationId xmlns:a16="http://schemas.microsoft.com/office/drawing/2014/main" id="{60B4642F-5D22-6245-A9F3-06B06DE00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705556</xdr:colOff>
      <xdr:row>1</xdr:row>
      <xdr:rowOff>135467</xdr:rowOff>
    </xdr:from>
    <xdr:to>
      <xdr:col>17</xdr:col>
      <xdr:colOff>451556</xdr:colOff>
      <xdr:row>38</xdr:row>
      <xdr:rowOff>127000</xdr:rowOff>
    </xdr:to>
    <xdr:sp macro="" textlink="">
      <xdr:nvSpPr>
        <xdr:cNvPr id="75" name="Rectangle 74">
          <a:extLst>
            <a:ext uri="{FF2B5EF4-FFF2-40B4-BE49-F238E27FC236}">
              <a16:creationId xmlns:a16="http://schemas.microsoft.com/office/drawing/2014/main" id="{7812FA80-AB2D-A642-B7B9-D444307466F3}"/>
            </a:ext>
          </a:extLst>
        </xdr:cNvPr>
        <xdr:cNvSpPr/>
      </xdr:nvSpPr>
      <xdr:spPr>
        <a:xfrm>
          <a:off x="8198556" y="333023"/>
          <a:ext cx="6406444" cy="7301088"/>
        </a:xfrm>
        <a:prstGeom prst="rect">
          <a:avLst/>
        </a:prstGeom>
        <a:solidFill>
          <a:schemeClr val="bg1"/>
        </a:solidFill>
        <a:ln w="19050">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28219</xdr:colOff>
      <xdr:row>3</xdr:row>
      <xdr:rowOff>22578</xdr:rowOff>
    </xdr:from>
    <xdr:to>
      <xdr:col>17</xdr:col>
      <xdr:colOff>211666</xdr:colOff>
      <xdr:row>11</xdr:row>
      <xdr:rowOff>28222</xdr:rowOff>
    </xdr:to>
    <xdr:graphicFrame macro="">
      <xdr:nvGraphicFramePr>
        <xdr:cNvPr id="76" name="Chart 75">
          <a:extLst>
            <a:ext uri="{FF2B5EF4-FFF2-40B4-BE49-F238E27FC236}">
              <a16:creationId xmlns:a16="http://schemas.microsoft.com/office/drawing/2014/main" id="{C18D9613-44B7-734C-9C1F-0B2781CC4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691443</xdr:colOff>
      <xdr:row>1</xdr:row>
      <xdr:rowOff>127002</xdr:rowOff>
    </xdr:from>
    <xdr:to>
      <xdr:col>12</xdr:col>
      <xdr:colOff>183443</xdr:colOff>
      <xdr:row>4</xdr:row>
      <xdr:rowOff>31047</xdr:rowOff>
    </xdr:to>
    <xdr:sp macro="" textlink="Sheet1!$A$10">
      <xdr:nvSpPr>
        <xdr:cNvPr id="77" name="TextBox 76">
          <a:extLst>
            <a:ext uri="{FF2B5EF4-FFF2-40B4-BE49-F238E27FC236}">
              <a16:creationId xmlns:a16="http://schemas.microsoft.com/office/drawing/2014/main" id="{5AF356EA-4D78-3E4F-AD65-BC42A9555CDF}"/>
            </a:ext>
          </a:extLst>
        </xdr:cNvPr>
        <xdr:cNvSpPr txBox="1"/>
      </xdr:nvSpPr>
      <xdr:spPr>
        <a:xfrm>
          <a:off x="8184443" y="324558"/>
          <a:ext cx="1989667"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baseline="0">
              <a:latin typeface="Segoe UI Symbol" panose="020B0502040204020203" pitchFamily="34" charset="0"/>
              <a:ea typeface="Segoe UI Symbol" panose="020B0502040204020203" pitchFamily="34" charset="0"/>
              <a:cs typeface="Segoe UI Historic" panose="020B0502040204020203" pitchFamily="34" charset="0"/>
            </a:rPr>
            <a:t>OUTLET ESTABLISHMENT</a:t>
          </a:r>
        </a:p>
        <a:p>
          <a:endParaRPr lang="en-GB" sz="12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10</xdr:col>
      <xdr:colOff>58450</xdr:colOff>
      <xdr:row>11</xdr:row>
      <xdr:rowOff>67733</xdr:rowOff>
    </xdr:from>
    <xdr:to>
      <xdr:col>16</xdr:col>
      <xdr:colOff>691444</xdr:colOff>
      <xdr:row>11</xdr:row>
      <xdr:rowOff>70556</xdr:rowOff>
    </xdr:to>
    <xdr:cxnSp macro="">
      <xdr:nvCxnSpPr>
        <xdr:cNvPr id="78" name="Straight Connector 77">
          <a:extLst>
            <a:ext uri="{FF2B5EF4-FFF2-40B4-BE49-F238E27FC236}">
              <a16:creationId xmlns:a16="http://schemas.microsoft.com/office/drawing/2014/main" id="{4C08EFAF-3031-9943-922A-F5010206AF46}"/>
            </a:ext>
          </a:extLst>
        </xdr:cNvPr>
        <xdr:cNvCxnSpPr/>
      </xdr:nvCxnSpPr>
      <xdr:spPr>
        <a:xfrm flipH="1" flipV="1">
          <a:off x="8384006" y="2240844"/>
          <a:ext cx="5628327" cy="2823"/>
        </a:xfrm>
        <a:prstGeom prst="line">
          <a:avLst/>
        </a:prstGeom>
        <a:ln w="22225">
          <a:solidFill>
            <a:schemeClr val="bg2">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702733</xdr:colOff>
      <xdr:row>11</xdr:row>
      <xdr:rowOff>95959</xdr:rowOff>
    </xdr:from>
    <xdr:to>
      <xdr:col>12</xdr:col>
      <xdr:colOff>194733</xdr:colOff>
      <xdr:row>14</xdr:row>
      <xdr:rowOff>3</xdr:rowOff>
    </xdr:to>
    <xdr:sp macro="" textlink="Sheet1!$A$10">
      <xdr:nvSpPr>
        <xdr:cNvPr id="82" name="TextBox 81">
          <a:extLst>
            <a:ext uri="{FF2B5EF4-FFF2-40B4-BE49-F238E27FC236}">
              <a16:creationId xmlns:a16="http://schemas.microsoft.com/office/drawing/2014/main" id="{A032022B-7B5F-A84F-98CF-3DAC8B97CC04}"/>
            </a:ext>
          </a:extLst>
        </xdr:cNvPr>
        <xdr:cNvSpPr txBox="1"/>
      </xdr:nvSpPr>
      <xdr:spPr>
        <a:xfrm>
          <a:off x="8195733" y="2269070"/>
          <a:ext cx="1989667"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baseline="0">
              <a:latin typeface="Segoe UI Symbol" panose="020B0502040204020203" pitchFamily="34" charset="0"/>
              <a:ea typeface="Segoe UI Symbol" panose="020B0502040204020203" pitchFamily="34" charset="0"/>
              <a:cs typeface="Segoe UI Historic" panose="020B0502040204020203" pitchFamily="34" charset="0"/>
            </a:rPr>
            <a:t>OUTLET SIZE</a:t>
          </a:r>
        </a:p>
        <a:p>
          <a:endParaRPr lang="en-GB" sz="12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9</xdr:col>
      <xdr:colOff>761183</xdr:colOff>
      <xdr:row>25</xdr:row>
      <xdr:rowOff>93133</xdr:rowOff>
    </xdr:from>
    <xdr:to>
      <xdr:col>17</xdr:col>
      <xdr:colOff>310445</xdr:colOff>
      <xdr:row>25</xdr:row>
      <xdr:rowOff>112889</xdr:rowOff>
    </xdr:to>
    <xdr:cxnSp macro="">
      <xdr:nvCxnSpPr>
        <xdr:cNvPr id="84" name="Straight Connector 83">
          <a:extLst>
            <a:ext uri="{FF2B5EF4-FFF2-40B4-BE49-F238E27FC236}">
              <a16:creationId xmlns:a16="http://schemas.microsoft.com/office/drawing/2014/main" id="{9A14AEB1-3C49-444D-9057-80B38C09121C}"/>
            </a:ext>
          </a:extLst>
        </xdr:cNvPr>
        <xdr:cNvCxnSpPr/>
      </xdr:nvCxnSpPr>
      <xdr:spPr>
        <a:xfrm flipH="1" flipV="1">
          <a:off x="8254183" y="5032022"/>
          <a:ext cx="6209706" cy="19756"/>
        </a:xfrm>
        <a:prstGeom prst="line">
          <a:avLst/>
        </a:prstGeom>
        <a:ln w="22225">
          <a:solidFill>
            <a:schemeClr val="bg2">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493889</xdr:colOff>
      <xdr:row>12</xdr:row>
      <xdr:rowOff>56444</xdr:rowOff>
    </xdr:from>
    <xdr:to>
      <xdr:col>13</xdr:col>
      <xdr:colOff>493889</xdr:colOff>
      <xdr:row>24</xdr:row>
      <xdr:rowOff>63218</xdr:rowOff>
    </xdr:to>
    <xdr:cxnSp macro="">
      <xdr:nvCxnSpPr>
        <xdr:cNvPr id="85" name="Straight Connector 84">
          <a:extLst>
            <a:ext uri="{FF2B5EF4-FFF2-40B4-BE49-F238E27FC236}">
              <a16:creationId xmlns:a16="http://schemas.microsoft.com/office/drawing/2014/main" id="{61ED3F0E-2792-F146-8C98-694989A8A44B}"/>
            </a:ext>
          </a:extLst>
        </xdr:cNvPr>
        <xdr:cNvCxnSpPr/>
      </xdr:nvCxnSpPr>
      <xdr:spPr>
        <a:xfrm flipV="1">
          <a:off x="11317111" y="2427111"/>
          <a:ext cx="0" cy="2377440"/>
        </a:xfrm>
        <a:prstGeom prst="line">
          <a:avLst/>
        </a:prstGeom>
        <a:ln w="22225">
          <a:solidFill>
            <a:schemeClr val="bg2">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550335</xdr:colOff>
      <xdr:row>11</xdr:row>
      <xdr:rowOff>135466</xdr:rowOff>
    </xdr:from>
    <xdr:to>
      <xdr:col>17</xdr:col>
      <xdr:colOff>268112</xdr:colOff>
      <xdr:row>25</xdr:row>
      <xdr:rowOff>42333</xdr:rowOff>
    </xdr:to>
    <mc:AlternateContent xmlns:mc="http://schemas.openxmlformats.org/markup-compatibility/2006">
      <mc:Choice xmlns:cx2="http://schemas.microsoft.com/office/drawing/2015/10/21/chartex" Requires="cx2">
        <xdr:graphicFrame macro="">
          <xdr:nvGraphicFramePr>
            <xdr:cNvPr id="89" name="Chart 88">
              <a:extLst>
                <a:ext uri="{FF2B5EF4-FFF2-40B4-BE49-F238E27FC236}">
                  <a16:creationId xmlns:a16="http://schemas.microsoft.com/office/drawing/2014/main" id="{10EC94BC-29EE-4D4F-9A5D-DB443BB19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373557" y="2308577"/>
              <a:ext cx="3047999" cy="267264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634999</xdr:colOff>
      <xdr:row>26</xdr:row>
      <xdr:rowOff>14112</xdr:rowOff>
    </xdr:from>
    <xdr:to>
      <xdr:col>13</xdr:col>
      <xdr:colOff>14110</xdr:colOff>
      <xdr:row>38</xdr:row>
      <xdr:rowOff>65618</xdr:rowOff>
    </xdr:to>
    <xdr:graphicFrame macro="">
      <xdr:nvGraphicFramePr>
        <xdr:cNvPr id="91" name="Chart 90">
          <a:extLst>
            <a:ext uri="{FF2B5EF4-FFF2-40B4-BE49-F238E27FC236}">
              <a16:creationId xmlns:a16="http://schemas.microsoft.com/office/drawing/2014/main" id="{9439E209-5D9A-9242-8F4F-D121164EF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699911</xdr:colOff>
      <xdr:row>25</xdr:row>
      <xdr:rowOff>22581</xdr:rowOff>
    </xdr:from>
    <xdr:to>
      <xdr:col>12</xdr:col>
      <xdr:colOff>191911</xdr:colOff>
      <xdr:row>27</xdr:row>
      <xdr:rowOff>124181</xdr:rowOff>
    </xdr:to>
    <xdr:sp macro="" textlink="Sheet1!$A$10">
      <xdr:nvSpPr>
        <xdr:cNvPr id="93" name="TextBox 92">
          <a:extLst>
            <a:ext uri="{FF2B5EF4-FFF2-40B4-BE49-F238E27FC236}">
              <a16:creationId xmlns:a16="http://schemas.microsoft.com/office/drawing/2014/main" id="{91508AC7-6728-324B-80DC-11735CD914A3}"/>
            </a:ext>
          </a:extLst>
        </xdr:cNvPr>
        <xdr:cNvSpPr txBox="1"/>
      </xdr:nvSpPr>
      <xdr:spPr>
        <a:xfrm>
          <a:off x="8192911" y="4961470"/>
          <a:ext cx="1989667"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baseline="0">
              <a:latin typeface="Segoe UI Symbol" panose="020B0502040204020203" pitchFamily="34" charset="0"/>
              <a:ea typeface="Segoe UI Symbol" panose="020B0502040204020203" pitchFamily="34" charset="0"/>
              <a:cs typeface="Segoe UI Historic" panose="020B0502040204020203" pitchFamily="34" charset="0"/>
            </a:rPr>
            <a:t>OUTLET TYPE</a:t>
          </a:r>
        </a:p>
        <a:p>
          <a:endParaRPr lang="en-GB" sz="12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13</xdr:col>
      <xdr:colOff>56445</xdr:colOff>
      <xdr:row>25</xdr:row>
      <xdr:rowOff>163689</xdr:rowOff>
    </xdr:from>
    <xdr:to>
      <xdr:col>15</xdr:col>
      <xdr:colOff>56445</xdr:colOff>
      <xdr:row>38</xdr:row>
      <xdr:rowOff>18627</xdr:rowOff>
    </xdr:to>
    <xdr:graphicFrame macro="">
      <xdr:nvGraphicFramePr>
        <xdr:cNvPr id="94" name="Chart 93">
          <a:extLst>
            <a:ext uri="{FF2B5EF4-FFF2-40B4-BE49-F238E27FC236}">
              <a16:creationId xmlns:a16="http://schemas.microsoft.com/office/drawing/2014/main" id="{BD4D3610-9003-1643-B79B-1019594CC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33866</xdr:colOff>
      <xdr:row>37</xdr:row>
      <xdr:rowOff>62091</xdr:rowOff>
    </xdr:from>
    <xdr:to>
      <xdr:col>13</xdr:col>
      <xdr:colOff>358422</xdr:colOff>
      <xdr:row>39</xdr:row>
      <xdr:rowOff>163691</xdr:rowOff>
    </xdr:to>
    <xdr:sp macro="" textlink="Sheet1!$A$10">
      <xdr:nvSpPr>
        <xdr:cNvPr id="95" name="TextBox 94">
          <a:extLst>
            <a:ext uri="{FF2B5EF4-FFF2-40B4-BE49-F238E27FC236}">
              <a16:creationId xmlns:a16="http://schemas.microsoft.com/office/drawing/2014/main" id="{D1C58DF5-E874-E248-9AA3-E8AF6C66D14B}"/>
            </a:ext>
          </a:extLst>
        </xdr:cNvPr>
        <xdr:cNvSpPr txBox="1"/>
      </xdr:nvSpPr>
      <xdr:spPr>
        <a:xfrm>
          <a:off x="9191977" y="7371647"/>
          <a:ext cx="1989667"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latin typeface="Segoe UI Symbol" panose="020B0502040204020203" pitchFamily="34" charset="0"/>
              <a:ea typeface="Segoe UI Symbol" panose="020B0502040204020203" pitchFamily="34" charset="0"/>
              <a:cs typeface="Segoe UI Historic" panose="020B0502040204020203" pitchFamily="34" charset="0"/>
            </a:rPr>
            <a:t>Total Sales</a:t>
          </a:r>
        </a:p>
        <a:p>
          <a:endParaRPr lang="en-GB" sz="11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12</xdr:col>
      <xdr:colOff>807155</xdr:colOff>
      <xdr:row>37</xdr:row>
      <xdr:rowOff>59270</xdr:rowOff>
    </xdr:from>
    <xdr:to>
      <xdr:col>15</xdr:col>
      <xdr:colOff>299156</xdr:colOff>
      <xdr:row>39</xdr:row>
      <xdr:rowOff>160870</xdr:rowOff>
    </xdr:to>
    <xdr:sp macro="" textlink="Sheet1!$A$10">
      <xdr:nvSpPr>
        <xdr:cNvPr id="96" name="TextBox 95">
          <a:extLst>
            <a:ext uri="{FF2B5EF4-FFF2-40B4-BE49-F238E27FC236}">
              <a16:creationId xmlns:a16="http://schemas.microsoft.com/office/drawing/2014/main" id="{D96663DD-B573-E44A-9B55-135F0B105D07}"/>
            </a:ext>
          </a:extLst>
        </xdr:cNvPr>
        <xdr:cNvSpPr txBox="1"/>
      </xdr:nvSpPr>
      <xdr:spPr>
        <a:xfrm>
          <a:off x="10797822" y="7368826"/>
          <a:ext cx="1989667"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latin typeface="Segoe UI Symbol" panose="020B0502040204020203" pitchFamily="34" charset="0"/>
              <a:ea typeface="Segoe UI Symbol" panose="020B0502040204020203" pitchFamily="34" charset="0"/>
              <a:cs typeface="Segoe UI Historic" panose="020B0502040204020203" pitchFamily="34" charset="0"/>
            </a:rPr>
            <a:t>Average Sales</a:t>
          </a:r>
        </a:p>
        <a:p>
          <a:endParaRPr lang="en-GB" sz="11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xdr:from>
      <xdr:col>15</xdr:col>
      <xdr:colOff>0</xdr:colOff>
      <xdr:row>26</xdr:row>
      <xdr:rowOff>8466</xdr:rowOff>
    </xdr:from>
    <xdr:to>
      <xdr:col>17</xdr:col>
      <xdr:colOff>310444</xdr:colOff>
      <xdr:row>38</xdr:row>
      <xdr:rowOff>60959</xdr:rowOff>
    </xdr:to>
    <xdr:graphicFrame macro="">
      <xdr:nvGraphicFramePr>
        <xdr:cNvPr id="97" name="Chart 96">
          <a:extLst>
            <a:ext uri="{FF2B5EF4-FFF2-40B4-BE49-F238E27FC236}">
              <a16:creationId xmlns:a16="http://schemas.microsoft.com/office/drawing/2014/main" id="{0DF4BB05-D36F-934F-AD88-7936551C3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776110</xdr:colOff>
      <xdr:row>37</xdr:row>
      <xdr:rowOff>70559</xdr:rowOff>
    </xdr:from>
    <xdr:to>
      <xdr:col>17</xdr:col>
      <xdr:colOff>268111</xdr:colOff>
      <xdr:row>39</xdr:row>
      <xdr:rowOff>172159</xdr:rowOff>
    </xdr:to>
    <xdr:sp macro="" textlink="Sheet1!$A$10">
      <xdr:nvSpPr>
        <xdr:cNvPr id="98" name="TextBox 97">
          <a:extLst>
            <a:ext uri="{FF2B5EF4-FFF2-40B4-BE49-F238E27FC236}">
              <a16:creationId xmlns:a16="http://schemas.microsoft.com/office/drawing/2014/main" id="{E9C241E8-2788-7B4E-A00A-DE1152EDE4F9}"/>
            </a:ext>
          </a:extLst>
        </xdr:cNvPr>
        <xdr:cNvSpPr txBox="1"/>
      </xdr:nvSpPr>
      <xdr:spPr>
        <a:xfrm>
          <a:off x="12431888" y="7380115"/>
          <a:ext cx="1989667" cy="49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latin typeface="Segoe UI Symbol" panose="020B0502040204020203" pitchFamily="34" charset="0"/>
              <a:ea typeface="Segoe UI Symbol" panose="020B0502040204020203" pitchFamily="34" charset="0"/>
              <a:cs typeface="Segoe UI Historic" panose="020B0502040204020203" pitchFamily="34" charset="0"/>
            </a:rPr>
            <a:t>No of Items</a:t>
          </a:r>
        </a:p>
        <a:p>
          <a:endParaRPr lang="en-GB" sz="1100" b="1">
            <a:latin typeface="Segoe UI Symbol" panose="020B0502040204020203" pitchFamily="34" charset="0"/>
            <a:ea typeface="Segoe UI Symbol" panose="020B0502040204020203" pitchFamily="34" charset="0"/>
            <a:cs typeface="Segoe UI Historic" panose="020B0502040204020203" pitchFamily="34" charset="0"/>
          </a:endParaRPr>
        </a:p>
      </xdr:txBody>
    </xdr:sp>
    <xdr:clientData/>
  </xdr:twoCellAnchor>
  <xdr:twoCellAnchor editAs="oneCell">
    <xdr:from>
      <xdr:col>0</xdr:col>
      <xdr:colOff>649112</xdr:colOff>
      <xdr:row>6</xdr:row>
      <xdr:rowOff>98779</xdr:rowOff>
    </xdr:from>
    <xdr:to>
      <xdr:col>1</xdr:col>
      <xdr:colOff>70555</xdr:colOff>
      <xdr:row>7</xdr:row>
      <xdr:rowOff>155222</xdr:rowOff>
    </xdr:to>
    <xdr:pic>
      <xdr:nvPicPr>
        <xdr:cNvPr id="102" name="Picture 101">
          <a:extLst>
            <a:ext uri="{FF2B5EF4-FFF2-40B4-BE49-F238E27FC236}">
              <a16:creationId xmlns:a16="http://schemas.microsoft.com/office/drawing/2014/main" id="{0DED3B71-73E7-AA03-7B92-091CD992365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9112" y="1284112"/>
          <a:ext cx="253999" cy="253999"/>
        </a:xfrm>
        <a:prstGeom prst="rect">
          <a:avLst/>
        </a:prstGeom>
      </xdr:spPr>
    </xdr:pic>
    <xdr:clientData/>
  </xdr:twoCellAnchor>
  <xdr:twoCellAnchor>
    <xdr:from>
      <xdr:col>1</xdr:col>
      <xdr:colOff>45155</xdr:colOff>
      <xdr:row>6</xdr:row>
      <xdr:rowOff>87493</xdr:rowOff>
    </xdr:from>
    <xdr:to>
      <xdr:col>3</xdr:col>
      <xdr:colOff>5646</xdr:colOff>
      <xdr:row>8</xdr:row>
      <xdr:rowOff>14112</xdr:rowOff>
    </xdr:to>
    <xdr:sp macro="" textlink="Sheet1!$A$10">
      <xdr:nvSpPr>
        <xdr:cNvPr id="103" name="TextBox 102">
          <a:extLst>
            <a:ext uri="{FF2B5EF4-FFF2-40B4-BE49-F238E27FC236}">
              <a16:creationId xmlns:a16="http://schemas.microsoft.com/office/drawing/2014/main" id="{7C11CBAD-AB7D-C54C-8759-C0F25293B3F0}"/>
            </a:ext>
          </a:extLst>
        </xdr:cNvPr>
        <xdr:cNvSpPr txBox="1"/>
      </xdr:nvSpPr>
      <xdr:spPr>
        <a:xfrm>
          <a:off x="877711" y="1272826"/>
          <a:ext cx="1625602" cy="321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50" b="1" baseline="0">
              <a:solidFill>
                <a:schemeClr val="tx1"/>
              </a:solidFill>
              <a:latin typeface=""/>
              <a:ea typeface="Segoe UI Symbol" panose="020B0502040204020203" pitchFamily="34" charset="0"/>
              <a:cs typeface="Segoe UI Historic" panose="020B0502040204020203" pitchFamily="34" charset="0"/>
            </a:rPr>
            <a:t>FILTER PANEL</a:t>
          </a:r>
        </a:p>
        <a:p>
          <a:endParaRPr lang="en-GB" sz="1250" b="1">
            <a:solidFill>
              <a:schemeClr val="tx1"/>
            </a:solidFill>
            <a:latin typeface=""/>
            <a:ea typeface="Segoe UI Symbol" panose="020B0502040204020203" pitchFamily="34" charset="0"/>
            <a:cs typeface="Segoe UI Historic" panose="020B0502040204020203" pitchFamily="34" charset="0"/>
          </a:endParaRPr>
        </a:p>
      </xdr:txBody>
    </xdr:sp>
    <xdr:clientData/>
  </xdr:twoCellAnchor>
  <xdr:twoCellAnchor>
    <xdr:from>
      <xdr:col>9</xdr:col>
      <xdr:colOff>776112</xdr:colOff>
      <xdr:row>12</xdr:row>
      <xdr:rowOff>84666</xdr:rowOff>
    </xdr:from>
    <xdr:to>
      <xdr:col>13</xdr:col>
      <xdr:colOff>465667</xdr:colOff>
      <xdr:row>25</xdr:row>
      <xdr:rowOff>9877</xdr:rowOff>
    </xdr:to>
    <xdr:graphicFrame macro="">
      <xdr:nvGraphicFramePr>
        <xdr:cNvPr id="104" name="Chart 103">
          <a:extLst>
            <a:ext uri="{FF2B5EF4-FFF2-40B4-BE49-F238E27FC236}">
              <a16:creationId xmlns:a16="http://schemas.microsoft.com/office/drawing/2014/main" id="{97AE1D38-D1CC-2149-A8D9-F23D27B7D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efreshedDate="45859.92553576389" createdVersion="8" refreshedVersion="8" minRefreshableVersion="3" recordCount="8523" xr:uid="{030FAEE1-95EF-1D4B-88DE-96F5BB87C280}">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67211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87F79B-1813-D844-B8DE-67D71695DBDD}" name="PivotTable10"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16:B120" firstHeaderRow="1" firstDataRow="1" firstDataCol="1"/>
  <pivotFields count="12">
    <pivotField showAll="0">
      <items count="3">
        <item x="0"/>
        <item x="1"/>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numFmtId="1"/>
  </dataFields>
  <formats count="3">
    <format dxfId="520">
      <pivotArea type="all" dataOnly="0" outline="0" fieldPosition="0"/>
    </format>
    <format dxfId="521">
      <pivotArea outline="0" collapsedLevelsAreSubtotals="1" fieldPosition="0"/>
    </format>
    <format dxfId="522">
      <pivotArea outline="0" collapsedLevelsAreSubtotals="1" fieldPosition="0"/>
    </format>
  </formats>
  <chartFormats count="2">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349C01-A6F7-F548-921D-B37F5A2A65CD}" name="PivotTable9"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9:B113"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0" baseItem="0" numFmtId="174"/>
  </dataFields>
  <formats count="3">
    <format dxfId="523">
      <pivotArea type="all" dataOnly="0" outline="0" fieldPosition="0"/>
    </format>
    <format dxfId="524">
      <pivotArea outline="0" collapsedLevelsAreSubtotals="1" fieldPosition="0"/>
    </format>
    <format dxfId="525">
      <pivotArea outline="0" collapsedLevelsAreSubtotals="1" fieldPosition="0"/>
    </format>
  </formats>
  <chartFormats count="11">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7" count="1" selected="0">
            <x v="3"/>
          </reference>
        </references>
      </pivotArea>
    </chartFormat>
    <chartFormat chart="28" format="4">
      <pivotArea type="data" outline="0" fieldPosition="0">
        <references count="2">
          <reference field="4294967294" count="1" selected="0">
            <x v="0"/>
          </reference>
          <reference field="7" count="1" selected="0">
            <x v="2"/>
          </reference>
        </references>
      </pivotArea>
    </chartFormat>
    <chartFormat chart="28" format="5">
      <pivotArea type="data" outline="0" fieldPosition="0">
        <references count="2">
          <reference field="4294967294" count="1" selected="0">
            <x v="0"/>
          </reference>
          <reference field="7" count="1" selected="0">
            <x v="1"/>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EC0FD5-8C98-AD4F-8D24-0AD2B6DA6AA9}" name="PivotTable8"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0:B104"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dataFields>
  <formats count="3">
    <format dxfId="526">
      <pivotArea type="all" dataOnly="0" outline="0" fieldPosition="0"/>
    </format>
    <format dxfId="527">
      <pivotArea outline="0" collapsedLevelsAreSubtotals="1" fieldPosition="0"/>
    </format>
    <format dxfId="528">
      <pivotArea outline="0" collapsedLevelsAreSubtotals="1" fieldPosition="0"/>
    </format>
  </formats>
  <chartFormats count="9">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7" count="1" selected="0">
            <x v="3"/>
          </reference>
        </references>
      </pivotArea>
    </chartFormat>
    <chartFormat chart="28" format="4">
      <pivotArea type="data" outline="0" fieldPosition="0">
        <references count="2">
          <reference field="4294967294" count="1" selected="0">
            <x v="0"/>
          </reference>
          <reference field="7" count="1" selected="0">
            <x v="2"/>
          </reference>
        </references>
      </pivotArea>
    </chartFormat>
    <chartFormat chart="28" format="5">
      <pivotArea type="data" outline="0" fieldPosition="0">
        <references count="2">
          <reference field="4294967294" count="1" selected="0">
            <x v="0"/>
          </reference>
          <reference field="7" count="1" selected="0">
            <x v="1"/>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4AD75D-A7AA-1843-954A-91697997F2F0}" name="PivotTable7"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73:B76"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dataFields>
  <formats count="3">
    <format dxfId="529">
      <pivotArea type="all" dataOnly="0" outline="0" fieldPosition="0"/>
    </format>
    <format dxfId="530">
      <pivotArea outline="0" collapsedLevelsAreSubtotals="1" fieldPosition="0"/>
    </format>
    <format dxfId="531">
      <pivotArea outline="0" collapsedLevelsAreSubtotals="1" fieldPosition="0"/>
    </format>
  </formats>
  <chartFormats count="3">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8F668A-E470-7143-968B-9C344E04C6FD}" name="PivotTable6"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7:B70"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formats count="3">
    <format dxfId="532">
      <pivotArea type="all" dataOnly="0" outline="0" fieldPosition="0"/>
    </format>
    <format dxfId="533">
      <pivotArea outline="0" collapsedLevelsAreSubtotals="1" fieldPosition="0"/>
    </format>
    <format dxfId="534">
      <pivotArea outline="0" collapsedLevelsAreSubtotals="1" fieldPosition="0"/>
    </format>
  </formats>
  <chartFormats count="14">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6" count="1" selected="0">
            <x v="0"/>
          </reference>
        </references>
      </pivotArea>
    </chartFormat>
    <chartFormat chart="23" format="7">
      <pivotArea type="data" outline="0" fieldPosition="0">
        <references count="2">
          <reference field="4294967294" count="1" selected="0">
            <x v="0"/>
          </reference>
          <reference field="6" count="1" selected="0">
            <x v="1"/>
          </reference>
        </references>
      </pivotArea>
    </chartFormat>
    <chartFormat chart="23" format="8">
      <pivotArea type="data" outline="0" fieldPosition="0">
        <references count="2">
          <reference field="4294967294" count="1" selected="0">
            <x v="0"/>
          </reference>
          <reference field="6" count="1" selected="0">
            <x v="2"/>
          </reference>
        </references>
      </pivotArea>
    </chartFormat>
    <chartFormat chart="23" format="9">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5" format="2">
      <pivotArea type="data" outline="0" fieldPosition="0">
        <references count="2">
          <reference field="4294967294" count="1" selected="0">
            <x v="0"/>
          </reference>
          <reference field="6" count="1" selected="0">
            <x v="0"/>
          </reference>
        </references>
      </pivotArea>
    </chartFormat>
    <chartFormat chart="25" format="3">
      <pivotArea type="data" outline="0" fieldPosition="0">
        <references count="2">
          <reference field="4294967294" count="1" selected="0">
            <x v="0"/>
          </reference>
          <reference field="6" count="1" selected="0">
            <x v="1"/>
          </reference>
        </references>
      </pivotArea>
    </chartFormat>
    <chartFormat chart="25" format="4">
      <pivotArea type="data" outline="0" fieldPosition="0">
        <references count="2">
          <reference field="4294967294" count="1" selected="0">
            <x v="0"/>
          </reference>
          <reference field="6" count="1" selected="0">
            <x v="2"/>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6" count="1" selected="0">
            <x v="0"/>
          </reference>
        </references>
      </pivotArea>
    </chartFormat>
    <chartFormat chart="26" format="7">
      <pivotArea type="data" outline="0" fieldPosition="0">
        <references count="2">
          <reference field="4294967294" count="1" selected="0">
            <x v="0"/>
          </reference>
          <reference field="6" count="1" selected="0">
            <x v="1"/>
          </reference>
        </references>
      </pivotArea>
    </chartFormat>
    <chartFormat chart="26"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9E618A-AAFA-CA47-9678-8201148D3CB5}" name="PivotTable5"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52:B61"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73"/>
  </dataFields>
  <formats count="3">
    <format dxfId="535">
      <pivotArea type="all" dataOnly="0" outline="0" fieldPosition="0"/>
    </format>
    <format dxfId="536">
      <pivotArea outline="0" collapsedLevelsAreSubtotals="1" fieldPosition="0"/>
    </format>
    <format dxfId="537">
      <pivotArea outline="0" collapsedLevelsAreSubtotals="1" fieldPosition="0"/>
    </format>
  </formats>
  <chartFormats count="11">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3" count="1" selected="0">
            <x v="0"/>
          </reference>
        </references>
      </pivotArea>
    </chartFormat>
    <chartFormat chart="19" format="4">
      <pivotArea type="data" outline="0" fieldPosition="0">
        <references count="2">
          <reference field="4294967294" count="1" selected="0">
            <x v="0"/>
          </reference>
          <reference field="3" count="1" selected="0">
            <x v="1"/>
          </reference>
        </references>
      </pivotArea>
    </chartFormat>
    <chartFormat chart="19" format="5">
      <pivotArea type="data" outline="0" fieldPosition="0">
        <references count="2">
          <reference field="4294967294" count="1" selected="0">
            <x v="0"/>
          </reference>
          <reference field="3" count="1" selected="0">
            <x v="2"/>
          </reference>
        </references>
      </pivotArea>
    </chartFormat>
    <chartFormat chart="19" format="6">
      <pivotArea type="data" outline="0" fieldPosition="0">
        <references count="2">
          <reference field="4294967294" count="1" selected="0">
            <x v="0"/>
          </reference>
          <reference field="3" count="1" selected="0">
            <x v="3"/>
          </reference>
        </references>
      </pivotArea>
    </chartFormat>
    <chartFormat chart="19" format="7">
      <pivotArea type="data" outline="0" fieldPosition="0">
        <references count="2">
          <reference field="4294967294" count="1" selected="0">
            <x v="0"/>
          </reference>
          <reference field="3" count="1" selected="0">
            <x v="4"/>
          </reference>
        </references>
      </pivotArea>
    </chartFormat>
    <chartFormat chart="19" format="8">
      <pivotArea type="data" outline="0" fieldPosition="0">
        <references count="2">
          <reference field="4294967294" count="1" selected="0">
            <x v="0"/>
          </reference>
          <reference field="3" count="1" selected="0">
            <x v="5"/>
          </reference>
        </references>
      </pivotArea>
    </chartFormat>
    <chartFormat chart="19" format="9">
      <pivotArea type="data" outline="0" fieldPosition="0">
        <references count="2">
          <reference field="4294967294" count="1" selected="0">
            <x v="0"/>
          </reference>
          <reference field="3" count="1" selected="0">
            <x v="6"/>
          </reference>
        </references>
      </pivotArea>
    </chartFormat>
    <chartFormat chart="19" format="10">
      <pivotArea type="data" outline="0" fieldPosition="0">
        <references count="2">
          <reference field="4294967294" count="1" selected="0">
            <x v="0"/>
          </reference>
          <reference field="3" count="1" selected="0">
            <x v="7"/>
          </reference>
        </references>
      </pivotArea>
    </chartFormat>
    <chartFormat chart="19"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AE6D2F-7213-8F47-A62B-161410046FF5}"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1:B47" firstHeaderRow="1" firstDataRow="1" firstDataCol="1"/>
  <pivotFields count="12">
    <pivotField showAll="0">
      <items count="3">
        <item x="0"/>
        <item x="1"/>
        <item t="default"/>
      </items>
    </pivotField>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6">
    <i>
      <x v="6"/>
    </i>
    <i>
      <x v="13"/>
    </i>
    <i>
      <x v="9"/>
    </i>
    <i>
      <x v="5"/>
    </i>
    <i>
      <x v="4"/>
    </i>
    <i>
      <x v="3"/>
    </i>
    <i>
      <x/>
    </i>
    <i>
      <x v="8"/>
    </i>
    <i>
      <x v="10"/>
    </i>
    <i>
      <x v="14"/>
    </i>
    <i>
      <x v="1"/>
    </i>
    <i>
      <x v="7"/>
    </i>
    <i>
      <x v="11"/>
    </i>
    <i>
      <x v="15"/>
    </i>
    <i>
      <x v="2"/>
    </i>
    <i>
      <x v="12"/>
    </i>
  </rowItems>
  <colItems count="1">
    <i/>
  </colItems>
  <dataFields count="1">
    <dataField name="Sum of Sales" fld="10" baseField="0" baseItem="0"/>
  </dataFields>
  <formats count="8">
    <format dxfId="538">
      <pivotArea type="all" dataOnly="0" outline="0" fieldPosition="0"/>
    </format>
    <format dxfId="539">
      <pivotArea outline="0" collapsedLevelsAreSubtotals="1" fieldPosition="0"/>
    </format>
    <format dxfId="540">
      <pivotArea collapsedLevelsAreSubtotals="1" fieldPosition="0">
        <references count="1">
          <reference field="2" count="1">
            <x v="0"/>
          </reference>
        </references>
      </pivotArea>
    </format>
    <format dxfId="541">
      <pivotArea collapsedLevelsAreSubtotals="1" fieldPosition="0">
        <references count="1">
          <reference field="2" count="1">
            <x v="2"/>
          </reference>
        </references>
      </pivotArea>
    </format>
    <format dxfId="542">
      <pivotArea collapsedLevelsAreSubtotals="1" fieldPosition="0">
        <references count="1">
          <reference field="2" count="1">
            <x v="1"/>
          </reference>
        </references>
      </pivotArea>
    </format>
    <format dxfId="543">
      <pivotArea collapsedLevelsAreSubtotals="1" fieldPosition="0">
        <references count="1">
          <reference field="2" count="1">
            <x v="3"/>
          </reference>
        </references>
      </pivotArea>
    </format>
    <format dxfId="544">
      <pivotArea collapsedLevelsAreSubtotals="1" fieldPosition="0">
        <references count="1">
          <reference field="2" count="1">
            <x v="4"/>
          </reference>
        </references>
      </pivotArea>
    </format>
    <format dxfId="545">
      <pivotArea collapsedLevelsAreSubtotals="1" fieldPosition="0">
        <references count="1">
          <reference field="2" count="11">
            <x v="5"/>
            <x v="6"/>
            <x v="7"/>
            <x v="8"/>
            <x v="9"/>
            <x v="10"/>
            <x v="11"/>
            <x v="12"/>
            <x v="13"/>
            <x v="14"/>
            <x v="15"/>
          </reference>
        </references>
      </pivotArea>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57C1BA-7BDE-6947-AC32-00E50561E30E}" name="PivotTable3"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3:C27" firstHeaderRow="1" firstDataRow="2" firstDataCol="1"/>
  <pivotFields count="12">
    <pivotField axis="axisCol" showAll="0">
      <items count="3">
        <item x="0"/>
        <item x="1"/>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4">
    <format dxfId="546">
      <pivotArea type="all" dataOnly="0" outline="0" fieldPosition="0"/>
    </format>
    <format dxfId="547">
      <pivotArea outline="0" collapsedLevelsAreSubtotals="1" fieldPosition="0"/>
    </format>
    <format dxfId="548">
      <pivotArea collapsedLevelsAreSubtotals="1" fieldPosition="0">
        <references count="1">
          <reference field="0" count="1">
            <x v="1"/>
          </reference>
        </references>
      </pivotArea>
    </format>
    <format dxfId="549">
      <pivotArea collapsedLevelsAreSubtotals="1" fieldPosition="0">
        <references count="1">
          <reference field="0" count="1">
            <x v="0"/>
          </reference>
        </references>
      </pivotArea>
    </format>
  </formats>
  <chartFormats count="10">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0"/>
          </reference>
          <reference field="5" count="1" selected="0">
            <x v="2"/>
          </reference>
        </references>
      </pivotArea>
    </chartFormat>
    <chartFormat chart="10" format="7">
      <pivotArea type="data" outline="0" fieldPosition="0">
        <references count="3">
          <reference field="4294967294" count="1" selected="0">
            <x v="0"/>
          </reference>
          <reference field="0"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99ACB6-8509-D646-B7EE-967A5E161504}" name="PivotTable2"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6:B18" firstHeaderRow="1" firstDataRow="1" firstDataCol="1"/>
  <pivotFields count="12">
    <pivotField axis="axisRow" showAll="0">
      <items count="3">
        <item x="1"/>
        <item x="0"/>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4">
    <format dxfId="550">
      <pivotArea type="all" dataOnly="0" outline="0" fieldPosition="0"/>
    </format>
    <format dxfId="551">
      <pivotArea outline="0" collapsedLevelsAreSubtotals="1" fieldPosition="0"/>
    </format>
    <format dxfId="552">
      <pivotArea collapsedLevelsAreSubtotals="1" fieldPosition="0">
        <references count="1">
          <reference field="0" count="1">
            <x v="0"/>
          </reference>
        </references>
      </pivotArea>
    </format>
    <format dxfId="553">
      <pivotArea collapsedLevelsAreSubtotals="1" fieldPosition="0">
        <references count="1">
          <reference field="0" count="1">
            <x v="1"/>
          </reference>
        </references>
      </pivotArea>
    </format>
  </format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B22F44-2A74-BA40-8F3B-F72EACCF970E}"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6" firstHeaderRow="0" firstDataRow="1" firstDataCol="0"/>
  <pivotFields count="12">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0"/>
    <dataField name="Number of Items" fld="1" subtotal="count" baseField="0" baseItem="0"/>
    <dataField name="Average of Rating" fld="11" subtotal="average" baseField="0" baseItem="0"/>
  </dataFields>
  <formats count="3">
    <format dxfId="554">
      <pivotArea type="all" dataOnly="0" outline="0" fieldPosition="0"/>
    </format>
    <format dxfId="555">
      <pivotArea outline="0" collapsedLevelsAreSubtotals="1" fieldPosition="0"/>
    </format>
    <format dxfId="55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14463DF-A897-2B47-9076-7BAAF454BFC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5672119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3549639-9F10-0D48-8AE1-BAE6F7EEB13A}" cache="Slicer_Outlet_Size" caption="Outlet Size" style="SlicerStyleOther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684DE-11A8-CF41-8557-22BF24C8FEC9}">
  <dimension ref="A2:D120"/>
  <sheetViews>
    <sheetView workbookViewId="0">
      <selection activeCell="N66" sqref="N66"/>
    </sheetView>
  </sheetViews>
  <sheetFormatPr baseColWidth="10" defaultRowHeight="16" x14ac:dyDescent="0.2"/>
  <cols>
    <col min="1" max="1" width="17.1640625" bestFit="1" customWidth="1"/>
    <col min="2" max="2" width="20.5" bestFit="1" customWidth="1"/>
    <col min="3" max="3" width="7.6640625" bestFit="1" customWidth="1"/>
    <col min="4" max="4" width="16" bestFit="1" customWidth="1"/>
  </cols>
  <sheetData>
    <row r="2" spans="1:4" ht="17" thickBot="1" x14ac:dyDescent="0.25">
      <c r="B2" t="s">
        <v>1619</v>
      </c>
    </row>
    <row r="3" spans="1:4" x14ac:dyDescent="0.2">
      <c r="A3" s="2"/>
      <c r="B3" s="3"/>
      <c r="C3" s="3"/>
      <c r="D3" s="4"/>
    </row>
    <row r="4" spans="1:4" ht="17" thickBot="1" x14ac:dyDescent="0.25">
      <c r="A4" s="5"/>
      <c r="B4" s="6"/>
      <c r="C4" s="6"/>
      <c r="D4" s="7"/>
    </row>
    <row r="5" spans="1:4" ht="17" thickBot="1" x14ac:dyDescent="0.25">
      <c r="A5" s="19" t="s">
        <v>1610</v>
      </c>
      <c r="B5" s="20" t="s">
        <v>1611</v>
      </c>
      <c r="C5" s="20" t="s">
        <v>1613</v>
      </c>
      <c r="D5" s="21" t="s">
        <v>1614</v>
      </c>
    </row>
    <row r="6" spans="1:4" ht="17" thickBot="1" x14ac:dyDescent="0.25">
      <c r="A6" s="16">
        <v>1201681.4928000034</v>
      </c>
      <c r="B6" s="17">
        <v>140.99278338613203</v>
      </c>
      <c r="C6" s="17">
        <v>8523</v>
      </c>
      <c r="D6" s="18">
        <v>3.9658570925731196</v>
      </c>
    </row>
    <row r="7" spans="1:4" x14ac:dyDescent="0.2">
      <c r="A7" s="10"/>
      <c r="B7" s="1"/>
      <c r="C7" s="6"/>
      <c r="D7" s="7"/>
    </row>
    <row r="8" spans="1:4" x14ac:dyDescent="0.2">
      <c r="A8" s="8"/>
      <c r="B8" s="9"/>
      <c r="C8" s="6"/>
      <c r="D8" s="7"/>
    </row>
    <row r="9" spans="1:4" x14ac:dyDescent="0.2">
      <c r="A9" s="5" t="s">
        <v>1615</v>
      </c>
      <c r="B9" s="6" t="s">
        <v>1616</v>
      </c>
      <c r="C9" s="6" t="s">
        <v>1617</v>
      </c>
      <c r="D9" s="7" t="s">
        <v>1618</v>
      </c>
    </row>
    <row r="10" spans="1:4" x14ac:dyDescent="0.2">
      <c r="A10" s="22">
        <f>GETPIVOTDATA("Sum of Sales",$A$5)</f>
        <v>1201681.4928000034</v>
      </c>
      <c r="B10" s="11">
        <f>GETPIVOTDATA("Average of Sales",$A$5)</f>
        <v>140.99278338613203</v>
      </c>
      <c r="C10" s="6">
        <f>GETPIVOTDATA("Number of Items",$A$5)</f>
        <v>8523</v>
      </c>
      <c r="D10" s="12">
        <f>GETPIVOTDATA("Average of Rating",$A$5)</f>
        <v>3.9658570925731196</v>
      </c>
    </row>
    <row r="11" spans="1:4" ht="17" thickBot="1" x14ac:dyDescent="0.25">
      <c r="A11" s="13"/>
      <c r="B11" s="14"/>
      <c r="C11" s="14"/>
      <c r="D11" s="15"/>
    </row>
    <row r="15" spans="1:4" ht="17" thickBot="1" x14ac:dyDescent="0.25">
      <c r="A15" t="s">
        <v>1621</v>
      </c>
    </row>
    <row r="16" spans="1:4" ht="17" thickBot="1" x14ac:dyDescent="0.25">
      <c r="A16" s="23" t="s">
        <v>1620</v>
      </c>
      <c r="B16" s="4" t="s">
        <v>1610</v>
      </c>
    </row>
    <row r="17" spans="1:3" x14ac:dyDescent="0.2">
      <c r="A17" s="24" t="s">
        <v>17</v>
      </c>
      <c r="B17" s="29">
        <v>776319.68840000057</v>
      </c>
    </row>
    <row r="18" spans="1:3" ht="17" thickBot="1" x14ac:dyDescent="0.25">
      <c r="A18" s="25" t="s">
        <v>10</v>
      </c>
      <c r="B18" s="39">
        <v>425361.8043999995</v>
      </c>
    </row>
    <row r="22" spans="1:3" ht="17" thickBot="1" x14ac:dyDescent="0.25">
      <c r="A22" t="s">
        <v>1624</v>
      </c>
    </row>
    <row r="23" spans="1:3" x14ac:dyDescent="0.2">
      <c r="A23" s="23" t="s">
        <v>1610</v>
      </c>
      <c r="B23" s="31" t="s">
        <v>1622</v>
      </c>
      <c r="C23" s="4"/>
    </row>
    <row r="24" spans="1:3" ht="17" thickBot="1" x14ac:dyDescent="0.25">
      <c r="A24" s="32" t="s">
        <v>1620</v>
      </c>
      <c r="B24" s="6" t="s">
        <v>10</v>
      </c>
      <c r="C24" s="7" t="s">
        <v>17</v>
      </c>
    </row>
    <row r="25" spans="1:3" x14ac:dyDescent="0.2">
      <c r="A25" s="24" t="s">
        <v>14</v>
      </c>
      <c r="B25" s="33">
        <v>121349.89940000001</v>
      </c>
      <c r="C25" s="36">
        <v>215047.9126000001</v>
      </c>
    </row>
    <row r="26" spans="1:3" x14ac:dyDescent="0.2">
      <c r="A26" s="24" t="s">
        <v>34</v>
      </c>
      <c r="B26" s="34">
        <v>138685.86819999994</v>
      </c>
      <c r="C26" s="37">
        <v>254464.77940000014</v>
      </c>
    </row>
    <row r="27" spans="1:3" ht="17" thickBot="1" x14ac:dyDescent="0.25">
      <c r="A27" s="25" t="s">
        <v>21</v>
      </c>
      <c r="B27" s="35">
        <v>165326.0368</v>
      </c>
      <c r="C27" s="38">
        <v>306806.99640000012</v>
      </c>
    </row>
    <row r="30" spans="1:3" ht="17" thickBot="1" x14ac:dyDescent="0.25">
      <c r="A30" s="40" t="s">
        <v>1623</v>
      </c>
    </row>
    <row r="31" spans="1:3" ht="17" thickBot="1" x14ac:dyDescent="0.25">
      <c r="A31" s="23" t="s">
        <v>1620</v>
      </c>
      <c r="B31" s="4" t="s">
        <v>1610</v>
      </c>
    </row>
    <row r="32" spans="1:3" x14ac:dyDescent="0.2">
      <c r="A32" s="24" t="s">
        <v>12</v>
      </c>
      <c r="B32" s="29">
        <v>178124.08099999995</v>
      </c>
    </row>
    <row r="33" spans="1:2" x14ac:dyDescent="0.2">
      <c r="A33" s="24" t="s">
        <v>48</v>
      </c>
      <c r="B33" s="30">
        <v>175433.92240000021</v>
      </c>
    </row>
    <row r="34" spans="1:2" x14ac:dyDescent="0.2">
      <c r="A34" s="24" t="s">
        <v>42</v>
      </c>
      <c r="B34" s="30">
        <v>135976.52539999998</v>
      </c>
    </row>
    <row r="35" spans="1:2" x14ac:dyDescent="0.2">
      <c r="A35" s="24" t="s">
        <v>24</v>
      </c>
      <c r="B35" s="30">
        <v>118558.88140000009</v>
      </c>
    </row>
    <row r="36" spans="1:2" x14ac:dyDescent="0.2">
      <c r="A36" s="24" t="s">
        <v>67</v>
      </c>
      <c r="B36" s="30">
        <v>101276.46159999995</v>
      </c>
    </row>
    <row r="37" spans="1:2" x14ac:dyDescent="0.2">
      <c r="A37" s="24" t="s">
        <v>28</v>
      </c>
      <c r="B37" s="30">
        <v>90706.728999999992</v>
      </c>
    </row>
    <row r="38" spans="1:2" x14ac:dyDescent="0.2">
      <c r="A38" s="24" t="s">
        <v>95</v>
      </c>
      <c r="B38" s="30">
        <v>81894.736400000009</v>
      </c>
    </row>
    <row r="39" spans="1:2" x14ac:dyDescent="0.2">
      <c r="A39" s="24" t="s">
        <v>19</v>
      </c>
      <c r="B39" s="30">
        <v>68025.838800000012</v>
      </c>
    </row>
    <row r="40" spans="1:2" x14ac:dyDescent="0.2">
      <c r="A40" s="24" t="s">
        <v>54</v>
      </c>
      <c r="B40" s="30">
        <v>59449.863799999992</v>
      </c>
    </row>
    <row r="41" spans="1:2" x14ac:dyDescent="0.2">
      <c r="A41" s="24" t="s">
        <v>32</v>
      </c>
      <c r="B41" s="30">
        <v>58514.166999999987</v>
      </c>
    </row>
    <row r="42" spans="1:2" x14ac:dyDescent="0.2">
      <c r="A42" s="24" t="s">
        <v>57</v>
      </c>
      <c r="B42" s="30">
        <v>35379.119800000015</v>
      </c>
    </row>
    <row r="43" spans="1:2" x14ac:dyDescent="0.2">
      <c r="A43" s="24" t="s">
        <v>61</v>
      </c>
      <c r="B43" s="30">
        <v>29334.680599999996</v>
      </c>
    </row>
    <row r="44" spans="1:2" x14ac:dyDescent="0.2">
      <c r="A44" s="24" t="s">
        <v>64</v>
      </c>
      <c r="B44" s="30">
        <v>22451.891599999999</v>
      </c>
    </row>
    <row r="45" spans="1:2" x14ac:dyDescent="0.2">
      <c r="A45" s="24" t="s">
        <v>159</v>
      </c>
      <c r="B45" s="30">
        <v>21880.027399999992</v>
      </c>
    </row>
    <row r="46" spans="1:2" x14ac:dyDescent="0.2">
      <c r="A46" s="24" t="s">
        <v>74</v>
      </c>
      <c r="B46" s="30">
        <v>15596.696600000001</v>
      </c>
    </row>
    <row r="47" spans="1:2" ht="17" thickBot="1" x14ac:dyDescent="0.25">
      <c r="A47" s="25" t="s">
        <v>153</v>
      </c>
      <c r="B47" s="39">
        <v>9077.869999999999</v>
      </c>
    </row>
    <row r="51" spans="1:2" ht="17" thickBot="1" x14ac:dyDescent="0.25"/>
    <row r="52" spans="1:2" ht="17" thickBot="1" x14ac:dyDescent="0.25">
      <c r="A52" s="23" t="s">
        <v>1620</v>
      </c>
      <c r="B52" s="4" t="s">
        <v>1610</v>
      </c>
    </row>
    <row r="53" spans="1:2" x14ac:dyDescent="0.2">
      <c r="A53" s="24">
        <v>2011</v>
      </c>
      <c r="B53" s="29">
        <v>78131.566599999976</v>
      </c>
    </row>
    <row r="54" spans="1:2" x14ac:dyDescent="0.2">
      <c r="A54" s="24">
        <v>2012</v>
      </c>
      <c r="B54" s="30">
        <v>130476.85979999998</v>
      </c>
    </row>
    <row r="55" spans="1:2" x14ac:dyDescent="0.2">
      <c r="A55" s="24">
        <v>2014</v>
      </c>
      <c r="B55" s="30">
        <v>131809.01560000007</v>
      </c>
    </row>
    <row r="56" spans="1:2" x14ac:dyDescent="0.2">
      <c r="A56" s="24">
        <v>2015</v>
      </c>
      <c r="B56" s="30">
        <v>130942.78019999999</v>
      </c>
    </row>
    <row r="57" spans="1:2" x14ac:dyDescent="0.2">
      <c r="A57" s="24">
        <v>2016</v>
      </c>
      <c r="B57" s="30">
        <v>132113.36980000007</v>
      </c>
    </row>
    <row r="58" spans="1:2" x14ac:dyDescent="0.2">
      <c r="A58" s="24">
        <v>2017</v>
      </c>
      <c r="B58" s="30">
        <v>133103.90699999989</v>
      </c>
    </row>
    <row r="59" spans="1:2" x14ac:dyDescent="0.2">
      <c r="A59" s="24">
        <v>2018</v>
      </c>
      <c r="B59" s="30">
        <v>204522.25700000025</v>
      </c>
    </row>
    <row r="60" spans="1:2" x14ac:dyDescent="0.2">
      <c r="A60" s="24">
        <v>2020</v>
      </c>
      <c r="B60" s="30">
        <v>129103.96039999987</v>
      </c>
    </row>
    <row r="61" spans="1:2" ht="17" thickBot="1" x14ac:dyDescent="0.25">
      <c r="A61" s="25">
        <v>2022</v>
      </c>
      <c r="B61" s="39">
        <v>131477.77639999994</v>
      </c>
    </row>
    <row r="66" spans="1:2" ht="17" thickBot="1" x14ac:dyDescent="0.25"/>
    <row r="67" spans="1:2" ht="17" thickBot="1" x14ac:dyDescent="0.25">
      <c r="A67" s="23" t="s">
        <v>1620</v>
      </c>
      <c r="B67" s="4" t="s">
        <v>1610</v>
      </c>
    </row>
    <row r="68" spans="1:2" x14ac:dyDescent="0.2">
      <c r="A68" s="24" t="s">
        <v>30</v>
      </c>
      <c r="B68" s="29">
        <v>248991.58600000024</v>
      </c>
    </row>
    <row r="69" spans="1:2" x14ac:dyDescent="0.2">
      <c r="A69" s="24" t="s">
        <v>15</v>
      </c>
      <c r="B69" s="30">
        <v>507895.7363999993</v>
      </c>
    </row>
    <row r="70" spans="1:2" ht="17" thickBot="1" x14ac:dyDescent="0.25">
      <c r="A70" s="25" t="s">
        <v>26</v>
      </c>
      <c r="B70" s="39">
        <v>444794.17039999936</v>
      </c>
    </row>
    <row r="72" spans="1:2" ht="17" thickBot="1" x14ac:dyDescent="0.25"/>
    <row r="73" spans="1:2" ht="17" thickBot="1" x14ac:dyDescent="0.25">
      <c r="A73" s="23" t="s">
        <v>1620</v>
      </c>
      <c r="B73" s="4" t="s">
        <v>1610</v>
      </c>
    </row>
    <row r="74" spans="1:2" x14ac:dyDescent="0.2">
      <c r="A74" s="24" t="s">
        <v>21</v>
      </c>
      <c r="B74" s="29">
        <v>472133.03319999954</v>
      </c>
    </row>
    <row r="75" spans="1:2" x14ac:dyDescent="0.2">
      <c r="A75" s="24" t="s">
        <v>34</v>
      </c>
      <c r="B75" s="30">
        <v>393150.64759999956</v>
      </c>
    </row>
    <row r="76" spans="1:2" ht="17" thickBot="1" x14ac:dyDescent="0.25">
      <c r="A76" s="25" t="s">
        <v>14</v>
      </c>
      <c r="B76" s="39">
        <v>336397.81199999945</v>
      </c>
    </row>
    <row r="79" spans="1:2" x14ac:dyDescent="0.2">
      <c r="A79" s="40" t="s">
        <v>1626</v>
      </c>
      <c r="B79" t="s">
        <v>1625</v>
      </c>
    </row>
    <row r="80" spans="1:2" ht="17" thickBot="1" x14ac:dyDescent="0.25">
      <c r="A80" t="str">
        <f>A74</f>
        <v>Tier 3</v>
      </c>
      <c r="B80" s="39">
        <f>GETPIVOTDATA("Sales",$A$73,"Outlet Location Type",A80)</f>
        <v>472133.03319999954</v>
      </c>
    </row>
    <row r="81" spans="1:2" ht="17" thickBot="1" x14ac:dyDescent="0.25">
      <c r="A81" t="str">
        <f t="shared" ref="A81:A82" si="0">A75</f>
        <v>Tier 2</v>
      </c>
      <c r="B81" s="39">
        <f t="shared" ref="B81:B82" si="1">GETPIVOTDATA("Sales",$A$73,"Outlet Location Type",A81)</f>
        <v>393150.64759999956</v>
      </c>
    </row>
    <row r="82" spans="1:2" ht="17" thickBot="1" x14ac:dyDescent="0.25">
      <c r="A82" t="str">
        <f t="shared" si="0"/>
        <v>Tier 1</v>
      </c>
      <c r="B82" s="39">
        <f t="shared" si="1"/>
        <v>336397.81199999945</v>
      </c>
    </row>
    <row r="84" spans="1:2" ht="17" thickBot="1" x14ac:dyDescent="0.25"/>
    <row r="99" spans="1:2" ht="17" thickBot="1" x14ac:dyDescent="0.25"/>
    <row r="100" spans="1:2" ht="17" thickBot="1" x14ac:dyDescent="0.25">
      <c r="A100" s="23" t="s">
        <v>1620</v>
      </c>
      <c r="B100" s="4" t="s">
        <v>1610</v>
      </c>
    </row>
    <row r="101" spans="1:2" x14ac:dyDescent="0.2">
      <c r="A101" s="24" t="s">
        <v>40</v>
      </c>
      <c r="B101" s="29">
        <v>151939.149</v>
      </c>
    </row>
    <row r="102" spans="1:2" x14ac:dyDescent="0.2">
      <c r="A102" s="24" t="s">
        <v>46</v>
      </c>
      <c r="B102" s="30">
        <v>130714.67460000006</v>
      </c>
    </row>
    <row r="103" spans="1:2" x14ac:dyDescent="0.2">
      <c r="A103" s="24" t="s">
        <v>22</v>
      </c>
      <c r="B103" s="30">
        <v>131477.77639999994</v>
      </c>
    </row>
    <row r="104" spans="1:2" ht="17" thickBot="1" x14ac:dyDescent="0.25">
      <c r="A104" s="25" t="s">
        <v>16</v>
      </c>
      <c r="B104" s="39">
        <v>787549.89280000131</v>
      </c>
    </row>
    <row r="108" spans="1:2" ht="17" thickBot="1" x14ac:dyDescent="0.25"/>
    <row r="109" spans="1:2" ht="17" thickBot="1" x14ac:dyDescent="0.25">
      <c r="A109" s="23" t="s">
        <v>1620</v>
      </c>
      <c r="B109" s="4" t="s">
        <v>1611</v>
      </c>
    </row>
    <row r="110" spans="1:2" x14ac:dyDescent="0.2">
      <c r="A110" s="24" t="s">
        <v>40</v>
      </c>
      <c r="B110" s="41">
        <v>140.29468975069253</v>
      </c>
    </row>
    <row r="111" spans="1:2" x14ac:dyDescent="0.2">
      <c r="A111" s="24" t="s">
        <v>46</v>
      </c>
      <c r="B111" s="42">
        <v>139.80179101604284</v>
      </c>
    </row>
    <row r="112" spans="1:2" x14ac:dyDescent="0.2">
      <c r="A112" s="24" t="s">
        <v>22</v>
      </c>
      <c r="B112" s="42">
        <v>141.67863836206891</v>
      </c>
    </row>
    <row r="113" spans="1:2" ht="17" thickBot="1" x14ac:dyDescent="0.25">
      <c r="A113" s="25" t="s">
        <v>16</v>
      </c>
      <c r="B113" s="43">
        <v>141.21389506903375</v>
      </c>
    </row>
    <row r="115" spans="1:2" ht="17" thickBot="1" x14ac:dyDescent="0.25"/>
    <row r="116" spans="1:2" ht="17" thickBot="1" x14ac:dyDescent="0.25">
      <c r="A116" s="23" t="s">
        <v>1620</v>
      </c>
      <c r="B116" s="4" t="s">
        <v>1612</v>
      </c>
    </row>
    <row r="117" spans="1:2" x14ac:dyDescent="0.2">
      <c r="A117" s="24" t="s">
        <v>40</v>
      </c>
      <c r="B117" s="26">
        <v>1083</v>
      </c>
    </row>
    <row r="118" spans="1:2" x14ac:dyDescent="0.2">
      <c r="A118" s="24" t="s">
        <v>46</v>
      </c>
      <c r="B118" s="27">
        <v>935</v>
      </c>
    </row>
    <row r="119" spans="1:2" x14ac:dyDescent="0.2">
      <c r="A119" s="24" t="s">
        <v>22</v>
      </c>
      <c r="B119" s="27">
        <v>928</v>
      </c>
    </row>
    <row r="120" spans="1:2" ht="17" thickBot="1" x14ac:dyDescent="0.25">
      <c r="A120" s="25" t="s">
        <v>16</v>
      </c>
      <c r="B120" s="28">
        <v>5577</v>
      </c>
    </row>
  </sheetData>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4D0CA-2060-5342-97DD-52DCBE5FCA9A}">
  <dimension ref="A1"/>
  <sheetViews>
    <sheetView showGridLines="0" tabSelected="1" zoomScale="90" zoomScaleNormal="90" workbookViewId="0">
      <selection activeCell="A20" sqref="A20"/>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2" workbookViewId="0">
      <selection activeCell="D8" sqref="D8"/>
    </sheetView>
  </sheetViews>
  <sheetFormatPr baseColWidth="10" defaultColWidth="8.83203125" defaultRowHeight="16" x14ac:dyDescent="0.2"/>
  <cols>
    <col min="1" max="1" width="17.1640625" customWidth="1"/>
    <col min="2" max="2" width="15" customWidth="1"/>
    <col min="3" max="3" width="18.6640625" bestFit="1" customWidth="1"/>
    <col min="4" max="4" width="26" customWidth="1"/>
    <col min="5" max="5" width="16.6640625" customWidth="1"/>
    <col min="6" max="6" width="20.6640625" customWidth="1"/>
    <col min="7" max="7" width="12" customWidth="1"/>
    <col min="8" max="8" width="19.83203125" customWidth="1"/>
    <col min="9" max="9" width="14.33203125" customWidth="1"/>
    <col min="10" max="10" width="13.33203125" customWidth="1"/>
    <col min="11" max="11" width="11.83203125" customWidth="1"/>
  </cols>
  <sheetData>
    <row r="1" spans="1:12" x14ac:dyDescent="0.2">
      <c r="A1" t="s">
        <v>0</v>
      </c>
      <c r="B1" t="s">
        <v>1</v>
      </c>
      <c r="C1" t="s">
        <v>2</v>
      </c>
      <c r="D1" t="s">
        <v>1609</v>
      </c>
      <c r="E1" t="s">
        <v>3</v>
      </c>
      <c r="F1" t="s">
        <v>4</v>
      </c>
      <c r="G1" t="s">
        <v>5</v>
      </c>
      <c r="H1" t="s">
        <v>6</v>
      </c>
      <c r="I1" t="s">
        <v>7</v>
      </c>
      <c r="J1" t="s">
        <v>8</v>
      </c>
      <c r="K1" t="s">
        <v>1608</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2016</v>
      </c>
      <c r="E4" t="s">
        <v>25</v>
      </c>
      <c r="F4" t="s">
        <v>14</v>
      </c>
      <c r="G4" t="s">
        <v>26</v>
      </c>
      <c r="H4" t="s">
        <v>16</v>
      </c>
      <c r="I4">
        <v>2.5896485E-2</v>
      </c>
      <c r="J4">
        <v>13.85</v>
      </c>
      <c r="K4">
        <v>165.02099999999999</v>
      </c>
      <c r="L4">
        <v>5</v>
      </c>
    </row>
    <row r="5" spans="1:12" x14ac:dyDescent="0.2">
      <c r="A5" t="s">
        <v>10</v>
      </c>
      <c r="B5" t="s">
        <v>27</v>
      </c>
      <c r="C5" t="s">
        <v>28</v>
      </c>
      <c r="D5">
        <v>2014</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35</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2014</v>
      </c>
      <c r="E10" t="s">
        <v>29</v>
      </c>
      <c r="F10" t="s">
        <v>21</v>
      </c>
      <c r="G10" t="s">
        <v>30</v>
      </c>
      <c r="H10" t="s">
        <v>16</v>
      </c>
      <c r="I10">
        <v>2.4129332E-2</v>
      </c>
      <c r="J10">
        <v>20.75</v>
      </c>
      <c r="K10">
        <v>124.173</v>
      </c>
      <c r="L10">
        <v>5</v>
      </c>
    </row>
    <row r="11" spans="1:12" x14ac:dyDescent="0.2">
      <c r="A11" t="s">
        <v>17</v>
      </c>
      <c r="B11" t="s">
        <v>44</v>
      </c>
      <c r="C11" t="s">
        <v>28</v>
      </c>
      <c r="D11">
        <v>2018</v>
      </c>
      <c r="E11" t="s">
        <v>45</v>
      </c>
      <c r="F11" t="s">
        <v>21</v>
      </c>
      <c r="G11" t="s">
        <v>15</v>
      </c>
      <c r="H11" t="s">
        <v>46</v>
      </c>
      <c r="I11">
        <v>0.101561568</v>
      </c>
      <c r="K11">
        <v>181.92920000000001</v>
      </c>
      <c r="L11">
        <v>5</v>
      </c>
    </row>
    <row r="12" spans="1:12" x14ac:dyDescent="0.2">
      <c r="A12" t="s">
        <v>17</v>
      </c>
      <c r="B12" t="s">
        <v>47</v>
      </c>
      <c r="C12" t="s">
        <v>48</v>
      </c>
      <c r="D12">
        <v>2018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2014</v>
      </c>
      <c r="E15" t="s">
        <v>29</v>
      </c>
      <c r="F15" t="s">
        <v>21</v>
      </c>
      <c r="G15" t="s">
        <v>30</v>
      </c>
      <c r="H15" t="s">
        <v>16</v>
      </c>
      <c r="I15">
        <v>9.0486828000000005E-2</v>
      </c>
      <c r="J15">
        <v>16.350000000000001</v>
      </c>
      <c r="K15">
        <v>195.21100000000001</v>
      </c>
      <c r="L15">
        <v>5</v>
      </c>
    </row>
    <row r="16" spans="1:12" x14ac:dyDescent="0.2">
      <c r="A16" t="s">
        <v>17</v>
      </c>
      <c r="B16" t="s">
        <v>53</v>
      </c>
      <c r="C16" t="s">
        <v>54</v>
      </c>
      <c r="D16">
        <v>2018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2018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2018</v>
      </c>
      <c r="E22" t="s">
        <v>45</v>
      </c>
      <c r="F22" t="s">
        <v>21</v>
      </c>
      <c r="G22" t="s">
        <v>15</v>
      </c>
      <c r="H22" t="s">
        <v>46</v>
      </c>
      <c r="I22">
        <v>0</v>
      </c>
      <c r="K22">
        <v>60.2194</v>
      </c>
      <c r="L22">
        <v>5</v>
      </c>
    </row>
    <row r="23" spans="1:12" x14ac:dyDescent="0.2">
      <c r="A23" t="s">
        <v>17</v>
      </c>
      <c r="B23" t="s">
        <v>63</v>
      </c>
      <c r="C23" t="s">
        <v>64</v>
      </c>
      <c r="D23">
        <v>2018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2018</v>
      </c>
      <c r="E29" t="s">
        <v>45</v>
      </c>
      <c r="F29" t="s">
        <v>21</v>
      </c>
      <c r="G29" t="s">
        <v>15</v>
      </c>
      <c r="H29" t="s">
        <v>46</v>
      </c>
      <c r="I29">
        <v>1.6516275E-2</v>
      </c>
      <c r="K29">
        <v>47.403399999999998</v>
      </c>
      <c r="L29">
        <v>5</v>
      </c>
    </row>
    <row r="30" spans="1:12" x14ac:dyDescent="0.2">
      <c r="A30" t="s">
        <v>17</v>
      </c>
      <c r="B30" t="s">
        <v>72</v>
      </c>
      <c r="C30" t="s">
        <v>24</v>
      </c>
      <c r="D30">
        <v>2016</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2016</v>
      </c>
      <c r="E32" t="s">
        <v>25</v>
      </c>
      <c r="F32" t="s">
        <v>14</v>
      </c>
      <c r="G32" t="s">
        <v>26</v>
      </c>
      <c r="H32" t="s">
        <v>16</v>
      </c>
      <c r="I32">
        <v>8.0640478000000002E-2</v>
      </c>
      <c r="J32">
        <v>5.82</v>
      </c>
      <c r="K32">
        <v>167.779</v>
      </c>
      <c r="L32">
        <v>5</v>
      </c>
    </row>
    <row r="33" spans="1:12" x14ac:dyDescent="0.2">
      <c r="A33" t="s">
        <v>17</v>
      </c>
      <c r="B33" t="s">
        <v>76</v>
      </c>
      <c r="C33" t="s">
        <v>19</v>
      </c>
      <c r="D33">
        <v>2014</v>
      </c>
      <c r="E33" t="s">
        <v>29</v>
      </c>
      <c r="F33" t="s">
        <v>21</v>
      </c>
      <c r="G33" t="s">
        <v>30</v>
      </c>
      <c r="H33" t="s">
        <v>16</v>
      </c>
      <c r="I33">
        <v>1.9464180000000001E-2</v>
      </c>
      <c r="J33">
        <v>14.8</v>
      </c>
      <c r="K33">
        <v>196.3794</v>
      </c>
      <c r="L33">
        <v>5</v>
      </c>
    </row>
    <row r="34" spans="1:12" x14ac:dyDescent="0.2">
      <c r="A34" t="s">
        <v>17</v>
      </c>
      <c r="B34" t="s">
        <v>77</v>
      </c>
      <c r="C34" t="s">
        <v>61</v>
      </c>
      <c r="D34">
        <v>2014</v>
      </c>
      <c r="E34" t="s">
        <v>29</v>
      </c>
      <c r="F34" t="s">
        <v>21</v>
      </c>
      <c r="G34" t="s">
        <v>30</v>
      </c>
      <c r="H34" t="s">
        <v>16</v>
      </c>
      <c r="I34">
        <v>4.6545785999999999E-2</v>
      </c>
      <c r="J34">
        <v>10.1</v>
      </c>
      <c r="K34">
        <v>59.9878</v>
      </c>
      <c r="L34">
        <v>5</v>
      </c>
    </row>
    <row r="35" spans="1:12" x14ac:dyDescent="0.2">
      <c r="A35" t="s">
        <v>17</v>
      </c>
      <c r="B35" t="s">
        <v>78</v>
      </c>
      <c r="C35" t="s">
        <v>42</v>
      </c>
      <c r="D35">
        <v>2014</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35</v>
      </c>
      <c r="B37" t="s">
        <v>80</v>
      </c>
      <c r="C37" t="s">
        <v>24</v>
      </c>
      <c r="D37">
        <v>2014</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2016</v>
      </c>
      <c r="E41" t="s">
        <v>25</v>
      </c>
      <c r="F41" t="s">
        <v>14</v>
      </c>
      <c r="G41" t="s">
        <v>26</v>
      </c>
      <c r="H41" t="s">
        <v>16</v>
      </c>
      <c r="I41">
        <v>8.5274987999999996E-2</v>
      </c>
      <c r="J41">
        <v>13.85</v>
      </c>
      <c r="K41">
        <v>119.61239999999999</v>
      </c>
      <c r="L41">
        <v>5</v>
      </c>
    </row>
    <row r="42" spans="1:12" x14ac:dyDescent="0.2">
      <c r="A42" t="s">
        <v>10</v>
      </c>
      <c r="B42" t="s">
        <v>85</v>
      </c>
      <c r="C42" t="s">
        <v>67</v>
      </c>
      <c r="D42">
        <v>2014</v>
      </c>
      <c r="E42" t="s">
        <v>29</v>
      </c>
      <c r="F42" t="s">
        <v>21</v>
      </c>
      <c r="G42" t="s">
        <v>30</v>
      </c>
      <c r="H42" t="s">
        <v>16</v>
      </c>
      <c r="I42">
        <v>0.108148913</v>
      </c>
      <c r="J42">
        <v>6.75</v>
      </c>
      <c r="K42">
        <v>95.675200000000004</v>
      </c>
      <c r="L42">
        <v>5</v>
      </c>
    </row>
    <row r="43" spans="1:12" x14ac:dyDescent="0.2">
      <c r="A43" t="s">
        <v>10</v>
      </c>
      <c r="B43" t="s">
        <v>86</v>
      </c>
      <c r="C43" t="s">
        <v>12</v>
      </c>
      <c r="D43">
        <v>2018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2014</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17</v>
      </c>
      <c r="B49" t="s">
        <v>92</v>
      </c>
      <c r="C49" t="s">
        <v>24</v>
      </c>
      <c r="D49">
        <v>2012</v>
      </c>
      <c r="E49" t="s">
        <v>13</v>
      </c>
      <c r="F49" t="s">
        <v>14</v>
      </c>
      <c r="G49" t="s">
        <v>15</v>
      </c>
      <c r="H49" t="s">
        <v>16</v>
      </c>
      <c r="I49">
        <v>1.3658248E-2</v>
      </c>
      <c r="J49">
        <v>17.5</v>
      </c>
      <c r="K49">
        <v>256.3304</v>
      </c>
      <c r="L49">
        <v>5</v>
      </c>
    </row>
    <row r="50" spans="1:12" x14ac:dyDescent="0.2">
      <c r="A50" t="s">
        <v>17</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35</v>
      </c>
      <c r="B90" t="s">
        <v>134</v>
      </c>
      <c r="C90" t="s">
        <v>19</v>
      </c>
      <c r="D90">
        <v>2012</v>
      </c>
      <c r="E90" t="s">
        <v>13</v>
      </c>
      <c r="F90" t="s">
        <v>14</v>
      </c>
      <c r="G90" t="s">
        <v>15</v>
      </c>
      <c r="H90" t="s">
        <v>16</v>
      </c>
      <c r="I90">
        <v>9.8938169999999992E-3</v>
      </c>
      <c r="J90">
        <v>11.395</v>
      </c>
      <c r="K90">
        <v>50.303400000000003</v>
      </c>
      <c r="L90">
        <v>5</v>
      </c>
    </row>
    <row r="91" spans="1:12" x14ac:dyDescent="0.2">
      <c r="A91" t="s">
        <v>10</v>
      </c>
      <c r="B91" t="s">
        <v>135</v>
      </c>
      <c r="C91" t="s">
        <v>95</v>
      </c>
      <c r="D91">
        <v>2012</v>
      </c>
      <c r="E91" t="s">
        <v>13</v>
      </c>
      <c r="F91" t="s">
        <v>14</v>
      </c>
      <c r="G91" t="s">
        <v>15</v>
      </c>
      <c r="H91" t="s">
        <v>16</v>
      </c>
      <c r="I91">
        <v>0.18614827</v>
      </c>
      <c r="J91">
        <v>12.35</v>
      </c>
      <c r="K91">
        <v>78.232799999999997</v>
      </c>
      <c r="L91">
        <v>5</v>
      </c>
    </row>
    <row r="92" spans="1:12" x14ac:dyDescent="0.2">
      <c r="A92" t="s">
        <v>10</v>
      </c>
      <c r="B92" t="s">
        <v>136</v>
      </c>
      <c r="C92" t="s">
        <v>67</v>
      </c>
      <c r="D92">
        <v>2012</v>
      </c>
      <c r="E92" t="s">
        <v>13</v>
      </c>
      <c r="F92" t="s">
        <v>14</v>
      </c>
      <c r="G92" t="s">
        <v>15</v>
      </c>
      <c r="H92" t="s">
        <v>16</v>
      </c>
      <c r="I92">
        <v>0.114294512</v>
      </c>
      <c r="J92">
        <v>20.7</v>
      </c>
      <c r="K92">
        <v>94.943600000000004</v>
      </c>
      <c r="L92">
        <v>5</v>
      </c>
    </row>
    <row r="93" spans="1:12" x14ac:dyDescent="0.2">
      <c r="A93" t="s">
        <v>17</v>
      </c>
      <c r="B93" t="s">
        <v>137</v>
      </c>
      <c r="C93" t="s">
        <v>64</v>
      </c>
      <c r="D93">
        <v>2018</v>
      </c>
      <c r="E93" t="s">
        <v>138</v>
      </c>
      <c r="F93" t="s">
        <v>14</v>
      </c>
      <c r="G93" t="s">
        <v>26</v>
      </c>
      <c r="H93" t="s">
        <v>40</v>
      </c>
      <c r="I93">
        <v>2.3402893000000001E-2</v>
      </c>
      <c r="K93">
        <v>108.22799999999999</v>
      </c>
      <c r="L93">
        <v>5</v>
      </c>
    </row>
    <row r="94" spans="1:12" x14ac:dyDescent="0.2">
      <c r="A94" t="s">
        <v>17</v>
      </c>
      <c r="B94" t="s">
        <v>139</v>
      </c>
      <c r="C94" t="s">
        <v>28</v>
      </c>
      <c r="D94">
        <v>2018</v>
      </c>
      <c r="E94" t="s">
        <v>138</v>
      </c>
      <c r="F94" t="s">
        <v>14</v>
      </c>
      <c r="G94" t="s">
        <v>26</v>
      </c>
      <c r="H94" t="s">
        <v>40</v>
      </c>
      <c r="I94">
        <v>0.196490902</v>
      </c>
      <c r="K94">
        <v>120.544</v>
      </c>
      <c r="L94">
        <v>5</v>
      </c>
    </row>
    <row r="95" spans="1:12" x14ac:dyDescent="0.2">
      <c r="A95" t="s">
        <v>17</v>
      </c>
      <c r="B95" t="s">
        <v>140</v>
      </c>
      <c r="C95" t="s">
        <v>67</v>
      </c>
      <c r="D95">
        <v>2018</v>
      </c>
      <c r="E95" t="s">
        <v>138</v>
      </c>
      <c r="F95" t="s">
        <v>14</v>
      </c>
      <c r="G95" t="s">
        <v>26</v>
      </c>
      <c r="H95" t="s">
        <v>40</v>
      </c>
      <c r="I95">
        <v>0.24749009</v>
      </c>
      <c r="K95">
        <v>263.1884</v>
      </c>
      <c r="L95">
        <v>5</v>
      </c>
    </row>
    <row r="96" spans="1:12" x14ac:dyDescent="0.2">
      <c r="A96" t="s">
        <v>17</v>
      </c>
      <c r="B96" t="s">
        <v>141</v>
      </c>
      <c r="C96" t="s">
        <v>12</v>
      </c>
      <c r="D96">
        <v>2018</v>
      </c>
      <c r="E96" t="s">
        <v>138</v>
      </c>
      <c r="F96" t="s">
        <v>14</v>
      </c>
      <c r="G96" t="s">
        <v>26</v>
      </c>
      <c r="H96" t="s">
        <v>40</v>
      </c>
      <c r="I96">
        <v>3.7824734999999998E-2</v>
      </c>
      <c r="K96">
        <v>109.72280000000001</v>
      </c>
      <c r="L96">
        <v>5</v>
      </c>
    </row>
    <row r="97" spans="1:12" x14ac:dyDescent="0.2">
      <c r="A97" t="s">
        <v>17</v>
      </c>
      <c r="B97" t="s">
        <v>142</v>
      </c>
      <c r="C97" t="s">
        <v>12</v>
      </c>
      <c r="D97">
        <v>2018</v>
      </c>
      <c r="E97" t="s">
        <v>138</v>
      </c>
      <c r="F97" t="s">
        <v>14</v>
      </c>
      <c r="G97" t="s">
        <v>26</v>
      </c>
      <c r="H97" t="s">
        <v>40</v>
      </c>
      <c r="I97">
        <v>0.14210799800000001</v>
      </c>
      <c r="K97">
        <v>150.3734</v>
      </c>
      <c r="L97">
        <v>5</v>
      </c>
    </row>
    <row r="98" spans="1:12" x14ac:dyDescent="0.2">
      <c r="A98" t="s">
        <v>17</v>
      </c>
      <c r="B98" t="s">
        <v>143</v>
      </c>
      <c r="C98" t="s">
        <v>12</v>
      </c>
      <c r="D98">
        <v>2018</v>
      </c>
      <c r="E98" t="s">
        <v>138</v>
      </c>
      <c r="F98" t="s">
        <v>14</v>
      </c>
      <c r="G98" t="s">
        <v>26</v>
      </c>
      <c r="H98" t="s">
        <v>40</v>
      </c>
      <c r="I98">
        <v>4.5062129999999999E-2</v>
      </c>
      <c r="K98">
        <v>167.54740000000001</v>
      </c>
      <c r="L98">
        <v>5</v>
      </c>
    </row>
    <row r="99" spans="1:12" x14ac:dyDescent="0.2">
      <c r="A99" t="s">
        <v>17</v>
      </c>
      <c r="B99" t="s">
        <v>144</v>
      </c>
      <c r="C99" t="s">
        <v>19</v>
      </c>
      <c r="D99">
        <v>2018</v>
      </c>
      <c r="E99" t="s">
        <v>138</v>
      </c>
      <c r="F99" t="s">
        <v>14</v>
      </c>
      <c r="G99" t="s">
        <v>26</v>
      </c>
      <c r="H99" t="s">
        <v>40</v>
      </c>
      <c r="I99">
        <v>4.4000492000000002E-2</v>
      </c>
      <c r="K99">
        <v>148.27340000000001</v>
      </c>
      <c r="L99">
        <v>5</v>
      </c>
    </row>
    <row r="100" spans="1:12" x14ac:dyDescent="0.2">
      <c r="A100" t="s">
        <v>17</v>
      </c>
      <c r="B100" t="s">
        <v>145</v>
      </c>
      <c r="C100" t="s">
        <v>19</v>
      </c>
      <c r="D100">
        <v>2018</v>
      </c>
      <c r="E100" t="s">
        <v>138</v>
      </c>
      <c r="F100" t="s">
        <v>14</v>
      </c>
      <c r="G100" t="s">
        <v>26</v>
      </c>
      <c r="H100" t="s">
        <v>40</v>
      </c>
      <c r="I100">
        <v>0</v>
      </c>
      <c r="K100">
        <v>123.473</v>
      </c>
      <c r="L100">
        <v>5</v>
      </c>
    </row>
    <row r="101" spans="1:12" x14ac:dyDescent="0.2">
      <c r="A101" t="s">
        <v>17</v>
      </c>
      <c r="B101" t="s">
        <v>146</v>
      </c>
      <c r="C101" t="s">
        <v>19</v>
      </c>
      <c r="D101">
        <v>2018</v>
      </c>
      <c r="E101" t="s">
        <v>138</v>
      </c>
      <c r="F101" t="s">
        <v>14</v>
      </c>
      <c r="G101" t="s">
        <v>26</v>
      </c>
      <c r="H101" t="s">
        <v>40</v>
      </c>
      <c r="I101">
        <v>4.4607722000000002E-2</v>
      </c>
      <c r="K101">
        <v>145.976</v>
      </c>
      <c r="L101">
        <v>5</v>
      </c>
    </row>
    <row r="102" spans="1:12" x14ac:dyDescent="0.2">
      <c r="A102" t="s">
        <v>17</v>
      </c>
      <c r="B102" t="s">
        <v>147</v>
      </c>
      <c r="C102" t="s">
        <v>19</v>
      </c>
      <c r="D102">
        <v>2018</v>
      </c>
      <c r="E102" t="s">
        <v>138</v>
      </c>
      <c r="F102" t="s">
        <v>14</v>
      </c>
      <c r="G102" t="s">
        <v>26</v>
      </c>
      <c r="H102" t="s">
        <v>40</v>
      </c>
      <c r="I102">
        <v>3.1024168000000001E-2</v>
      </c>
      <c r="K102">
        <v>210.52440000000001</v>
      </c>
      <c r="L102">
        <v>5</v>
      </c>
    </row>
    <row r="103" spans="1:12" x14ac:dyDescent="0.2">
      <c r="A103" t="s">
        <v>17</v>
      </c>
      <c r="B103" t="s">
        <v>148</v>
      </c>
      <c r="C103" t="s">
        <v>42</v>
      </c>
      <c r="D103">
        <v>2018</v>
      </c>
      <c r="E103" t="s">
        <v>138</v>
      </c>
      <c r="F103" t="s">
        <v>14</v>
      </c>
      <c r="G103" t="s">
        <v>26</v>
      </c>
      <c r="H103" t="s">
        <v>40</v>
      </c>
      <c r="I103">
        <v>9.1924310999999995E-2</v>
      </c>
      <c r="K103">
        <v>189.75299999999999</v>
      </c>
      <c r="L103">
        <v>5</v>
      </c>
    </row>
    <row r="104" spans="1:12" x14ac:dyDescent="0.2">
      <c r="A104" t="s">
        <v>17</v>
      </c>
      <c r="B104" t="s">
        <v>149</v>
      </c>
      <c r="C104" t="s">
        <v>42</v>
      </c>
      <c r="D104">
        <v>2018</v>
      </c>
      <c r="E104" t="s">
        <v>138</v>
      </c>
      <c r="F104" t="s">
        <v>14</v>
      </c>
      <c r="G104" t="s">
        <v>26</v>
      </c>
      <c r="H104" t="s">
        <v>40</v>
      </c>
      <c r="I104">
        <v>0.10318849099999999</v>
      </c>
      <c r="K104">
        <v>244.346</v>
      </c>
      <c r="L104">
        <v>5</v>
      </c>
    </row>
    <row r="105" spans="1:12" x14ac:dyDescent="0.2">
      <c r="A105" t="s">
        <v>17</v>
      </c>
      <c r="B105" t="s">
        <v>52</v>
      </c>
      <c r="C105" t="s">
        <v>42</v>
      </c>
      <c r="D105">
        <v>2018</v>
      </c>
      <c r="E105" t="s">
        <v>138</v>
      </c>
      <c r="F105" t="s">
        <v>14</v>
      </c>
      <c r="G105" t="s">
        <v>26</v>
      </c>
      <c r="H105" t="s">
        <v>40</v>
      </c>
      <c r="I105">
        <v>0.158562708</v>
      </c>
      <c r="K105">
        <v>194.71100000000001</v>
      </c>
      <c r="L105">
        <v>5</v>
      </c>
    </row>
    <row r="106" spans="1:12" x14ac:dyDescent="0.2">
      <c r="A106" t="s">
        <v>17</v>
      </c>
      <c r="B106" t="s">
        <v>150</v>
      </c>
      <c r="C106" t="s">
        <v>42</v>
      </c>
      <c r="D106">
        <v>2018</v>
      </c>
      <c r="E106" t="s">
        <v>138</v>
      </c>
      <c r="F106" t="s">
        <v>14</v>
      </c>
      <c r="G106" t="s">
        <v>26</v>
      </c>
      <c r="H106" t="s">
        <v>40</v>
      </c>
      <c r="I106">
        <v>6.7824456000000005E-2</v>
      </c>
      <c r="K106">
        <v>167.7842</v>
      </c>
      <c r="L106">
        <v>5</v>
      </c>
    </row>
    <row r="107" spans="1:12" x14ac:dyDescent="0.2">
      <c r="A107" t="s">
        <v>17</v>
      </c>
      <c r="B107" t="s">
        <v>151</v>
      </c>
      <c r="C107" t="s">
        <v>54</v>
      </c>
      <c r="D107">
        <v>2018</v>
      </c>
      <c r="E107" t="s">
        <v>138</v>
      </c>
      <c r="F107" t="s">
        <v>14</v>
      </c>
      <c r="G107" t="s">
        <v>26</v>
      </c>
      <c r="H107" t="s">
        <v>40</v>
      </c>
      <c r="I107">
        <v>2.9299175E-2</v>
      </c>
      <c r="K107">
        <v>140.31800000000001</v>
      </c>
      <c r="L107">
        <v>5</v>
      </c>
    </row>
    <row r="108" spans="1:12" x14ac:dyDescent="0.2">
      <c r="A108" t="s">
        <v>17</v>
      </c>
      <c r="B108" t="s">
        <v>152</v>
      </c>
      <c r="C108" t="s">
        <v>153</v>
      </c>
      <c r="D108">
        <v>2018</v>
      </c>
      <c r="E108" t="s">
        <v>138</v>
      </c>
      <c r="F108" t="s">
        <v>14</v>
      </c>
      <c r="G108" t="s">
        <v>26</v>
      </c>
      <c r="H108" t="s">
        <v>40</v>
      </c>
      <c r="I108">
        <v>0.12853255799999999</v>
      </c>
      <c r="K108">
        <v>34.221600000000002</v>
      </c>
      <c r="L108">
        <v>5</v>
      </c>
    </row>
    <row r="109" spans="1:12" x14ac:dyDescent="0.2">
      <c r="A109" t="s">
        <v>10</v>
      </c>
      <c r="B109" t="s">
        <v>154</v>
      </c>
      <c r="C109" t="s">
        <v>74</v>
      </c>
      <c r="D109">
        <v>2018</v>
      </c>
      <c r="E109" t="s">
        <v>138</v>
      </c>
      <c r="F109" t="s">
        <v>14</v>
      </c>
      <c r="G109" t="s">
        <v>26</v>
      </c>
      <c r="H109" t="s">
        <v>40</v>
      </c>
      <c r="I109">
        <v>9.8606543000000005E-2</v>
      </c>
      <c r="K109">
        <v>232.73</v>
      </c>
      <c r="L109">
        <v>5</v>
      </c>
    </row>
    <row r="110" spans="1:12" x14ac:dyDescent="0.2">
      <c r="A110" t="s">
        <v>10</v>
      </c>
      <c r="B110" t="s">
        <v>155</v>
      </c>
      <c r="C110" t="s">
        <v>28</v>
      </c>
      <c r="D110">
        <v>2018</v>
      </c>
      <c r="E110" t="s">
        <v>138</v>
      </c>
      <c r="F110" t="s">
        <v>14</v>
      </c>
      <c r="G110" t="s">
        <v>26</v>
      </c>
      <c r="H110" t="s">
        <v>40</v>
      </c>
      <c r="I110">
        <v>0.18223655499999999</v>
      </c>
      <c r="K110">
        <v>107.1622</v>
      </c>
      <c r="L110">
        <v>5</v>
      </c>
    </row>
    <row r="111" spans="1:12" x14ac:dyDescent="0.2">
      <c r="A111" t="s">
        <v>10</v>
      </c>
      <c r="B111" t="s">
        <v>156</v>
      </c>
      <c r="C111" t="s">
        <v>12</v>
      </c>
      <c r="D111">
        <v>2018</v>
      </c>
      <c r="E111" t="s">
        <v>138</v>
      </c>
      <c r="F111" t="s">
        <v>14</v>
      </c>
      <c r="G111" t="s">
        <v>26</v>
      </c>
      <c r="H111" t="s">
        <v>40</v>
      </c>
      <c r="I111">
        <v>0.20916293599999999</v>
      </c>
      <c r="K111">
        <v>179.19759999999999</v>
      </c>
      <c r="L111">
        <v>5</v>
      </c>
    </row>
    <row r="112" spans="1:12" x14ac:dyDescent="0.2">
      <c r="A112" t="s">
        <v>10</v>
      </c>
      <c r="B112" t="s">
        <v>157</v>
      </c>
      <c r="C112" t="s">
        <v>54</v>
      </c>
      <c r="D112">
        <v>2018</v>
      </c>
      <c r="E112" t="s">
        <v>138</v>
      </c>
      <c r="F112" t="s">
        <v>14</v>
      </c>
      <c r="G112" t="s">
        <v>26</v>
      </c>
      <c r="H112" t="s">
        <v>40</v>
      </c>
      <c r="I112">
        <v>7.7480626999999996E-2</v>
      </c>
      <c r="K112">
        <v>101.399</v>
      </c>
      <c r="L112">
        <v>5</v>
      </c>
    </row>
    <row r="113" spans="1:12" x14ac:dyDescent="0.2">
      <c r="A113" t="s">
        <v>10</v>
      </c>
      <c r="B113" t="s">
        <v>158</v>
      </c>
      <c r="C113" t="s">
        <v>159</v>
      </c>
      <c r="D113">
        <v>2018</v>
      </c>
      <c r="E113" t="s">
        <v>138</v>
      </c>
      <c r="F113" t="s">
        <v>14</v>
      </c>
      <c r="G113" t="s">
        <v>26</v>
      </c>
      <c r="H113" t="s">
        <v>40</v>
      </c>
      <c r="I113">
        <v>1.2327846999999999E-2</v>
      </c>
      <c r="K113">
        <v>173.87379999999999</v>
      </c>
      <c r="L113">
        <v>5</v>
      </c>
    </row>
    <row r="114" spans="1:12" x14ac:dyDescent="0.2">
      <c r="A114" t="s">
        <v>10</v>
      </c>
      <c r="B114" t="s">
        <v>160</v>
      </c>
      <c r="C114" t="s">
        <v>28</v>
      </c>
      <c r="D114">
        <v>2018</v>
      </c>
      <c r="E114" t="s">
        <v>138</v>
      </c>
      <c r="F114" t="s">
        <v>14</v>
      </c>
      <c r="G114" t="s">
        <v>26</v>
      </c>
      <c r="H114" t="s">
        <v>40</v>
      </c>
      <c r="I114">
        <v>1.4342659000000001E-2</v>
      </c>
      <c r="K114">
        <v>103.76739999999999</v>
      </c>
      <c r="L114">
        <v>5</v>
      </c>
    </row>
    <row r="115" spans="1:12" x14ac:dyDescent="0.2">
      <c r="A115" t="s">
        <v>10</v>
      </c>
      <c r="B115" t="s">
        <v>161</v>
      </c>
      <c r="C115" t="s">
        <v>24</v>
      </c>
      <c r="D115">
        <v>2018</v>
      </c>
      <c r="E115" t="s">
        <v>138</v>
      </c>
      <c r="F115" t="s">
        <v>14</v>
      </c>
      <c r="G115" t="s">
        <v>26</v>
      </c>
      <c r="H115" t="s">
        <v>40</v>
      </c>
      <c r="I115">
        <v>0</v>
      </c>
      <c r="K115">
        <v>83.756600000000006</v>
      </c>
      <c r="L115">
        <v>5</v>
      </c>
    </row>
    <row r="116" spans="1:12" x14ac:dyDescent="0.2">
      <c r="A116" t="s">
        <v>17</v>
      </c>
      <c r="B116" t="s">
        <v>162</v>
      </c>
      <c r="C116" t="s">
        <v>95</v>
      </c>
      <c r="D116">
        <v>2016</v>
      </c>
      <c r="E116" t="s">
        <v>25</v>
      </c>
      <c r="F116" t="s">
        <v>14</v>
      </c>
      <c r="G116" t="s">
        <v>26</v>
      </c>
      <c r="H116" t="s">
        <v>16</v>
      </c>
      <c r="I116">
        <v>8.3004077999999995E-2</v>
      </c>
      <c r="J116">
        <v>20.6</v>
      </c>
      <c r="K116">
        <v>119.4756</v>
      </c>
      <c r="L116">
        <v>5</v>
      </c>
    </row>
    <row r="117" spans="1:12" x14ac:dyDescent="0.2">
      <c r="A117" t="s">
        <v>17</v>
      </c>
      <c r="B117" t="s">
        <v>163</v>
      </c>
      <c r="C117" t="s">
        <v>28</v>
      </c>
      <c r="D117">
        <v>2016</v>
      </c>
      <c r="E117" t="s">
        <v>25</v>
      </c>
      <c r="F117" t="s">
        <v>14</v>
      </c>
      <c r="G117" t="s">
        <v>26</v>
      </c>
      <c r="H117" t="s">
        <v>16</v>
      </c>
      <c r="I117">
        <v>1.043823E-2</v>
      </c>
      <c r="J117">
        <v>6.4249999999999998</v>
      </c>
      <c r="K117">
        <v>115.88079999999999</v>
      </c>
      <c r="L117">
        <v>5</v>
      </c>
    </row>
    <row r="118" spans="1:12" x14ac:dyDescent="0.2">
      <c r="A118" t="s">
        <v>17</v>
      </c>
      <c r="B118" t="s">
        <v>164</v>
      </c>
      <c r="C118" t="s">
        <v>28</v>
      </c>
      <c r="D118">
        <v>2016</v>
      </c>
      <c r="E118" t="s">
        <v>25</v>
      </c>
      <c r="F118" t="s">
        <v>14</v>
      </c>
      <c r="G118" t="s">
        <v>26</v>
      </c>
      <c r="H118" t="s">
        <v>16</v>
      </c>
      <c r="I118">
        <v>0.15140558700000001</v>
      </c>
      <c r="J118">
        <v>7</v>
      </c>
      <c r="K118">
        <v>107.72799999999999</v>
      </c>
      <c r="L118">
        <v>5</v>
      </c>
    </row>
    <row r="119" spans="1:12" x14ac:dyDescent="0.2">
      <c r="A119" t="s">
        <v>17</v>
      </c>
      <c r="B119" t="s">
        <v>165</v>
      </c>
      <c r="C119" t="s">
        <v>28</v>
      </c>
      <c r="D119">
        <v>2016</v>
      </c>
      <c r="E119" t="s">
        <v>25</v>
      </c>
      <c r="F119" t="s">
        <v>14</v>
      </c>
      <c r="G119" t="s">
        <v>26</v>
      </c>
      <c r="H119" t="s">
        <v>16</v>
      </c>
      <c r="I119">
        <v>7.3827747999999999E-2</v>
      </c>
      <c r="J119">
        <v>16.5</v>
      </c>
      <c r="K119">
        <v>208.8638</v>
      </c>
      <c r="L119">
        <v>5</v>
      </c>
    </row>
    <row r="120" spans="1:12" x14ac:dyDescent="0.2">
      <c r="A120" t="s">
        <v>17</v>
      </c>
      <c r="B120" t="s">
        <v>98</v>
      </c>
      <c r="C120" t="s">
        <v>67</v>
      </c>
      <c r="D120">
        <v>2016</v>
      </c>
      <c r="E120" t="s">
        <v>25</v>
      </c>
      <c r="F120" t="s">
        <v>14</v>
      </c>
      <c r="G120" t="s">
        <v>26</v>
      </c>
      <c r="H120" t="s">
        <v>16</v>
      </c>
      <c r="I120">
        <v>2.8417272E-2</v>
      </c>
      <c r="J120">
        <v>8.93</v>
      </c>
      <c r="K120">
        <v>154.53399999999999</v>
      </c>
      <c r="L120">
        <v>5</v>
      </c>
    </row>
    <row r="121" spans="1:12" x14ac:dyDescent="0.2">
      <c r="A121" t="s">
        <v>17</v>
      </c>
      <c r="B121" t="s">
        <v>166</v>
      </c>
      <c r="C121" t="s">
        <v>67</v>
      </c>
      <c r="D121">
        <v>2016</v>
      </c>
      <c r="E121" t="s">
        <v>25</v>
      </c>
      <c r="F121" t="s">
        <v>14</v>
      </c>
      <c r="G121" t="s">
        <v>26</v>
      </c>
      <c r="H121" t="s">
        <v>16</v>
      </c>
      <c r="I121">
        <v>2.4194731000000001E-2</v>
      </c>
      <c r="J121">
        <v>12.6</v>
      </c>
      <c r="K121">
        <v>36.187399999999997</v>
      </c>
      <c r="L121">
        <v>5</v>
      </c>
    </row>
    <row r="122" spans="1:12" x14ac:dyDescent="0.2">
      <c r="A122" t="s">
        <v>17</v>
      </c>
      <c r="B122" t="s">
        <v>167</v>
      </c>
      <c r="C122" t="s">
        <v>24</v>
      </c>
      <c r="D122">
        <v>2016</v>
      </c>
      <c r="E122" t="s">
        <v>25</v>
      </c>
      <c r="F122" t="s">
        <v>14</v>
      </c>
      <c r="G122" t="s">
        <v>26</v>
      </c>
      <c r="H122" t="s">
        <v>16</v>
      </c>
      <c r="I122">
        <v>2.6870890000000001E-2</v>
      </c>
      <c r="J122">
        <v>17.5</v>
      </c>
      <c r="K122">
        <v>264.49099999999999</v>
      </c>
      <c r="L122">
        <v>5</v>
      </c>
    </row>
    <row r="123" spans="1:12" x14ac:dyDescent="0.2">
      <c r="A123" t="s">
        <v>17</v>
      </c>
      <c r="B123" t="s">
        <v>168</v>
      </c>
      <c r="C123" t="s">
        <v>12</v>
      </c>
      <c r="D123">
        <v>2016</v>
      </c>
      <c r="E123" t="s">
        <v>25</v>
      </c>
      <c r="F123" t="s">
        <v>14</v>
      </c>
      <c r="G123" t="s">
        <v>26</v>
      </c>
      <c r="H123" t="s">
        <v>16</v>
      </c>
      <c r="I123">
        <v>3.7581243E-2</v>
      </c>
      <c r="J123">
        <v>13.1</v>
      </c>
      <c r="K123">
        <v>175.50540000000001</v>
      </c>
      <c r="L123">
        <v>5</v>
      </c>
    </row>
    <row r="124" spans="1:12" x14ac:dyDescent="0.2">
      <c r="A124" t="s">
        <v>17</v>
      </c>
      <c r="B124" t="s">
        <v>169</v>
      </c>
      <c r="C124" t="s">
        <v>12</v>
      </c>
      <c r="D124">
        <v>2016</v>
      </c>
      <c r="E124" t="s">
        <v>25</v>
      </c>
      <c r="F124" t="s">
        <v>14</v>
      </c>
      <c r="G124" t="s">
        <v>26</v>
      </c>
      <c r="H124" t="s">
        <v>16</v>
      </c>
      <c r="I124">
        <v>3.4306962000000003E-2</v>
      </c>
      <c r="J124">
        <v>16.100000000000001</v>
      </c>
      <c r="K124">
        <v>252.3356</v>
      </c>
      <c r="L124">
        <v>5</v>
      </c>
    </row>
    <row r="125" spans="1:12" x14ac:dyDescent="0.2">
      <c r="A125" t="s">
        <v>17</v>
      </c>
      <c r="B125" t="s">
        <v>170</v>
      </c>
      <c r="C125" t="s">
        <v>19</v>
      </c>
      <c r="D125">
        <v>2016</v>
      </c>
      <c r="E125" t="s">
        <v>25</v>
      </c>
      <c r="F125" t="s">
        <v>14</v>
      </c>
      <c r="G125" t="s">
        <v>26</v>
      </c>
      <c r="H125" t="s">
        <v>16</v>
      </c>
      <c r="I125">
        <v>4.4908403999999999E-2</v>
      </c>
      <c r="J125">
        <v>15</v>
      </c>
      <c r="K125">
        <v>140.28380000000001</v>
      </c>
      <c r="L125">
        <v>5</v>
      </c>
    </row>
    <row r="126" spans="1:12" x14ac:dyDescent="0.2">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
      <c r="A127" t="s">
        <v>17</v>
      </c>
      <c r="B127" t="s">
        <v>52</v>
      </c>
      <c r="C127" t="s">
        <v>42</v>
      </c>
      <c r="D127">
        <v>2016</v>
      </c>
      <c r="E127" t="s">
        <v>25</v>
      </c>
      <c r="F127" t="s">
        <v>14</v>
      </c>
      <c r="G127" t="s">
        <v>26</v>
      </c>
      <c r="H127" t="s">
        <v>16</v>
      </c>
      <c r="I127">
        <v>9.0562192E-2</v>
      </c>
      <c r="J127">
        <v>16.350000000000001</v>
      </c>
      <c r="K127">
        <v>198.21100000000001</v>
      </c>
      <c r="L127">
        <v>5</v>
      </c>
    </row>
    <row r="128" spans="1:12" x14ac:dyDescent="0.2">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
      <c r="A129" t="s">
        <v>17</v>
      </c>
      <c r="B129" t="s">
        <v>173</v>
      </c>
      <c r="C129" t="s">
        <v>42</v>
      </c>
      <c r="D129">
        <v>2016</v>
      </c>
      <c r="E129" t="s">
        <v>25</v>
      </c>
      <c r="F129" t="s">
        <v>14</v>
      </c>
      <c r="G129" t="s">
        <v>26</v>
      </c>
      <c r="H129" t="s">
        <v>16</v>
      </c>
      <c r="I129">
        <v>0.10803043399999999</v>
      </c>
      <c r="J129">
        <v>19.25</v>
      </c>
      <c r="K129">
        <v>32.455800000000004</v>
      </c>
      <c r="L129">
        <v>5</v>
      </c>
    </row>
    <row r="130" spans="1:12" x14ac:dyDescent="0.2">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
      <c r="A131" t="s">
        <v>17</v>
      </c>
      <c r="B131" t="s">
        <v>175</v>
      </c>
      <c r="C131" t="s">
        <v>54</v>
      </c>
      <c r="D131">
        <v>2016</v>
      </c>
      <c r="E131" t="s">
        <v>25</v>
      </c>
      <c r="F131" t="s">
        <v>14</v>
      </c>
      <c r="G131" t="s">
        <v>26</v>
      </c>
      <c r="H131" t="s">
        <v>16</v>
      </c>
      <c r="I131">
        <v>1.0630949000000001E-2</v>
      </c>
      <c r="J131">
        <v>6.17</v>
      </c>
      <c r="K131">
        <v>65.982600000000005</v>
      </c>
      <c r="L131">
        <v>5</v>
      </c>
    </row>
    <row r="132" spans="1:12" x14ac:dyDescent="0.2">
      <c r="A132" t="s">
        <v>17</v>
      </c>
      <c r="B132" t="s">
        <v>176</v>
      </c>
      <c r="C132" t="s">
        <v>54</v>
      </c>
      <c r="D132">
        <v>2016</v>
      </c>
      <c r="E132" t="s">
        <v>25</v>
      </c>
      <c r="F132" t="s">
        <v>14</v>
      </c>
      <c r="G132" t="s">
        <v>26</v>
      </c>
      <c r="H132" t="s">
        <v>16</v>
      </c>
      <c r="I132">
        <v>3.2538895999999998E-2</v>
      </c>
      <c r="J132">
        <v>16.350000000000001</v>
      </c>
      <c r="K132">
        <v>165.7842</v>
      </c>
      <c r="L132">
        <v>5</v>
      </c>
    </row>
    <row r="133" spans="1:12" x14ac:dyDescent="0.2">
      <c r="A133" t="s">
        <v>17</v>
      </c>
      <c r="B133" t="s">
        <v>177</v>
      </c>
      <c r="C133" t="s">
        <v>48</v>
      </c>
      <c r="D133">
        <v>2016</v>
      </c>
      <c r="E133" t="s">
        <v>25</v>
      </c>
      <c r="F133" t="s">
        <v>14</v>
      </c>
      <c r="G133" t="s">
        <v>26</v>
      </c>
      <c r="H133" t="s">
        <v>16</v>
      </c>
      <c r="I133">
        <v>0.116542484</v>
      </c>
      <c r="J133">
        <v>17.7</v>
      </c>
      <c r="K133">
        <v>182.6266</v>
      </c>
      <c r="L133">
        <v>5</v>
      </c>
    </row>
    <row r="134" spans="1:12" x14ac:dyDescent="0.2">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
      <c r="A137" t="s">
        <v>17</v>
      </c>
      <c r="B137" t="s">
        <v>181</v>
      </c>
      <c r="C137" t="s">
        <v>32</v>
      </c>
      <c r="D137">
        <v>2016</v>
      </c>
      <c r="E137" t="s">
        <v>25</v>
      </c>
      <c r="F137" t="s">
        <v>14</v>
      </c>
      <c r="G137" t="s">
        <v>26</v>
      </c>
      <c r="H137" t="s">
        <v>16</v>
      </c>
      <c r="I137">
        <v>3.0795085E-2</v>
      </c>
      <c r="J137">
        <v>13.85</v>
      </c>
      <c r="K137">
        <v>143.31540000000001</v>
      </c>
      <c r="L137">
        <v>5</v>
      </c>
    </row>
    <row r="138" spans="1:12" x14ac:dyDescent="0.2">
      <c r="A138" t="s">
        <v>17</v>
      </c>
      <c r="B138" t="s">
        <v>182</v>
      </c>
      <c r="C138" t="s">
        <v>32</v>
      </c>
      <c r="D138">
        <v>2016</v>
      </c>
      <c r="E138" t="s">
        <v>25</v>
      </c>
      <c r="F138" t="s">
        <v>14</v>
      </c>
      <c r="G138" t="s">
        <v>26</v>
      </c>
      <c r="H138" t="s">
        <v>16</v>
      </c>
      <c r="I138">
        <v>0.10759787899999999</v>
      </c>
      <c r="J138">
        <v>15.85</v>
      </c>
      <c r="K138">
        <v>58.790399999999998</v>
      </c>
      <c r="L138">
        <v>5</v>
      </c>
    </row>
    <row r="139" spans="1:12" x14ac:dyDescent="0.2">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
      <c r="A141" t="s">
        <v>10</v>
      </c>
      <c r="B141" t="s">
        <v>185</v>
      </c>
      <c r="C141" t="s">
        <v>74</v>
      </c>
      <c r="D141">
        <v>2016</v>
      </c>
      <c r="E141" t="s">
        <v>25</v>
      </c>
      <c r="F141" t="s">
        <v>14</v>
      </c>
      <c r="G141" t="s">
        <v>26</v>
      </c>
      <c r="H141" t="s">
        <v>16</v>
      </c>
      <c r="I141">
        <v>2.0718654999999999E-2</v>
      </c>
      <c r="J141">
        <v>21.1</v>
      </c>
      <c r="K141">
        <v>130.49940000000001</v>
      </c>
      <c r="L141">
        <v>5</v>
      </c>
    </row>
    <row r="142" spans="1:12" x14ac:dyDescent="0.2">
      <c r="A142" t="s">
        <v>10</v>
      </c>
      <c r="B142" t="s">
        <v>186</v>
      </c>
      <c r="C142" t="s">
        <v>28</v>
      </c>
      <c r="D142">
        <v>2016</v>
      </c>
      <c r="E142" t="s">
        <v>25</v>
      </c>
      <c r="F142" t="s">
        <v>14</v>
      </c>
      <c r="G142" t="s">
        <v>26</v>
      </c>
      <c r="H142" t="s">
        <v>16</v>
      </c>
      <c r="I142">
        <v>1.9768503E-2</v>
      </c>
      <c r="J142">
        <v>8.1</v>
      </c>
      <c r="K142">
        <v>88.619799999999998</v>
      </c>
      <c r="L142">
        <v>5</v>
      </c>
    </row>
    <row r="143" spans="1:12" x14ac:dyDescent="0.2">
      <c r="A143" t="s">
        <v>10</v>
      </c>
      <c r="B143" t="s">
        <v>187</v>
      </c>
      <c r="C143" t="s">
        <v>67</v>
      </c>
      <c r="D143">
        <v>2016</v>
      </c>
      <c r="E143" t="s">
        <v>25</v>
      </c>
      <c r="F143" t="s">
        <v>14</v>
      </c>
      <c r="G143" t="s">
        <v>26</v>
      </c>
      <c r="H143" t="s">
        <v>16</v>
      </c>
      <c r="I143">
        <v>2.3322478000000001E-2</v>
      </c>
      <c r="J143">
        <v>11.35</v>
      </c>
      <c r="K143">
        <v>182.5608</v>
      </c>
      <c r="L143">
        <v>5</v>
      </c>
    </row>
    <row r="144" spans="1:12" x14ac:dyDescent="0.2">
      <c r="A144" t="s">
        <v>10</v>
      </c>
      <c r="B144" t="s">
        <v>188</v>
      </c>
      <c r="C144" t="s">
        <v>24</v>
      </c>
      <c r="D144">
        <v>2016</v>
      </c>
      <c r="E144" t="s">
        <v>25</v>
      </c>
      <c r="F144" t="s">
        <v>14</v>
      </c>
      <c r="G144" t="s">
        <v>26</v>
      </c>
      <c r="H144" t="s">
        <v>16</v>
      </c>
      <c r="I144">
        <v>4.712061E-2</v>
      </c>
      <c r="J144">
        <v>9.1950000000000003</v>
      </c>
      <c r="K144">
        <v>53.166600000000003</v>
      </c>
      <c r="L144">
        <v>5</v>
      </c>
    </row>
    <row r="145" spans="1:12" x14ac:dyDescent="0.2">
      <c r="A145" t="s">
        <v>10</v>
      </c>
      <c r="B145" t="s">
        <v>189</v>
      </c>
      <c r="C145" t="s">
        <v>24</v>
      </c>
      <c r="D145">
        <v>2016</v>
      </c>
      <c r="E145" t="s">
        <v>25</v>
      </c>
      <c r="F145" t="s">
        <v>14</v>
      </c>
      <c r="G145" t="s">
        <v>26</v>
      </c>
      <c r="H145" t="s">
        <v>16</v>
      </c>
      <c r="I145">
        <v>0.12560295099999999</v>
      </c>
      <c r="J145">
        <v>11.5</v>
      </c>
      <c r="K145">
        <v>100.83580000000001</v>
      </c>
      <c r="L145">
        <v>5</v>
      </c>
    </row>
    <row r="146" spans="1:12" x14ac:dyDescent="0.2">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2016</v>
      </c>
      <c r="E147" t="s">
        <v>25</v>
      </c>
      <c r="F147" t="s">
        <v>14</v>
      </c>
      <c r="G147" t="s">
        <v>26</v>
      </c>
      <c r="H147" t="s">
        <v>16</v>
      </c>
      <c r="I147">
        <v>7.8060600999999993E-2</v>
      </c>
      <c r="J147">
        <v>9.1950000000000003</v>
      </c>
      <c r="K147">
        <v>106.3596</v>
      </c>
      <c r="L147">
        <v>5</v>
      </c>
    </row>
    <row r="148" spans="1:12" x14ac:dyDescent="0.2">
      <c r="A148" t="s">
        <v>10</v>
      </c>
      <c r="B148" t="s">
        <v>192</v>
      </c>
      <c r="C148" t="s">
        <v>153</v>
      </c>
      <c r="D148">
        <v>2016</v>
      </c>
      <c r="E148" t="s">
        <v>25</v>
      </c>
      <c r="F148" t="s">
        <v>14</v>
      </c>
      <c r="G148" t="s">
        <v>26</v>
      </c>
      <c r="H148" t="s">
        <v>16</v>
      </c>
      <c r="I148">
        <v>2.1573644999999999E-2</v>
      </c>
      <c r="J148">
        <v>7.42</v>
      </c>
      <c r="K148">
        <v>184.65819999999999</v>
      </c>
      <c r="L148">
        <v>5</v>
      </c>
    </row>
    <row r="149" spans="1:12" x14ac:dyDescent="0.2">
      <c r="A149" t="s">
        <v>10</v>
      </c>
      <c r="B149" t="s">
        <v>193</v>
      </c>
      <c r="C149" t="s">
        <v>153</v>
      </c>
      <c r="D149">
        <v>2016</v>
      </c>
      <c r="E149" t="s">
        <v>25</v>
      </c>
      <c r="F149" t="s">
        <v>14</v>
      </c>
      <c r="G149" t="s">
        <v>26</v>
      </c>
      <c r="H149" t="s">
        <v>16</v>
      </c>
      <c r="I149">
        <v>0.14629990200000001</v>
      </c>
      <c r="J149">
        <v>17.350000000000001</v>
      </c>
      <c r="K149">
        <v>150.405</v>
      </c>
      <c r="L149">
        <v>5</v>
      </c>
    </row>
    <row r="150" spans="1:12" x14ac:dyDescent="0.2">
      <c r="A150" t="s">
        <v>10</v>
      </c>
      <c r="B150" t="s">
        <v>194</v>
      </c>
      <c r="C150" t="s">
        <v>48</v>
      </c>
      <c r="D150">
        <v>2016</v>
      </c>
      <c r="E150" t="s">
        <v>25</v>
      </c>
      <c r="F150" t="s">
        <v>14</v>
      </c>
      <c r="G150" t="s">
        <v>26</v>
      </c>
      <c r="H150" t="s">
        <v>16</v>
      </c>
      <c r="I150">
        <v>5.9638809999999999E-3</v>
      </c>
      <c r="J150">
        <v>5.34</v>
      </c>
      <c r="K150">
        <v>99.535799999999995</v>
      </c>
      <c r="L150">
        <v>5</v>
      </c>
    </row>
    <row r="151" spans="1:12" x14ac:dyDescent="0.2">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
      <c r="A152" t="s">
        <v>17</v>
      </c>
      <c r="B152" t="s">
        <v>66</v>
      </c>
      <c r="C152" t="s">
        <v>67</v>
      </c>
      <c r="D152">
        <v>2015</v>
      </c>
      <c r="E152" t="s">
        <v>33</v>
      </c>
      <c r="F152" t="s">
        <v>34</v>
      </c>
      <c r="G152" t="s">
        <v>15</v>
      </c>
      <c r="H152" t="s">
        <v>16</v>
      </c>
      <c r="I152">
        <v>0</v>
      </c>
      <c r="J152">
        <v>17.25</v>
      </c>
      <c r="K152">
        <v>171.57640000000001</v>
      </c>
      <c r="L152">
        <v>5</v>
      </c>
    </row>
    <row r="153" spans="1:12" x14ac:dyDescent="0.2">
      <c r="A153" t="s">
        <v>17</v>
      </c>
      <c r="B153" t="s">
        <v>196</v>
      </c>
      <c r="C153" t="s">
        <v>19</v>
      </c>
      <c r="D153">
        <v>2020</v>
      </c>
      <c r="E153" t="s">
        <v>37</v>
      </c>
      <c r="F153" t="s">
        <v>34</v>
      </c>
      <c r="G153" t="s">
        <v>15</v>
      </c>
      <c r="H153" t="s">
        <v>16</v>
      </c>
      <c r="I153">
        <v>0</v>
      </c>
      <c r="J153">
        <v>12.15</v>
      </c>
      <c r="K153">
        <v>39.150599999999997</v>
      </c>
      <c r="L153">
        <v>5</v>
      </c>
    </row>
    <row r="154" spans="1:12" x14ac:dyDescent="0.2">
      <c r="A154" t="s">
        <v>17</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2.7052018000000001E-2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35</v>
      </c>
      <c r="B246" t="s">
        <v>278</v>
      </c>
      <c r="C246" t="s">
        <v>19</v>
      </c>
      <c r="D246">
        <v>2020</v>
      </c>
      <c r="E246" t="s">
        <v>37</v>
      </c>
      <c r="F246" t="s">
        <v>34</v>
      </c>
      <c r="G246" t="s">
        <v>15</v>
      </c>
      <c r="H246" t="s">
        <v>16</v>
      </c>
      <c r="I246">
        <v>7.6164013000000003E-2</v>
      </c>
      <c r="J246">
        <v>16.75</v>
      </c>
      <c r="K246">
        <v>34.053199999999997</v>
      </c>
      <c r="L246">
        <v>5</v>
      </c>
    </row>
    <row r="247" spans="1:12" x14ac:dyDescent="0.2">
      <c r="A247" t="s">
        <v>10</v>
      </c>
      <c r="B247" t="s">
        <v>279</v>
      </c>
      <c r="C247" t="s">
        <v>12</v>
      </c>
      <c r="D247">
        <v>2020</v>
      </c>
      <c r="E247" t="s">
        <v>37</v>
      </c>
      <c r="F247" t="s">
        <v>34</v>
      </c>
      <c r="G247" t="s">
        <v>15</v>
      </c>
      <c r="H247" t="s">
        <v>16</v>
      </c>
      <c r="I247">
        <v>4.3402224000000003E-2</v>
      </c>
      <c r="J247">
        <v>11.35</v>
      </c>
      <c r="K247">
        <v>197.07419999999999</v>
      </c>
      <c r="L247">
        <v>5</v>
      </c>
    </row>
    <row r="248" spans="1:12" x14ac:dyDescent="0.2">
      <c r="A248" t="s">
        <v>10</v>
      </c>
      <c r="B248" t="s">
        <v>280</v>
      </c>
      <c r="C248" t="s">
        <v>12</v>
      </c>
      <c r="D248">
        <v>2020</v>
      </c>
      <c r="E248" t="s">
        <v>37</v>
      </c>
      <c r="F248" t="s">
        <v>34</v>
      </c>
      <c r="G248" t="s">
        <v>15</v>
      </c>
      <c r="H248" t="s">
        <v>16</v>
      </c>
      <c r="I248">
        <v>0.13283065999999999</v>
      </c>
      <c r="J248">
        <v>12.15</v>
      </c>
      <c r="K248">
        <v>190.68719999999999</v>
      </c>
      <c r="L248">
        <v>5</v>
      </c>
    </row>
    <row r="249" spans="1:12" x14ac:dyDescent="0.2">
      <c r="A249" t="s">
        <v>10</v>
      </c>
      <c r="B249" t="s">
        <v>195</v>
      </c>
      <c r="C249" t="s">
        <v>48</v>
      </c>
      <c r="D249">
        <v>2020</v>
      </c>
      <c r="E249" t="s">
        <v>37</v>
      </c>
      <c r="F249" t="s">
        <v>34</v>
      </c>
      <c r="G249" t="s">
        <v>15</v>
      </c>
      <c r="H249" t="s">
        <v>16</v>
      </c>
      <c r="I249">
        <v>0.124410284</v>
      </c>
      <c r="J249">
        <v>6.3849999999999998</v>
      </c>
      <c r="K249">
        <v>34.3874</v>
      </c>
      <c r="L249">
        <v>5</v>
      </c>
    </row>
    <row r="250" spans="1:12" x14ac:dyDescent="0.2">
      <c r="A250" t="s">
        <v>17</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2014</v>
      </c>
      <c r="E320" t="s">
        <v>29</v>
      </c>
      <c r="F320" t="s">
        <v>21</v>
      </c>
      <c r="G320" t="s">
        <v>30</v>
      </c>
      <c r="H320" t="s">
        <v>16</v>
      </c>
      <c r="I320">
        <v>8.1944044999999993E-2</v>
      </c>
      <c r="J320">
        <v>5.7649999999999997</v>
      </c>
      <c r="K320">
        <v>36.7164</v>
      </c>
      <c r="L320">
        <v>5</v>
      </c>
    </row>
    <row r="321" spans="1:12" x14ac:dyDescent="0.2">
      <c r="A321" t="s">
        <v>17</v>
      </c>
      <c r="B321" t="s">
        <v>343</v>
      </c>
      <c r="C321" t="s">
        <v>57</v>
      </c>
      <c r="D321">
        <v>2014</v>
      </c>
      <c r="E321" t="s">
        <v>29</v>
      </c>
      <c r="F321" t="s">
        <v>21</v>
      </c>
      <c r="G321" t="s">
        <v>30</v>
      </c>
      <c r="H321" t="s">
        <v>16</v>
      </c>
      <c r="I321">
        <v>2.0698674E-2</v>
      </c>
      <c r="J321">
        <v>13.15</v>
      </c>
      <c r="K321">
        <v>86.3566</v>
      </c>
      <c r="L321">
        <v>5</v>
      </c>
    </row>
    <row r="322" spans="1:12" x14ac:dyDescent="0.2">
      <c r="A322" t="s">
        <v>17</v>
      </c>
      <c r="B322" t="s">
        <v>98</v>
      </c>
      <c r="C322" t="s">
        <v>67</v>
      </c>
      <c r="D322">
        <v>2014</v>
      </c>
      <c r="E322" t="s">
        <v>29</v>
      </c>
      <c r="F322" t="s">
        <v>21</v>
      </c>
      <c r="G322" t="s">
        <v>30</v>
      </c>
      <c r="H322" t="s">
        <v>16</v>
      </c>
      <c r="I322">
        <v>2.8393623999999999E-2</v>
      </c>
      <c r="J322">
        <v>8.93</v>
      </c>
      <c r="K322">
        <v>153.434</v>
      </c>
      <c r="L322">
        <v>5</v>
      </c>
    </row>
    <row r="323" spans="1:12" x14ac:dyDescent="0.2">
      <c r="A323" t="s">
        <v>17</v>
      </c>
      <c r="B323" t="s">
        <v>344</v>
      </c>
      <c r="C323" t="s">
        <v>67</v>
      </c>
      <c r="D323">
        <v>2014</v>
      </c>
      <c r="E323" t="s">
        <v>29</v>
      </c>
      <c r="F323" t="s">
        <v>21</v>
      </c>
      <c r="G323" t="s">
        <v>30</v>
      </c>
      <c r="H323" t="s">
        <v>16</v>
      </c>
      <c r="I323">
        <v>0.13669689199999999</v>
      </c>
      <c r="J323">
        <v>10.895</v>
      </c>
      <c r="K323">
        <v>264.55680000000001</v>
      </c>
      <c r="L323">
        <v>5</v>
      </c>
    </row>
    <row r="324" spans="1:12" x14ac:dyDescent="0.2">
      <c r="A324" t="s">
        <v>17</v>
      </c>
      <c r="B324" t="s">
        <v>345</v>
      </c>
      <c r="C324" t="s">
        <v>24</v>
      </c>
      <c r="D324">
        <v>2014</v>
      </c>
      <c r="E324" t="s">
        <v>29</v>
      </c>
      <c r="F324" t="s">
        <v>21</v>
      </c>
      <c r="G324" t="s">
        <v>30</v>
      </c>
      <c r="H324" t="s">
        <v>16</v>
      </c>
      <c r="I324">
        <v>8.9742064999999996E-2</v>
      </c>
      <c r="J324">
        <v>15.25</v>
      </c>
      <c r="K324">
        <v>213.7192</v>
      </c>
      <c r="L324">
        <v>5</v>
      </c>
    </row>
    <row r="325" spans="1:12" x14ac:dyDescent="0.2">
      <c r="A325" t="s">
        <v>17</v>
      </c>
      <c r="B325" t="s">
        <v>346</v>
      </c>
      <c r="C325" t="s">
        <v>24</v>
      </c>
      <c r="D325">
        <v>2014</v>
      </c>
      <c r="E325" t="s">
        <v>29</v>
      </c>
      <c r="F325" t="s">
        <v>21</v>
      </c>
      <c r="G325" t="s">
        <v>30</v>
      </c>
      <c r="H325" t="s">
        <v>16</v>
      </c>
      <c r="I325">
        <v>0.124348482</v>
      </c>
      <c r="J325">
        <v>18</v>
      </c>
      <c r="K325">
        <v>118.3124</v>
      </c>
      <c r="L325">
        <v>5</v>
      </c>
    </row>
    <row r="326" spans="1:12" x14ac:dyDescent="0.2">
      <c r="A326" t="s">
        <v>17</v>
      </c>
      <c r="B326" t="s">
        <v>347</v>
      </c>
      <c r="C326" t="s">
        <v>12</v>
      </c>
      <c r="D326">
        <v>2014</v>
      </c>
      <c r="E326" t="s">
        <v>29</v>
      </c>
      <c r="F326" t="s">
        <v>21</v>
      </c>
      <c r="G326" t="s">
        <v>30</v>
      </c>
      <c r="H326" t="s">
        <v>16</v>
      </c>
      <c r="I326">
        <v>5.7744248999999997E-2</v>
      </c>
      <c r="J326">
        <v>10.695</v>
      </c>
      <c r="K326">
        <v>61.253599999999999</v>
      </c>
      <c r="L326">
        <v>5</v>
      </c>
    </row>
    <row r="327" spans="1:12" x14ac:dyDescent="0.2">
      <c r="A327" t="s">
        <v>17</v>
      </c>
      <c r="B327" t="s">
        <v>348</v>
      </c>
      <c r="C327" t="s">
        <v>12</v>
      </c>
      <c r="D327">
        <v>2014</v>
      </c>
      <c r="E327" t="s">
        <v>29</v>
      </c>
      <c r="F327" t="s">
        <v>21</v>
      </c>
      <c r="G327" t="s">
        <v>30</v>
      </c>
      <c r="H327" t="s">
        <v>16</v>
      </c>
      <c r="I327">
        <v>7.0133177000000005E-2</v>
      </c>
      <c r="J327">
        <v>16.7</v>
      </c>
      <c r="K327">
        <v>109.8912</v>
      </c>
      <c r="L327">
        <v>5</v>
      </c>
    </row>
    <row r="328" spans="1:12" x14ac:dyDescent="0.2">
      <c r="A328" t="s">
        <v>17</v>
      </c>
      <c r="B328" t="s">
        <v>349</v>
      </c>
      <c r="C328" t="s">
        <v>12</v>
      </c>
      <c r="D328">
        <v>2014</v>
      </c>
      <c r="E328" t="s">
        <v>29</v>
      </c>
      <c r="F328" t="s">
        <v>21</v>
      </c>
      <c r="G328" t="s">
        <v>30</v>
      </c>
      <c r="H328" t="s">
        <v>16</v>
      </c>
      <c r="I328">
        <v>2.1312042999999999E-2</v>
      </c>
      <c r="J328">
        <v>20.85</v>
      </c>
      <c r="K328">
        <v>104.9306</v>
      </c>
      <c r="L328">
        <v>5</v>
      </c>
    </row>
    <row r="329" spans="1:12" x14ac:dyDescent="0.2">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
      <c r="A330" t="s">
        <v>17</v>
      </c>
      <c r="B330" t="s">
        <v>327</v>
      </c>
      <c r="C330" t="s">
        <v>42</v>
      </c>
      <c r="D330">
        <v>2014</v>
      </c>
      <c r="E330" t="s">
        <v>29</v>
      </c>
      <c r="F330" t="s">
        <v>21</v>
      </c>
      <c r="G330" t="s">
        <v>30</v>
      </c>
      <c r="H330" t="s">
        <v>16</v>
      </c>
      <c r="I330">
        <v>0.12039699099999999</v>
      </c>
      <c r="J330">
        <v>8.39</v>
      </c>
      <c r="K330">
        <v>163.48679999999999</v>
      </c>
      <c r="L330">
        <v>5</v>
      </c>
    </row>
    <row r="331" spans="1:12" x14ac:dyDescent="0.2">
      <c r="A331" t="s">
        <v>17</v>
      </c>
      <c r="B331" t="s">
        <v>351</v>
      </c>
      <c r="C331" t="s">
        <v>42</v>
      </c>
      <c r="D331">
        <v>2014</v>
      </c>
      <c r="E331" t="s">
        <v>29</v>
      </c>
      <c r="F331" t="s">
        <v>21</v>
      </c>
      <c r="G331" t="s">
        <v>30</v>
      </c>
      <c r="H331" t="s">
        <v>16</v>
      </c>
      <c r="I331">
        <v>5.190268E-2</v>
      </c>
      <c r="J331">
        <v>8.51</v>
      </c>
      <c r="K331">
        <v>142.24700000000001</v>
      </c>
      <c r="L331">
        <v>5</v>
      </c>
    </row>
    <row r="332" spans="1:12" x14ac:dyDescent="0.2">
      <c r="A332" t="s">
        <v>17</v>
      </c>
      <c r="B332" t="s">
        <v>148</v>
      </c>
      <c r="C332" t="s">
        <v>42</v>
      </c>
      <c r="D332">
        <v>2014</v>
      </c>
      <c r="E332" t="s">
        <v>29</v>
      </c>
      <c r="F332" t="s">
        <v>21</v>
      </c>
      <c r="G332" t="s">
        <v>30</v>
      </c>
      <c r="H332" t="s">
        <v>16</v>
      </c>
      <c r="I332">
        <v>5.2458357999999997E-2</v>
      </c>
      <c r="J332">
        <v>12.3</v>
      </c>
      <c r="K332">
        <v>188.75299999999999</v>
      </c>
      <c r="L332">
        <v>5</v>
      </c>
    </row>
    <row r="333" spans="1:12" x14ac:dyDescent="0.2">
      <c r="A333" t="s">
        <v>17</v>
      </c>
      <c r="B333" t="s">
        <v>352</v>
      </c>
      <c r="C333" t="s">
        <v>42</v>
      </c>
      <c r="D333">
        <v>2014</v>
      </c>
      <c r="E333" t="s">
        <v>29</v>
      </c>
      <c r="F333" t="s">
        <v>21</v>
      </c>
      <c r="G333" t="s">
        <v>30</v>
      </c>
      <c r="H333" t="s">
        <v>16</v>
      </c>
      <c r="I333">
        <v>0.160529322</v>
      </c>
      <c r="J333">
        <v>15.7</v>
      </c>
      <c r="K333">
        <v>59.2562</v>
      </c>
      <c r="L333">
        <v>5</v>
      </c>
    </row>
    <row r="334" spans="1:12" x14ac:dyDescent="0.2">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2014</v>
      </c>
      <c r="E336" t="s">
        <v>29</v>
      </c>
      <c r="F336" t="s">
        <v>21</v>
      </c>
      <c r="G336" t="s">
        <v>30</v>
      </c>
      <c r="H336" t="s">
        <v>16</v>
      </c>
      <c r="I336">
        <v>3.315162E-2</v>
      </c>
      <c r="J336">
        <v>12.85</v>
      </c>
      <c r="K336">
        <v>170.6422</v>
      </c>
      <c r="L336">
        <v>5</v>
      </c>
    </row>
    <row r="337" spans="1:12" x14ac:dyDescent="0.2">
      <c r="A337" t="s">
        <v>17</v>
      </c>
      <c r="B337" t="s">
        <v>355</v>
      </c>
      <c r="C337" t="s">
        <v>32</v>
      </c>
      <c r="D337">
        <v>2014</v>
      </c>
      <c r="E337" t="s">
        <v>29</v>
      </c>
      <c r="F337" t="s">
        <v>21</v>
      </c>
      <c r="G337" t="s">
        <v>30</v>
      </c>
      <c r="H337" t="s">
        <v>16</v>
      </c>
      <c r="I337">
        <v>0.11507174000000001</v>
      </c>
      <c r="J337">
        <v>11.8</v>
      </c>
      <c r="K337">
        <v>198.20840000000001</v>
      </c>
      <c r="L337">
        <v>5</v>
      </c>
    </row>
    <row r="338" spans="1:12" x14ac:dyDescent="0.2">
      <c r="A338" t="s">
        <v>17</v>
      </c>
      <c r="B338" t="s">
        <v>356</v>
      </c>
      <c r="C338" t="s">
        <v>32</v>
      </c>
      <c r="D338">
        <v>2014</v>
      </c>
      <c r="E338" t="s">
        <v>29</v>
      </c>
      <c r="F338" t="s">
        <v>21</v>
      </c>
      <c r="G338" t="s">
        <v>30</v>
      </c>
      <c r="H338" t="s">
        <v>16</v>
      </c>
      <c r="I338">
        <v>5.3327763E-2</v>
      </c>
      <c r="J338">
        <v>15.5</v>
      </c>
      <c r="K338">
        <v>44.476999999999997</v>
      </c>
      <c r="L338">
        <v>5</v>
      </c>
    </row>
    <row r="339" spans="1:12" x14ac:dyDescent="0.2">
      <c r="A339" t="s">
        <v>10</v>
      </c>
      <c r="B339" t="s">
        <v>357</v>
      </c>
      <c r="C339" t="s">
        <v>28</v>
      </c>
      <c r="D339">
        <v>2014</v>
      </c>
      <c r="E339" t="s">
        <v>29</v>
      </c>
      <c r="F339" t="s">
        <v>21</v>
      </c>
      <c r="G339" t="s">
        <v>30</v>
      </c>
      <c r="H339" t="s">
        <v>16</v>
      </c>
      <c r="I339">
        <v>1.4720848E-2</v>
      </c>
      <c r="J339">
        <v>13.8</v>
      </c>
      <c r="K339">
        <v>89.917199999999994</v>
      </c>
      <c r="L339">
        <v>5</v>
      </c>
    </row>
    <row r="340" spans="1:12" x14ac:dyDescent="0.2">
      <c r="A340" t="s">
        <v>10</v>
      </c>
      <c r="B340" t="s">
        <v>358</v>
      </c>
      <c r="C340" t="s">
        <v>28</v>
      </c>
      <c r="D340">
        <v>2014</v>
      </c>
      <c r="E340" t="s">
        <v>29</v>
      </c>
      <c r="F340" t="s">
        <v>21</v>
      </c>
      <c r="G340" t="s">
        <v>30</v>
      </c>
      <c r="H340" t="s">
        <v>16</v>
      </c>
      <c r="I340">
        <v>2.758789E-2</v>
      </c>
      <c r="J340">
        <v>17.350000000000001</v>
      </c>
      <c r="K340">
        <v>86.185599999999994</v>
      </c>
      <c r="L340">
        <v>5</v>
      </c>
    </row>
    <row r="341" spans="1:12" x14ac:dyDescent="0.2">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2014</v>
      </c>
      <c r="E342" t="s">
        <v>29</v>
      </c>
      <c r="F342" t="s">
        <v>21</v>
      </c>
      <c r="G342" t="s">
        <v>30</v>
      </c>
      <c r="H342" t="s">
        <v>16</v>
      </c>
      <c r="I342">
        <v>8.3536989000000006E-2</v>
      </c>
      <c r="J342">
        <v>20.75</v>
      </c>
      <c r="K342">
        <v>180.33179999999999</v>
      </c>
      <c r="L342">
        <v>5</v>
      </c>
    </row>
    <row r="343" spans="1:12" x14ac:dyDescent="0.2">
      <c r="A343" t="s">
        <v>10</v>
      </c>
      <c r="B343" t="s">
        <v>360</v>
      </c>
      <c r="C343" t="s">
        <v>12</v>
      </c>
      <c r="D343">
        <v>2014</v>
      </c>
      <c r="E343" t="s">
        <v>29</v>
      </c>
      <c r="F343" t="s">
        <v>21</v>
      </c>
      <c r="G343" t="s">
        <v>30</v>
      </c>
      <c r="H343" t="s">
        <v>16</v>
      </c>
      <c r="I343">
        <v>0</v>
      </c>
      <c r="J343">
        <v>10.3</v>
      </c>
      <c r="K343">
        <v>115.0176</v>
      </c>
      <c r="L343">
        <v>5</v>
      </c>
    </row>
    <row r="344" spans="1:12" x14ac:dyDescent="0.2">
      <c r="A344" t="s">
        <v>10</v>
      </c>
      <c r="B344" t="s">
        <v>361</v>
      </c>
      <c r="C344" t="s">
        <v>12</v>
      </c>
      <c r="D344">
        <v>2014</v>
      </c>
      <c r="E344" t="s">
        <v>29</v>
      </c>
      <c r="F344" t="s">
        <v>21</v>
      </c>
      <c r="G344" t="s">
        <v>30</v>
      </c>
      <c r="H344" t="s">
        <v>16</v>
      </c>
      <c r="I344">
        <v>0.152001201</v>
      </c>
      <c r="J344">
        <v>12.85</v>
      </c>
      <c r="K344">
        <v>252.3382</v>
      </c>
      <c r="L344">
        <v>5</v>
      </c>
    </row>
    <row r="345" spans="1:12" x14ac:dyDescent="0.2">
      <c r="A345" t="s">
        <v>10</v>
      </c>
      <c r="B345" t="s">
        <v>362</v>
      </c>
      <c r="C345" t="s">
        <v>12</v>
      </c>
      <c r="D345">
        <v>2014</v>
      </c>
      <c r="E345" t="s">
        <v>29</v>
      </c>
      <c r="F345" t="s">
        <v>21</v>
      </c>
      <c r="G345" t="s">
        <v>30</v>
      </c>
      <c r="H345" t="s">
        <v>16</v>
      </c>
      <c r="I345">
        <v>4.2923071E-2</v>
      </c>
      <c r="J345">
        <v>14.6</v>
      </c>
      <c r="K345">
        <v>109.8254</v>
      </c>
      <c r="L345">
        <v>5</v>
      </c>
    </row>
    <row r="346" spans="1:12" x14ac:dyDescent="0.2">
      <c r="A346" t="s">
        <v>10</v>
      </c>
      <c r="B346" t="s">
        <v>363</v>
      </c>
      <c r="C346" t="s">
        <v>12</v>
      </c>
      <c r="D346">
        <v>2014</v>
      </c>
      <c r="E346" t="s">
        <v>29</v>
      </c>
      <c r="F346" t="s">
        <v>21</v>
      </c>
      <c r="G346" t="s">
        <v>30</v>
      </c>
      <c r="H346" t="s">
        <v>16</v>
      </c>
      <c r="I346">
        <v>3.5227697000000002E-2</v>
      </c>
      <c r="J346">
        <v>14.85</v>
      </c>
      <c r="K346">
        <v>159.55779999999999</v>
      </c>
      <c r="L346">
        <v>5</v>
      </c>
    </row>
    <row r="347" spans="1:12" x14ac:dyDescent="0.2">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2014</v>
      </c>
      <c r="E348" t="s">
        <v>29</v>
      </c>
      <c r="F348" t="s">
        <v>21</v>
      </c>
      <c r="G348" t="s">
        <v>30</v>
      </c>
      <c r="H348" t="s">
        <v>16</v>
      </c>
      <c r="I348">
        <v>1.4200671E-2</v>
      </c>
      <c r="J348">
        <v>9.6</v>
      </c>
      <c r="K348">
        <v>187.18719999999999</v>
      </c>
      <c r="L348">
        <v>5</v>
      </c>
    </row>
    <row r="349" spans="1:12" x14ac:dyDescent="0.2">
      <c r="A349" t="s">
        <v>10</v>
      </c>
      <c r="B349" t="s">
        <v>366</v>
      </c>
      <c r="C349" t="s">
        <v>48</v>
      </c>
      <c r="D349">
        <v>2014</v>
      </c>
      <c r="E349" t="s">
        <v>29</v>
      </c>
      <c r="F349" t="s">
        <v>21</v>
      </c>
      <c r="G349" t="s">
        <v>30</v>
      </c>
      <c r="H349" t="s">
        <v>16</v>
      </c>
      <c r="I349">
        <v>6.1992874000000003E-2</v>
      </c>
      <c r="J349">
        <v>16.7</v>
      </c>
      <c r="K349">
        <v>60.956200000000003</v>
      </c>
      <c r="L349">
        <v>5</v>
      </c>
    </row>
    <row r="350" spans="1:12" x14ac:dyDescent="0.2">
      <c r="A350" t="s">
        <v>10</v>
      </c>
      <c r="B350" t="s">
        <v>277</v>
      </c>
      <c r="C350" t="s">
        <v>159</v>
      </c>
      <c r="D350">
        <v>2014</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2018</v>
      </c>
      <c r="E395" t="s">
        <v>45</v>
      </c>
      <c r="F395" t="s">
        <v>21</v>
      </c>
      <c r="G395" t="s">
        <v>15</v>
      </c>
      <c r="H395" t="s">
        <v>46</v>
      </c>
      <c r="I395">
        <v>8.9243504000000001E-2</v>
      </c>
      <c r="K395">
        <v>139.24959999999999</v>
      </c>
      <c r="L395">
        <v>5</v>
      </c>
    </row>
    <row r="396" spans="1:12" x14ac:dyDescent="0.2">
      <c r="A396" t="s">
        <v>17</v>
      </c>
      <c r="B396" t="s">
        <v>404</v>
      </c>
      <c r="C396" t="s">
        <v>28</v>
      </c>
      <c r="D396">
        <v>2018</v>
      </c>
      <c r="E396" t="s">
        <v>45</v>
      </c>
      <c r="F396" t="s">
        <v>21</v>
      </c>
      <c r="G396" t="s">
        <v>15</v>
      </c>
      <c r="H396" t="s">
        <v>46</v>
      </c>
      <c r="I396">
        <v>2.6552056000000001E-2</v>
      </c>
      <c r="K396">
        <v>56.224600000000002</v>
      </c>
      <c r="L396">
        <v>5</v>
      </c>
    </row>
    <row r="397" spans="1:12" x14ac:dyDescent="0.2">
      <c r="A397" t="s">
        <v>17</v>
      </c>
      <c r="B397" t="s">
        <v>405</v>
      </c>
      <c r="C397" t="s">
        <v>24</v>
      </c>
      <c r="D397">
        <v>2018</v>
      </c>
      <c r="E397" t="s">
        <v>45</v>
      </c>
      <c r="F397" t="s">
        <v>21</v>
      </c>
      <c r="G397" t="s">
        <v>15</v>
      </c>
      <c r="H397" t="s">
        <v>46</v>
      </c>
      <c r="I397">
        <v>8.7929070000000008E-3</v>
      </c>
      <c r="K397">
        <v>96.738399999999999</v>
      </c>
      <c r="L397">
        <v>5</v>
      </c>
    </row>
    <row r="398" spans="1:12" x14ac:dyDescent="0.2">
      <c r="A398" t="s">
        <v>17</v>
      </c>
      <c r="B398" t="s">
        <v>406</v>
      </c>
      <c r="C398" t="s">
        <v>24</v>
      </c>
      <c r="D398">
        <v>2018</v>
      </c>
      <c r="E398" t="s">
        <v>45</v>
      </c>
      <c r="F398" t="s">
        <v>21</v>
      </c>
      <c r="G398" t="s">
        <v>15</v>
      </c>
      <c r="H398" t="s">
        <v>46</v>
      </c>
      <c r="I398">
        <v>5.3038775000000003E-2</v>
      </c>
      <c r="K398">
        <v>59.590400000000002</v>
      </c>
      <c r="L398">
        <v>5</v>
      </c>
    </row>
    <row r="399" spans="1:12" x14ac:dyDescent="0.2">
      <c r="A399" t="s">
        <v>17</v>
      </c>
      <c r="B399" t="s">
        <v>407</v>
      </c>
      <c r="C399" t="s">
        <v>24</v>
      </c>
      <c r="D399">
        <v>2018</v>
      </c>
      <c r="E399" t="s">
        <v>45</v>
      </c>
      <c r="F399" t="s">
        <v>21</v>
      </c>
      <c r="G399" t="s">
        <v>15</v>
      </c>
      <c r="H399" t="s">
        <v>46</v>
      </c>
      <c r="I399">
        <v>3.2470107999999998E-2</v>
      </c>
      <c r="K399">
        <v>148.9392</v>
      </c>
      <c r="L399">
        <v>5</v>
      </c>
    </row>
    <row r="400" spans="1:12" x14ac:dyDescent="0.2">
      <c r="A400" t="s">
        <v>17</v>
      </c>
      <c r="B400" t="s">
        <v>408</v>
      </c>
      <c r="C400" t="s">
        <v>24</v>
      </c>
      <c r="D400">
        <v>2018</v>
      </c>
      <c r="E400" t="s">
        <v>45</v>
      </c>
      <c r="F400" t="s">
        <v>21</v>
      </c>
      <c r="G400" t="s">
        <v>15</v>
      </c>
      <c r="H400" t="s">
        <v>46</v>
      </c>
      <c r="I400">
        <v>9.5331432999999993E-2</v>
      </c>
      <c r="K400">
        <v>125.56780000000001</v>
      </c>
      <c r="L400">
        <v>5</v>
      </c>
    </row>
    <row r="401" spans="1:12" x14ac:dyDescent="0.2">
      <c r="A401" t="s">
        <v>17</v>
      </c>
      <c r="B401" t="s">
        <v>409</v>
      </c>
      <c r="C401" t="s">
        <v>12</v>
      </c>
      <c r="D401">
        <v>2018</v>
      </c>
      <c r="E401" t="s">
        <v>45</v>
      </c>
      <c r="F401" t="s">
        <v>21</v>
      </c>
      <c r="G401" t="s">
        <v>15</v>
      </c>
      <c r="H401" t="s">
        <v>46</v>
      </c>
      <c r="I401">
        <v>0</v>
      </c>
      <c r="K401">
        <v>231.96420000000001</v>
      </c>
      <c r="L401">
        <v>5</v>
      </c>
    </row>
    <row r="402" spans="1:12" x14ac:dyDescent="0.2">
      <c r="A402" t="s">
        <v>17</v>
      </c>
      <c r="B402" t="s">
        <v>43</v>
      </c>
      <c r="C402" t="s">
        <v>12</v>
      </c>
      <c r="D402">
        <v>2018</v>
      </c>
      <c r="E402" t="s">
        <v>45</v>
      </c>
      <c r="F402" t="s">
        <v>21</v>
      </c>
      <c r="G402" t="s">
        <v>15</v>
      </c>
      <c r="H402" t="s">
        <v>46</v>
      </c>
      <c r="I402">
        <v>2.4032484E-2</v>
      </c>
      <c r="K402">
        <v>124.973</v>
      </c>
      <c r="L402">
        <v>5</v>
      </c>
    </row>
    <row r="403" spans="1:12" x14ac:dyDescent="0.2">
      <c r="A403" t="s">
        <v>17</v>
      </c>
      <c r="B403" t="s">
        <v>60</v>
      </c>
      <c r="C403" t="s">
        <v>61</v>
      </c>
      <c r="D403">
        <v>2018</v>
      </c>
      <c r="E403" t="s">
        <v>45</v>
      </c>
      <c r="F403" t="s">
        <v>21</v>
      </c>
      <c r="G403" t="s">
        <v>15</v>
      </c>
      <c r="H403" t="s">
        <v>46</v>
      </c>
      <c r="I403">
        <v>1.6745263999999999E-2</v>
      </c>
      <c r="K403">
        <v>180.76599999999999</v>
      </c>
      <c r="L403">
        <v>5</v>
      </c>
    </row>
    <row r="404" spans="1:12" x14ac:dyDescent="0.2">
      <c r="A404" t="s">
        <v>17</v>
      </c>
      <c r="B404" t="s">
        <v>410</v>
      </c>
      <c r="C404" t="s">
        <v>19</v>
      </c>
      <c r="D404">
        <v>2018</v>
      </c>
      <c r="E404" t="s">
        <v>45</v>
      </c>
      <c r="F404" t="s">
        <v>21</v>
      </c>
      <c r="G404" t="s">
        <v>15</v>
      </c>
      <c r="H404" t="s">
        <v>46</v>
      </c>
      <c r="I404">
        <v>5.8198141000000002E-2</v>
      </c>
      <c r="K404">
        <v>110.45440000000001</v>
      </c>
      <c r="L404">
        <v>5</v>
      </c>
    </row>
    <row r="405" spans="1:12" x14ac:dyDescent="0.2">
      <c r="A405" t="s">
        <v>17</v>
      </c>
      <c r="B405" t="s">
        <v>411</v>
      </c>
      <c r="C405" t="s">
        <v>42</v>
      </c>
      <c r="D405">
        <v>2018</v>
      </c>
      <c r="E405" t="s">
        <v>45</v>
      </c>
      <c r="F405" t="s">
        <v>21</v>
      </c>
      <c r="G405" t="s">
        <v>15</v>
      </c>
      <c r="H405" t="s">
        <v>46</v>
      </c>
      <c r="I405">
        <v>9.2564193000000003E-2</v>
      </c>
      <c r="K405">
        <v>53.495600000000003</v>
      </c>
      <c r="L405">
        <v>5</v>
      </c>
    </row>
    <row r="406" spans="1:12" x14ac:dyDescent="0.2">
      <c r="A406" t="s">
        <v>17</v>
      </c>
      <c r="B406" t="s">
        <v>412</v>
      </c>
      <c r="C406" t="s">
        <v>42</v>
      </c>
      <c r="D406">
        <v>2018</v>
      </c>
      <c r="E406" t="s">
        <v>45</v>
      </c>
      <c r="F406" t="s">
        <v>21</v>
      </c>
      <c r="G406" t="s">
        <v>15</v>
      </c>
      <c r="H406" t="s">
        <v>46</v>
      </c>
      <c r="I406">
        <v>0.12929931</v>
      </c>
      <c r="K406">
        <v>178.23699999999999</v>
      </c>
      <c r="L406">
        <v>5</v>
      </c>
    </row>
    <row r="407" spans="1:12" x14ac:dyDescent="0.2">
      <c r="A407" t="s">
        <v>17</v>
      </c>
      <c r="B407" t="s">
        <v>413</v>
      </c>
      <c r="C407" t="s">
        <v>42</v>
      </c>
      <c r="D407">
        <v>2018</v>
      </c>
      <c r="E407" t="s">
        <v>45</v>
      </c>
      <c r="F407" t="s">
        <v>21</v>
      </c>
      <c r="G407" t="s">
        <v>15</v>
      </c>
      <c r="H407" t="s">
        <v>46</v>
      </c>
      <c r="I407">
        <v>7.3879939000000006E-2</v>
      </c>
      <c r="K407">
        <v>94.046199999999999</v>
      </c>
      <c r="L407">
        <v>5</v>
      </c>
    </row>
    <row r="408" spans="1:12" x14ac:dyDescent="0.2">
      <c r="A408" t="s">
        <v>17</v>
      </c>
      <c r="B408" t="s">
        <v>380</v>
      </c>
      <c r="C408" t="s">
        <v>42</v>
      </c>
      <c r="D408">
        <v>2018</v>
      </c>
      <c r="E408" t="s">
        <v>45</v>
      </c>
      <c r="F408" t="s">
        <v>21</v>
      </c>
      <c r="G408" t="s">
        <v>15</v>
      </c>
      <c r="H408" t="s">
        <v>46</v>
      </c>
      <c r="I408">
        <v>7.6183666999999997E-2</v>
      </c>
      <c r="K408">
        <v>245.64599999999999</v>
      </c>
      <c r="L408">
        <v>5</v>
      </c>
    </row>
    <row r="409" spans="1:12" x14ac:dyDescent="0.2">
      <c r="A409" t="s">
        <v>17</v>
      </c>
      <c r="B409" t="s">
        <v>115</v>
      </c>
      <c r="C409" t="s">
        <v>42</v>
      </c>
      <c r="D409">
        <v>2018</v>
      </c>
      <c r="E409" t="s">
        <v>45</v>
      </c>
      <c r="F409" t="s">
        <v>21</v>
      </c>
      <c r="G409" t="s">
        <v>15</v>
      </c>
      <c r="H409" t="s">
        <v>46</v>
      </c>
      <c r="I409">
        <v>6.6969525000000002E-2</v>
      </c>
      <c r="K409">
        <v>39.279600000000002</v>
      </c>
      <c r="L409">
        <v>5</v>
      </c>
    </row>
    <row r="410" spans="1:12" x14ac:dyDescent="0.2">
      <c r="A410" t="s">
        <v>17</v>
      </c>
      <c r="B410" t="s">
        <v>382</v>
      </c>
      <c r="C410" t="s">
        <v>42</v>
      </c>
      <c r="D410">
        <v>2018</v>
      </c>
      <c r="E410" t="s">
        <v>45</v>
      </c>
      <c r="F410" t="s">
        <v>21</v>
      </c>
      <c r="G410" t="s">
        <v>15</v>
      </c>
      <c r="H410" t="s">
        <v>46</v>
      </c>
      <c r="I410">
        <v>1.4153743E-2</v>
      </c>
      <c r="K410">
        <v>145.64179999999999</v>
      </c>
      <c r="L410">
        <v>5</v>
      </c>
    </row>
    <row r="411" spans="1:12" x14ac:dyDescent="0.2">
      <c r="A411" t="s">
        <v>17</v>
      </c>
      <c r="B411" t="s">
        <v>414</v>
      </c>
      <c r="C411" t="s">
        <v>42</v>
      </c>
      <c r="D411">
        <v>2018</v>
      </c>
      <c r="E411" t="s">
        <v>45</v>
      </c>
      <c r="F411" t="s">
        <v>21</v>
      </c>
      <c r="G411" t="s">
        <v>15</v>
      </c>
      <c r="H411" t="s">
        <v>46</v>
      </c>
      <c r="I411">
        <v>1.9412192000000002E-2</v>
      </c>
      <c r="K411">
        <v>166.54740000000001</v>
      </c>
      <c r="L411">
        <v>5</v>
      </c>
    </row>
    <row r="412" spans="1:12" x14ac:dyDescent="0.2">
      <c r="A412" t="s">
        <v>17</v>
      </c>
      <c r="B412" t="s">
        <v>415</v>
      </c>
      <c r="C412" t="s">
        <v>64</v>
      </c>
      <c r="D412">
        <v>2018</v>
      </c>
      <c r="E412" t="s">
        <v>45</v>
      </c>
      <c r="F412" t="s">
        <v>21</v>
      </c>
      <c r="G412" t="s">
        <v>15</v>
      </c>
      <c r="H412" t="s">
        <v>46</v>
      </c>
      <c r="I412">
        <v>0.117607719</v>
      </c>
      <c r="K412">
        <v>55.258800000000001</v>
      </c>
      <c r="L412">
        <v>5</v>
      </c>
    </row>
    <row r="413" spans="1:12" x14ac:dyDescent="0.2">
      <c r="A413" t="s">
        <v>17</v>
      </c>
      <c r="B413" t="s">
        <v>416</v>
      </c>
      <c r="C413" t="s">
        <v>48</v>
      </c>
      <c r="D413">
        <v>2018</v>
      </c>
      <c r="E413" t="s">
        <v>45</v>
      </c>
      <c r="F413" t="s">
        <v>21</v>
      </c>
      <c r="G413" t="s">
        <v>15</v>
      </c>
      <c r="H413" t="s">
        <v>46</v>
      </c>
      <c r="I413">
        <v>0.14057197099999999</v>
      </c>
      <c r="K413">
        <v>154.7998</v>
      </c>
      <c r="L413">
        <v>5</v>
      </c>
    </row>
    <row r="414" spans="1:12" x14ac:dyDescent="0.2">
      <c r="A414" t="s">
        <v>17</v>
      </c>
      <c r="B414" t="s">
        <v>417</v>
      </c>
      <c r="C414" t="s">
        <v>48</v>
      </c>
      <c r="D414">
        <v>2018</v>
      </c>
      <c r="E414" t="s">
        <v>45</v>
      </c>
      <c r="F414" t="s">
        <v>21</v>
      </c>
      <c r="G414" t="s">
        <v>15</v>
      </c>
      <c r="H414" t="s">
        <v>46</v>
      </c>
      <c r="I414">
        <v>9.9478450999999996E-2</v>
      </c>
      <c r="K414">
        <v>194.4452</v>
      </c>
      <c r="L414">
        <v>5</v>
      </c>
    </row>
    <row r="415" spans="1:12" x14ac:dyDescent="0.2">
      <c r="A415" t="s">
        <v>17</v>
      </c>
      <c r="B415" t="s">
        <v>418</v>
      </c>
      <c r="C415" t="s">
        <v>48</v>
      </c>
      <c r="D415">
        <v>2018</v>
      </c>
      <c r="E415" t="s">
        <v>45</v>
      </c>
      <c r="F415" t="s">
        <v>21</v>
      </c>
      <c r="G415" t="s">
        <v>15</v>
      </c>
      <c r="H415" t="s">
        <v>46</v>
      </c>
      <c r="I415">
        <v>3.3725743000000002E-2</v>
      </c>
      <c r="K415">
        <v>211.6902</v>
      </c>
      <c r="L415">
        <v>5</v>
      </c>
    </row>
    <row r="416" spans="1:12" x14ac:dyDescent="0.2">
      <c r="A416" t="s">
        <v>17</v>
      </c>
      <c r="B416" t="s">
        <v>356</v>
      </c>
      <c r="C416" t="s">
        <v>32</v>
      </c>
      <c r="D416">
        <v>2018</v>
      </c>
      <c r="E416" t="s">
        <v>45</v>
      </c>
      <c r="F416" t="s">
        <v>21</v>
      </c>
      <c r="G416" t="s">
        <v>15</v>
      </c>
      <c r="H416" t="s">
        <v>46</v>
      </c>
      <c r="I416">
        <v>5.3113721000000003E-2</v>
      </c>
      <c r="K416">
        <v>44.377000000000002</v>
      </c>
      <c r="L416">
        <v>5</v>
      </c>
    </row>
    <row r="417" spans="1:12" x14ac:dyDescent="0.2">
      <c r="A417" t="s">
        <v>10</v>
      </c>
      <c r="B417" t="s">
        <v>419</v>
      </c>
      <c r="C417" t="s">
        <v>95</v>
      </c>
      <c r="D417">
        <v>2018</v>
      </c>
      <c r="E417" t="s">
        <v>45</v>
      </c>
      <c r="F417" t="s">
        <v>21</v>
      </c>
      <c r="G417" t="s">
        <v>15</v>
      </c>
      <c r="H417" t="s">
        <v>46</v>
      </c>
      <c r="I417">
        <v>0</v>
      </c>
      <c r="K417">
        <v>165.58680000000001</v>
      </c>
      <c r="L417">
        <v>5</v>
      </c>
    </row>
    <row r="418" spans="1:12" x14ac:dyDescent="0.2">
      <c r="A418" t="s">
        <v>10</v>
      </c>
      <c r="B418" t="s">
        <v>420</v>
      </c>
      <c r="C418" t="s">
        <v>95</v>
      </c>
      <c r="D418">
        <v>2018</v>
      </c>
      <c r="E418" t="s">
        <v>45</v>
      </c>
      <c r="F418" t="s">
        <v>21</v>
      </c>
      <c r="G418" t="s">
        <v>15</v>
      </c>
      <c r="H418" t="s">
        <v>46</v>
      </c>
      <c r="I418">
        <v>6.2954719999999999E-3</v>
      </c>
      <c r="K418">
        <v>122.4098</v>
      </c>
      <c r="L418">
        <v>5</v>
      </c>
    </row>
    <row r="419" spans="1:12" x14ac:dyDescent="0.2">
      <c r="A419" t="s">
        <v>10</v>
      </c>
      <c r="B419" t="s">
        <v>421</v>
      </c>
      <c r="C419" t="s">
        <v>95</v>
      </c>
      <c r="D419">
        <v>2018</v>
      </c>
      <c r="E419" t="s">
        <v>45</v>
      </c>
      <c r="F419" t="s">
        <v>21</v>
      </c>
      <c r="G419" t="s">
        <v>15</v>
      </c>
      <c r="H419" t="s">
        <v>46</v>
      </c>
      <c r="I419">
        <v>0.13948429200000001</v>
      </c>
      <c r="K419">
        <v>94.311999999999998</v>
      </c>
      <c r="L419">
        <v>5</v>
      </c>
    </row>
    <row r="420" spans="1:12" x14ac:dyDescent="0.2">
      <c r="A420" t="s">
        <v>10</v>
      </c>
      <c r="B420" t="s">
        <v>422</v>
      </c>
      <c r="C420" t="s">
        <v>74</v>
      </c>
      <c r="D420">
        <v>2018</v>
      </c>
      <c r="E420" t="s">
        <v>45</v>
      </c>
      <c r="F420" t="s">
        <v>21</v>
      </c>
      <c r="G420" t="s">
        <v>15</v>
      </c>
      <c r="H420" t="s">
        <v>46</v>
      </c>
      <c r="I420">
        <v>0.15607236099999999</v>
      </c>
      <c r="K420">
        <v>169.34739999999999</v>
      </c>
      <c r="L420">
        <v>5</v>
      </c>
    </row>
    <row r="421" spans="1:12" x14ac:dyDescent="0.2">
      <c r="A421" t="s">
        <v>10</v>
      </c>
      <c r="B421" t="s">
        <v>423</v>
      </c>
      <c r="C421" t="s">
        <v>28</v>
      </c>
      <c r="D421">
        <v>2018</v>
      </c>
      <c r="E421" t="s">
        <v>45</v>
      </c>
      <c r="F421" t="s">
        <v>21</v>
      </c>
      <c r="G421" t="s">
        <v>15</v>
      </c>
      <c r="H421" t="s">
        <v>46</v>
      </c>
      <c r="I421">
        <v>0.102226474</v>
      </c>
      <c r="K421">
        <v>91.311999999999998</v>
      </c>
      <c r="L421">
        <v>5</v>
      </c>
    </row>
    <row r="422" spans="1:12" x14ac:dyDescent="0.2">
      <c r="A422" t="s">
        <v>10</v>
      </c>
      <c r="B422" t="s">
        <v>396</v>
      </c>
      <c r="C422" t="s">
        <v>28</v>
      </c>
      <c r="D422">
        <v>2018</v>
      </c>
      <c r="E422" t="s">
        <v>45</v>
      </c>
      <c r="F422" t="s">
        <v>21</v>
      </c>
      <c r="G422" t="s">
        <v>15</v>
      </c>
      <c r="H422" t="s">
        <v>46</v>
      </c>
      <c r="I422">
        <v>0.16065368199999999</v>
      </c>
      <c r="K422">
        <v>185.22659999999999</v>
      </c>
      <c r="L422">
        <v>5</v>
      </c>
    </row>
    <row r="423" spans="1:12" x14ac:dyDescent="0.2">
      <c r="A423" t="s">
        <v>10</v>
      </c>
      <c r="B423" t="s">
        <v>424</v>
      </c>
      <c r="C423" t="s">
        <v>67</v>
      </c>
      <c r="D423">
        <v>2018</v>
      </c>
      <c r="E423" t="s">
        <v>45</v>
      </c>
      <c r="F423" t="s">
        <v>21</v>
      </c>
      <c r="G423" t="s">
        <v>15</v>
      </c>
      <c r="H423" t="s">
        <v>46</v>
      </c>
      <c r="I423">
        <v>3.7962695999999997E-2</v>
      </c>
      <c r="K423">
        <v>97.572599999999994</v>
      </c>
      <c r="L423">
        <v>5</v>
      </c>
    </row>
    <row r="424" spans="1:12" x14ac:dyDescent="0.2">
      <c r="A424" t="s">
        <v>10</v>
      </c>
      <c r="B424" t="s">
        <v>425</v>
      </c>
      <c r="C424" t="s">
        <v>24</v>
      </c>
      <c r="D424">
        <v>2018</v>
      </c>
      <c r="E424" t="s">
        <v>45</v>
      </c>
      <c r="F424" t="s">
        <v>21</v>
      </c>
      <c r="G424" t="s">
        <v>15</v>
      </c>
      <c r="H424" t="s">
        <v>46</v>
      </c>
      <c r="I424">
        <v>9.0473389000000001E-2</v>
      </c>
      <c r="K424">
        <v>229.79839999999999</v>
      </c>
      <c r="L424">
        <v>5</v>
      </c>
    </row>
    <row r="425" spans="1:12" x14ac:dyDescent="0.2">
      <c r="A425" t="s">
        <v>10</v>
      </c>
      <c r="B425" t="s">
        <v>426</v>
      </c>
      <c r="C425" t="s">
        <v>12</v>
      </c>
      <c r="D425">
        <v>2018</v>
      </c>
      <c r="E425" t="s">
        <v>45</v>
      </c>
      <c r="F425" t="s">
        <v>21</v>
      </c>
      <c r="G425" t="s">
        <v>15</v>
      </c>
      <c r="H425" t="s">
        <v>46</v>
      </c>
      <c r="I425">
        <v>0.14433849300000001</v>
      </c>
      <c r="K425">
        <v>172.108</v>
      </c>
      <c r="L425">
        <v>5</v>
      </c>
    </row>
    <row r="426" spans="1:12" x14ac:dyDescent="0.2">
      <c r="A426" t="s">
        <v>10</v>
      </c>
      <c r="B426" t="s">
        <v>427</v>
      </c>
      <c r="C426" t="s">
        <v>12</v>
      </c>
      <c r="D426">
        <v>2018</v>
      </c>
      <c r="E426" t="s">
        <v>45</v>
      </c>
      <c r="F426" t="s">
        <v>21</v>
      </c>
      <c r="G426" t="s">
        <v>15</v>
      </c>
      <c r="H426" t="s">
        <v>46</v>
      </c>
      <c r="I426">
        <v>3.8313980999999997E-2</v>
      </c>
      <c r="K426">
        <v>109.95699999999999</v>
      </c>
      <c r="L426">
        <v>5</v>
      </c>
    </row>
    <row r="427" spans="1:12" x14ac:dyDescent="0.2">
      <c r="A427" t="s">
        <v>10</v>
      </c>
      <c r="B427" t="s">
        <v>428</v>
      </c>
      <c r="C427" t="s">
        <v>54</v>
      </c>
      <c r="D427">
        <v>2018</v>
      </c>
      <c r="E427" t="s">
        <v>45</v>
      </c>
      <c r="F427" t="s">
        <v>21</v>
      </c>
      <c r="G427" t="s">
        <v>15</v>
      </c>
      <c r="H427" t="s">
        <v>46</v>
      </c>
      <c r="I427">
        <v>0.17262968300000001</v>
      </c>
      <c r="K427">
        <v>148.4708</v>
      </c>
      <c r="L427">
        <v>5</v>
      </c>
    </row>
    <row r="428" spans="1:12" x14ac:dyDescent="0.2">
      <c r="A428" t="s">
        <v>10</v>
      </c>
      <c r="B428" t="s">
        <v>261</v>
      </c>
      <c r="C428" t="s">
        <v>48</v>
      </c>
      <c r="D428">
        <v>2018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2018</v>
      </c>
      <c r="E431" t="s">
        <v>138</v>
      </c>
      <c r="F431" t="s">
        <v>14</v>
      </c>
      <c r="G431" t="s">
        <v>26</v>
      </c>
      <c r="H431" t="s">
        <v>40</v>
      </c>
      <c r="I431">
        <v>9.5851689999999993E-3</v>
      </c>
      <c r="K431">
        <v>102.5016</v>
      </c>
      <c r="L431">
        <v>4.9000000000000004</v>
      </c>
    </row>
    <row r="432" spans="1:12" x14ac:dyDescent="0.2">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2016</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2018</v>
      </c>
      <c r="E442" t="s">
        <v>45</v>
      </c>
      <c r="F442" t="s">
        <v>21</v>
      </c>
      <c r="G442" t="s">
        <v>15</v>
      </c>
      <c r="H442" t="s">
        <v>46</v>
      </c>
      <c r="I442">
        <v>8.8394114999999995E-2</v>
      </c>
      <c r="K442">
        <v>194.74520000000001</v>
      </c>
      <c r="L442">
        <v>4.9000000000000004</v>
      </c>
    </row>
    <row r="443" spans="1:12" x14ac:dyDescent="0.2">
      <c r="A443" t="s">
        <v>17</v>
      </c>
      <c r="B443" t="s">
        <v>438</v>
      </c>
      <c r="C443" t="s">
        <v>19</v>
      </c>
      <c r="D443">
        <v>2018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2018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17</v>
      </c>
      <c r="B459" t="s">
        <v>452</v>
      </c>
      <c r="C459" t="s">
        <v>24</v>
      </c>
      <c r="D459">
        <v>2018</v>
      </c>
      <c r="E459" t="s">
        <v>138</v>
      </c>
      <c r="F459" t="s">
        <v>14</v>
      </c>
      <c r="G459" t="s">
        <v>26</v>
      </c>
      <c r="H459" t="s">
        <v>40</v>
      </c>
      <c r="I459">
        <v>0.14359158599999999</v>
      </c>
      <c r="K459">
        <v>213.55340000000001</v>
      </c>
      <c r="L459">
        <v>4.8</v>
      </c>
    </row>
    <row r="460" spans="1:12" x14ac:dyDescent="0.2">
      <c r="A460" t="s">
        <v>17</v>
      </c>
      <c r="B460" t="s">
        <v>453</v>
      </c>
      <c r="C460" t="s">
        <v>95</v>
      </c>
      <c r="D460">
        <v>2018</v>
      </c>
      <c r="E460" t="s">
        <v>138</v>
      </c>
      <c r="F460" t="s">
        <v>14</v>
      </c>
      <c r="G460" t="s">
        <v>26</v>
      </c>
      <c r="H460" t="s">
        <v>40</v>
      </c>
      <c r="I460">
        <v>6.1999647999999997E-2</v>
      </c>
      <c r="K460">
        <v>230.001</v>
      </c>
      <c r="L460">
        <v>4.8</v>
      </c>
    </row>
    <row r="461" spans="1:12" x14ac:dyDescent="0.2">
      <c r="A461" t="s">
        <v>17</v>
      </c>
      <c r="B461" t="s">
        <v>454</v>
      </c>
      <c r="C461" t="s">
        <v>67</v>
      </c>
      <c r="D461">
        <v>2018</v>
      </c>
      <c r="E461" t="s">
        <v>138</v>
      </c>
      <c r="F461" t="s">
        <v>14</v>
      </c>
      <c r="G461" t="s">
        <v>26</v>
      </c>
      <c r="H461" t="s">
        <v>40</v>
      </c>
      <c r="I461">
        <v>0</v>
      </c>
      <c r="K461">
        <v>51.234999999999999</v>
      </c>
      <c r="L461">
        <v>4.8</v>
      </c>
    </row>
    <row r="462" spans="1:12" x14ac:dyDescent="0.2">
      <c r="A462" t="s">
        <v>17</v>
      </c>
      <c r="B462" t="s">
        <v>455</v>
      </c>
      <c r="C462" t="s">
        <v>48</v>
      </c>
      <c r="D462">
        <v>2018</v>
      </c>
      <c r="E462" t="s">
        <v>138</v>
      </c>
      <c r="F462" t="s">
        <v>14</v>
      </c>
      <c r="G462" t="s">
        <v>26</v>
      </c>
      <c r="H462" t="s">
        <v>40</v>
      </c>
      <c r="I462">
        <v>0.16845554900000001</v>
      </c>
      <c r="K462">
        <v>211.06120000000001</v>
      </c>
      <c r="L462">
        <v>4.8</v>
      </c>
    </row>
    <row r="463" spans="1:12" x14ac:dyDescent="0.2">
      <c r="A463" t="s">
        <v>10</v>
      </c>
      <c r="B463" t="s">
        <v>456</v>
      </c>
      <c r="C463" t="s">
        <v>67</v>
      </c>
      <c r="D463">
        <v>2018</v>
      </c>
      <c r="E463" t="s">
        <v>138</v>
      </c>
      <c r="F463" t="s">
        <v>14</v>
      </c>
      <c r="G463" t="s">
        <v>26</v>
      </c>
      <c r="H463" t="s">
        <v>40</v>
      </c>
      <c r="I463">
        <v>6.6006824000000006E-2</v>
      </c>
      <c r="K463">
        <v>126.2704</v>
      </c>
      <c r="L463">
        <v>4.8</v>
      </c>
    </row>
    <row r="464" spans="1:12" x14ac:dyDescent="0.2">
      <c r="A464" t="s">
        <v>10</v>
      </c>
      <c r="B464" t="s">
        <v>457</v>
      </c>
      <c r="C464" t="s">
        <v>54</v>
      </c>
      <c r="D464">
        <v>2018</v>
      </c>
      <c r="E464" t="s">
        <v>138</v>
      </c>
      <c r="F464" t="s">
        <v>14</v>
      </c>
      <c r="G464" t="s">
        <v>26</v>
      </c>
      <c r="H464" t="s">
        <v>40</v>
      </c>
      <c r="I464">
        <v>5.8545606E-2</v>
      </c>
      <c r="K464">
        <v>155.8314</v>
      </c>
      <c r="L464">
        <v>4.8</v>
      </c>
    </row>
    <row r="465" spans="1:12" x14ac:dyDescent="0.2">
      <c r="A465" t="s">
        <v>10</v>
      </c>
      <c r="B465" t="s">
        <v>458</v>
      </c>
      <c r="C465" t="s">
        <v>48</v>
      </c>
      <c r="D465">
        <v>2018</v>
      </c>
      <c r="E465" t="s">
        <v>138</v>
      </c>
      <c r="F465" t="s">
        <v>14</v>
      </c>
      <c r="G465" t="s">
        <v>26</v>
      </c>
      <c r="H465" t="s">
        <v>40</v>
      </c>
      <c r="I465">
        <v>8.0127282999999994E-2</v>
      </c>
      <c r="K465">
        <v>168.7132</v>
      </c>
      <c r="L465">
        <v>4.8</v>
      </c>
    </row>
    <row r="466" spans="1:12" x14ac:dyDescent="0.2">
      <c r="A466" t="s">
        <v>17</v>
      </c>
      <c r="B466" t="s">
        <v>459</v>
      </c>
      <c r="C466" t="s">
        <v>19</v>
      </c>
      <c r="D466">
        <v>2016</v>
      </c>
      <c r="E466" t="s">
        <v>25</v>
      </c>
      <c r="F466" t="s">
        <v>14</v>
      </c>
      <c r="G466" t="s">
        <v>26</v>
      </c>
      <c r="H466" t="s">
        <v>16</v>
      </c>
      <c r="I466">
        <v>1.7038777000000001E-2</v>
      </c>
      <c r="J466">
        <v>14.35</v>
      </c>
      <c r="K466">
        <v>112.5228</v>
      </c>
      <c r="L466">
        <v>4.8</v>
      </c>
    </row>
    <row r="467" spans="1:12" x14ac:dyDescent="0.2">
      <c r="A467" t="s">
        <v>17</v>
      </c>
      <c r="B467" t="s">
        <v>460</v>
      </c>
      <c r="C467" t="s">
        <v>64</v>
      </c>
      <c r="D467">
        <v>2016</v>
      </c>
      <c r="E467" t="s">
        <v>25</v>
      </c>
      <c r="F467" t="s">
        <v>14</v>
      </c>
      <c r="G467" t="s">
        <v>26</v>
      </c>
      <c r="H467" t="s">
        <v>16</v>
      </c>
      <c r="I467">
        <v>4.7237245999999997E-2</v>
      </c>
      <c r="J467">
        <v>12.65</v>
      </c>
      <c r="K467">
        <v>112.5202</v>
      </c>
      <c r="L467">
        <v>4.8</v>
      </c>
    </row>
    <row r="468" spans="1:12" x14ac:dyDescent="0.2">
      <c r="A468" t="s">
        <v>10</v>
      </c>
      <c r="B468" t="s">
        <v>461</v>
      </c>
      <c r="C468" t="s">
        <v>12</v>
      </c>
      <c r="D468">
        <v>2016</v>
      </c>
      <c r="E468" t="s">
        <v>25</v>
      </c>
      <c r="F468" t="s">
        <v>14</v>
      </c>
      <c r="G468" t="s">
        <v>26</v>
      </c>
      <c r="H468" t="s">
        <v>16</v>
      </c>
      <c r="I468">
        <v>0.161504957</v>
      </c>
      <c r="J468">
        <v>21.1</v>
      </c>
      <c r="K468">
        <v>65.016800000000003</v>
      </c>
      <c r="L468">
        <v>4.8</v>
      </c>
    </row>
    <row r="469" spans="1:12" x14ac:dyDescent="0.2">
      <c r="A469" t="s">
        <v>10</v>
      </c>
      <c r="B469" t="s">
        <v>462</v>
      </c>
      <c r="C469" t="s">
        <v>48</v>
      </c>
      <c r="D469">
        <v>2016</v>
      </c>
      <c r="E469" t="s">
        <v>25</v>
      </c>
      <c r="F469" t="s">
        <v>14</v>
      </c>
      <c r="G469" t="s">
        <v>26</v>
      </c>
      <c r="H469" t="s">
        <v>16</v>
      </c>
      <c r="I469">
        <v>1.0917052E-2</v>
      </c>
      <c r="J469">
        <v>9.5</v>
      </c>
      <c r="K469">
        <v>185.36080000000001</v>
      </c>
      <c r="L469">
        <v>4.8</v>
      </c>
    </row>
    <row r="470" spans="1:12" x14ac:dyDescent="0.2">
      <c r="A470" t="s">
        <v>10</v>
      </c>
      <c r="B470" t="s">
        <v>463</v>
      </c>
      <c r="C470" t="s">
        <v>48</v>
      </c>
      <c r="D470">
        <v>2016</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9.4201618000000001E-2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17</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2014</v>
      </c>
      <c r="E493" t="s">
        <v>29</v>
      </c>
      <c r="F493" t="s">
        <v>21</v>
      </c>
      <c r="G493" t="s">
        <v>30</v>
      </c>
      <c r="H493" t="s">
        <v>16</v>
      </c>
      <c r="I493">
        <v>2.5740259000000001E-2</v>
      </c>
      <c r="J493">
        <v>18.5</v>
      </c>
      <c r="K493">
        <v>89.417199999999994</v>
      </c>
      <c r="L493">
        <v>4.8</v>
      </c>
    </row>
    <row r="494" spans="1:12" x14ac:dyDescent="0.2">
      <c r="A494" t="s">
        <v>10</v>
      </c>
      <c r="B494" t="s">
        <v>480</v>
      </c>
      <c r="C494" t="s">
        <v>57</v>
      </c>
      <c r="D494">
        <v>2014</v>
      </c>
      <c r="E494" t="s">
        <v>29</v>
      </c>
      <c r="F494" t="s">
        <v>21</v>
      </c>
      <c r="G494" t="s">
        <v>30</v>
      </c>
      <c r="H494" t="s">
        <v>16</v>
      </c>
      <c r="I494">
        <v>0.142419608</v>
      </c>
      <c r="J494">
        <v>10.5</v>
      </c>
      <c r="K494">
        <v>161.15780000000001</v>
      </c>
      <c r="L494">
        <v>4.8</v>
      </c>
    </row>
    <row r="495" spans="1:12" x14ac:dyDescent="0.2">
      <c r="A495" t="s">
        <v>10</v>
      </c>
      <c r="B495" t="s">
        <v>481</v>
      </c>
      <c r="C495" t="s">
        <v>32</v>
      </c>
      <c r="D495">
        <v>2014</v>
      </c>
      <c r="E495" t="s">
        <v>29</v>
      </c>
      <c r="F495" t="s">
        <v>21</v>
      </c>
      <c r="G495" t="s">
        <v>30</v>
      </c>
      <c r="H495" t="s">
        <v>16</v>
      </c>
      <c r="I495">
        <v>1.9184026E-2</v>
      </c>
      <c r="J495">
        <v>5.92</v>
      </c>
      <c r="K495">
        <v>50.369199999999999</v>
      </c>
      <c r="L495">
        <v>4.8</v>
      </c>
    </row>
    <row r="496" spans="1:12" x14ac:dyDescent="0.2">
      <c r="A496" t="s">
        <v>10</v>
      </c>
      <c r="B496" t="s">
        <v>482</v>
      </c>
      <c r="C496" t="s">
        <v>159</v>
      </c>
      <c r="D496">
        <v>2014</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2018</v>
      </c>
      <c r="E503" t="s">
        <v>45</v>
      </c>
      <c r="F503" t="s">
        <v>21</v>
      </c>
      <c r="G503" t="s">
        <v>15</v>
      </c>
      <c r="H503" t="s">
        <v>46</v>
      </c>
      <c r="I503">
        <v>4.8738406999999997E-2</v>
      </c>
      <c r="K503">
        <v>152.8682</v>
      </c>
      <c r="L503">
        <v>4.8</v>
      </c>
    </row>
    <row r="504" spans="1:12" x14ac:dyDescent="0.2">
      <c r="A504" t="s">
        <v>10</v>
      </c>
      <c r="B504" t="s">
        <v>489</v>
      </c>
      <c r="C504" t="s">
        <v>54</v>
      </c>
      <c r="D504">
        <v>2018</v>
      </c>
      <c r="E504" t="s">
        <v>45</v>
      </c>
      <c r="F504" t="s">
        <v>21</v>
      </c>
      <c r="G504" t="s">
        <v>15</v>
      </c>
      <c r="H504" t="s">
        <v>46</v>
      </c>
      <c r="I504">
        <v>3.670437E-2</v>
      </c>
      <c r="K504">
        <v>228.1352</v>
      </c>
      <c r="L504">
        <v>4.8</v>
      </c>
    </row>
    <row r="505" spans="1:12" x14ac:dyDescent="0.2">
      <c r="A505" t="s">
        <v>10</v>
      </c>
      <c r="B505" t="s">
        <v>490</v>
      </c>
      <c r="C505" t="s">
        <v>159</v>
      </c>
      <c r="D505">
        <v>2018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2018</v>
      </c>
      <c r="E509" t="s">
        <v>45</v>
      </c>
      <c r="F509" t="s">
        <v>21</v>
      </c>
      <c r="G509" t="s">
        <v>15</v>
      </c>
      <c r="H509" t="s">
        <v>46</v>
      </c>
      <c r="I509">
        <v>7.8912472999999997E-2</v>
      </c>
      <c r="K509">
        <v>99.904200000000003</v>
      </c>
      <c r="L509">
        <v>4.7</v>
      </c>
    </row>
    <row r="510" spans="1:12" x14ac:dyDescent="0.2">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2018</v>
      </c>
      <c r="E523" t="s">
        <v>138</v>
      </c>
      <c r="F523" t="s">
        <v>14</v>
      </c>
      <c r="G523" t="s">
        <v>26</v>
      </c>
      <c r="H523" t="s">
        <v>40</v>
      </c>
      <c r="I523">
        <v>0.17021367600000001</v>
      </c>
      <c r="K523">
        <v>89.585599999999999</v>
      </c>
      <c r="L523">
        <v>4.7</v>
      </c>
    </row>
    <row r="524" spans="1:12" x14ac:dyDescent="0.2">
      <c r="A524" t="s">
        <v>17</v>
      </c>
      <c r="B524" t="s">
        <v>219</v>
      </c>
      <c r="C524" t="s">
        <v>48</v>
      </c>
      <c r="D524">
        <v>2018</v>
      </c>
      <c r="E524" t="s">
        <v>138</v>
      </c>
      <c r="F524" t="s">
        <v>14</v>
      </c>
      <c r="G524" t="s">
        <v>26</v>
      </c>
      <c r="H524" t="s">
        <v>40</v>
      </c>
      <c r="I524">
        <v>5.8092550999999999E-2</v>
      </c>
      <c r="K524">
        <v>172.04220000000001</v>
      </c>
      <c r="L524">
        <v>4.7</v>
      </c>
    </row>
    <row r="525" spans="1:12" x14ac:dyDescent="0.2">
      <c r="A525" t="s">
        <v>10</v>
      </c>
      <c r="B525" t="s">
        <v>503</v>
      </c>
      <c r="C525" t="s">
        <v>24</v>
      </c>
      <c r="D525">
        <v>2018</v>
      </c>
      <c r="E525" t="s">
        <v>138</v>
      </c>
      <c r="F525" t="s">
        <v>14</v>
      </c>
      <c r="G525" t="s">
        <v>26</v>
      </c>
      <c r="H525" t="s">
        <v>40</v>
      </c>
      <c r="I525">
        <v>7.6868664000000003E-2</v>
      </c>
      <c r="K525">
        <v>62.119399999999999</v>
      </c>
      <c r="L525">
        <v>4.7</v>
      </c>
    </row>
    <row r="526" spans="1:12" x14ac:dyDescent="0.2">
      <c r="A526" t="s">
        <v>10</v>
      </c>
      <c r="B526" t="s">
        <v>504</v>
      </c>
      <c r="C526" t="s">
        <v>48</v>
      </c>
      <c r="D526">
        <v>2018</v>
      </c>
      <c r="E526" t="s">
        <v>138</v>
      </c>
      <c r="F526" t="s">
        <v>14</v>
      </c>
      <c r="G526" t="s">
        <v>26</v>
      </c>
      <c r="H526" t="s">
        <v>40</v>
      </c>
      <c r="I526">
        <v>0.127599399</v>
      </c>
      <c r="K526">
        <v>118.9098</v>
      </c>
      <c r="L526">
        <v>4.7</v>
      </c>
    </row>
    <row r="527" spans="1:12" x14ac:dyDescent="0.2">
      <c r="A527" t="s">
        <v>17</v>
      </c>
      <c r="B527" t="s">
        <v>505</v>
      </c>
      <c r="C527" t="s">
        <v>67</v>
      </c>
      <c r="D527">
        <v>2016</v>
      </c>
      <c r="E527" t="s">
        <v>25</v>
      </c>
      <c r="F527" t="s">
        <v>14</v>
      </c>
      <c r="G527" t="s">
        <v>26</v>
      </c>
      <c r="H527" t="s">
        <v>16</v>
      </c>
      <c r="I527">
        <v>3.1898175000000001E-2</v>
      </c>
      <c r="J527">
        <v>6.38</v>
      </c>
      <c r="K527">
        <v>177.43440000000001</v>
      </c>
      <c r="L527">
        <v>4.7</v>
      </c>
    </row>
    <row r="528" spans="1:12" x14ac:dyDescent="0.2">
      <c r="A528" t="s">
        <v>17</v>
      </c>
      <c r="B528" t="s">
        <v>506</v>
      </c>
      <c r="C528" t="s">
        <v>24</v>
      </c>
      <c r="D528">
        <v>2016</v>
      </c>
      <c r="E528" t="s">
        <v>25</v>
      </c>
      <c r="F528" t="s">
        <v>14</v>
      </c>
      <c r="G528" t="s">
        <v>26</v>
      </c>
      <c r="H528" t="s">
        <v>16</v>
      </c>
      <c r="I528">
        <v>7.3482859999999999E-3</v>
      </c>
      <c r="J528">
        <v>6.3650000000000002</v>
      </c>
      <c r="K528">
        <v>62.8536</v>
      </c>
      <c r="L528">
        <v>4.7</v>
      </c>
    </row>
    <row r="529" spans="1:12" x14ac:dyDescent="0.2">
      <c r="A529" t="s">
        <v>17</v>
      </c>
      <c r="B529" t="s">
        <v>325</v>
      </c>
      <c r="C529" t="s">
        <v>61</v>
      </c>
      <c r="D529">
        <v>2016</v>
      </c>
      <c r="E529" t="s">
        <v>25</v>
      </c>
      <c r="F529" t="s">
        <v>14</v>
      </c>
      <c r="G529" t="s">
        <v>26</v>
      </c>
      <c r="H529" t="s">
        <v>16</v>
      </c>
      <c r="I529">
        <v>7.0247588999999999E-2</v>
      </c>
      <c r="J529">
        <v>8.01</v>
      </c>
      <c r="K529">
        <v>37.553199999999997</v>
      </c>
      <c r="L529">
        <v>4.7</v>
      </c>
    </row>
    <row r="530" spans="1:12" x14ac:dyDescent="0.2">
      <c r="A530" t="s">
        <v>17</v>
      </c>
      <c r="B530" t="s">
        <v>507</v>
      </c>
      <c r="C530" t="s">
        <v>61</v>
      </c>
      <c r="D530">
        <v>2016</v>
      </c>
      <c r="E530" t="s">
        <v>25</v>
      </c>
      <c r="F530" t="s">
        <v>14</v>
      </c>
      <c r="G530" t="s">
        <v>26</v>
      </c>
      <c r="H530" t="s">
        <v>16</v>
      </c>
      <c r="I530">
        <v>2.0920179000000001E-2</v>
      </c>
      <c r="J530">
        <v>14.7</v>
      </c>
      <c r="K530">
        <v>143.81280000000001</v>
      </c>
      <c r="L530">
        <v>4.7</v>
      </c>
    </row>
    <row r="531" spans="1:12" x14ac:dyDescent="0.2">
      <c r="A531" t="s">
        <v>17</v>
      </c>
      <c r="B531" t="s">
        <v>508</v>
      </c>
      <c r="C531" t="s">
        <v>19</v>
      </c>
      <c r="D531">
        <v>2016</v>
      </c>
      <c r="E531" t="s">
        <v>25</v>
      </c>
      <c r="F531" t="s">
        <v>14</v>
      </c>
      <c r="G531" t="s">
        <v>26</v>
      </c>
      <c r="H531" t="s">
        <v>16</v>
      </c>
      <c r="I531">
        <v>2.0951847999999999E-2</v>
      </c>
      <c r="J531">
        <v>10.895</v>
      </c>
      <c r="K531">
        <v>255.3672</v>
      </c>
      <c r="L531">
        <v>4.7</v>
      </c>
    </row>
    <row r="532" spans="1:12" x14ac:dyDescent="0.2">
      <c r="A532" t="s">
        <v>17</v>
      </c>
      <c r="B532" t="s">
        <v>509</v>
      </c>
      <c r="C532" t="s">
        <v>19</v>
      </c>
      <c r="D532">
        <v>2016</v>
      </c>
      <c r="E532" t="s">
        <v>25</v>
      </c>
      <c r="F532" t="s">
        <v>14</v>
      </c>
      <c r="G532" t="s">
        <v>26</v>
      </c>
      <c r="H532" t="s">
        <v>16</v>
      </c>
      <c r="I532">
        <v>1.9386233999999999E-2</v>
      </c>
      <c r="J532">
        <v>18</v>
      </c>
      <c r="K532">
        <v>126.8994</v>
      </c>
      <c r="L532">
        <v>4.7</v>
      </c>
    </row>
    <row r="533" spans="1:12" x14ac:dyDescent="0.2">
      <c r="A533" t="s">
        <v>17</v>
      </c>
      <c r="B533" t="s">
        <v>510</v>
      </c>
      <c r="C533" t="s">
        <v>54</v>
      </c>
      <c r="D533">
        <v>2016</v>
      </c>
      <c r="E533" t="s">
        <v>25</v>
      </c>
      <c r="F533" t="s">
        <v>14</v>
      </c>
      <c r="G533" t="s">
        <v>26</v>
      </c>
      <c r="H533" t="s">
        <v>16</v>
      </c>
      <c r="I533">
        <v>1.2717946000000001E-2</v>
      </c>
      <c r="J533">
        <v>6.32</v>
      </c>
      <c r="K533">
        <v>40.282200000000003</v>
      </c>
      <c r="L533">
        <v>4.7</v>
      </c>
    </row>
    <row r="534" spans="1:12" x14ac:dyDescent="0.2">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2016</v>
      </c>
      <c r="E535" t="s">
        <v>25</v>
      </c>
      <c r="F535" t="s">
        <v>14</v>
      </c>
      <c r="G535" t="s">
        <v>26</v>
      </c>
      <c r="H535" t="s">
        <v>16</v>
      </c>
      <c r="I535">
        <v>0</v>
      </c>
      <c r="J535">
        <v>11.5</v>
      </c>
      <c r="K535">
        <v>88.254000000000005</v>
      </c>
      <c r="L535">
        <v>4.7</v>
      </c>
    </row>
    <row r="536" spans="1:12" x14ac:dyDescent="0.2">
      <c r="A536" t="s">
        <v>10</v>
      </c>
      <c r="B536" t="s">
        <v>513</v>
      </c>
      <c r="C536" t="s">
        <v>24</v>
      </c>
      <c r="D536">
        <v>2016</v>
      </c>
      <c r="E536" t="s">
        <v>25</v>
      </c>
      <c r="F536" t="s">
        <v>14</v>
      </c>
      <c r="G536" t="s">
        <v>26</v>
      </c>
      <c r="H536" t="s">
        <v>16</v>
      </c>
      <c r="I536">
        <v>3.0247903E-2</v>
      </c>
      <c r="J536">
        <v>5.88</v>
      </c>
      <c r="K536">
        <v>101.399</v>
      </c>
      <c r="L536">
        <v>4.7</v>
      </c>
    </row>
    <row r="537" spans="1:12" x14ac:dyDescent="0.2">
      <c r="A537" t="s">
        <v>10</v>
      </c>
      <c r="B537" t="s">
        <v>316</v>
      </c>
      <c r="C537" t="s">
        <v>54</v>
      </c>
      <c r="D537">
        <v>2016</v>
      </c>
      <c r="E537" t="s">
        <v>25</v>
      </c>
      <c r="F537" t="s">
        <v>14</v>
      </c>
      <c r="G537" t="s">
        <v>26</v>
      </c>
      <c r="H537" t="s">
        <v>16</v>
      </c>
      <c r="I537">
        <v>2.4541277E-2</v>
      </c>
      <c r="J537">
        <v>5.63</v>
      </c>
      <c r="K537">
        <v>105.1306</v>
      </c>
      <c r="L537">
        <v>4.7</v>
      </c>
    </row>
    <row r="538" spans="1:12" x14ac:dyDescent="0.2">
      <c r="A538" t="s">
        <v>10</v>
      </c>
      <c r="B538" t="s">
        <v>403</v>
      </c>
      <c r="C538" t="s">
        <v>48</v>
      </c>
      <c r="D538">
        <v>2016</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17</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2014</v>
      </c>
      <c r="E566" t="s">
        <v>29</v>
      </c>
      <c r="F566" t="s">
        <v>21</v>
      </c>
      <c r="G566" t="s">
        <v>30</v>
      </c>
      <c r="H566" t="s">
        <v>16</v>
      </c>
      <c r="I566">
        <v>0.17606902299999999</v>
      </c>
      <c r="J566">
        <v>11.1</v>
      </c>
      <c r="K566">
        <v>156.7604</v>
      </c>
      <c r="L566">
        <v>4.7</v>
      </c>
    </row>
    <row r="567" spans="1:12" x14ac:dyDescent="0.2">
      <c r="A567" t="s">
        <v>17</v>
      </c>
      <c r="B567" t="s">
        <v>464</v>
      </c>
      <c r="C567" t="s">
        <v>95</v>
      </c>
      <c r="D567">
        <v>2014</v>
      </c>
      <c r="E567" t="s">
        <v>29</v>
      </c>
      <c r="F567" t="s">
        <v>21</v>
      </c>
      <c r="G567" t="s">
        <v>30</v>
      </c>
      <c r="H567" t="s">
        <v>16</v>
      </c>
      <c r="I567">
        <v>7.3605395000000004E-2</v>
      </c>
      <c r="J567">
        <v>15.7</v>
      </c>
      <c r="K567">
        <v>249.67240000000001</v>
      </c>
      <c r="L567">
        <v>4.7</v>
      </c>
    </row>
    <row r="568" spans="1:12" x14ac:dyDescent="0.2">
      <c r="A568" t="s">
        <v>17</v>
      </c>
      <c r="B568" t="s">
        <v>532</v>
      </c>
      <c r="C568" t="s">
        <v>19</v>
      </c>
      <c r="D568">
        <v>2014</v>
      </c>
      <c r="E568" t="s">
        <v>29</v>
      </c>
      <c r="F568" t="s">
        <v>21</v>
      </c>
      <c r="G568" t="s">
        <v>30</v>
      </c>
      <c r="H568" t="s">
        <v>16</v>
      </c>
      <c r="I568">
        <v>3.4445115999999998E-2</v>
      </c>
      <c r="J568">
        <v>5.51</v>
      </c>
      <c r="K568">
        <v>95.872600000000006</v>
      </c>
      <c r="L568">
        <v>4.7</v>
      </c>
    </row>
    <row r="569" spans="1:12" x14ac:dyDescent="0.2">
      <c r="A569" t="s">
        <v>17</v>
      </c>
      <c r="B569" t="s">
        <v>533</v>
      </c>
      <c r="C569" t="s">
        <v>42</v>
      </c>
      <c r="D569">
        <v>2014</v>
      </c>
      <c r="E569" t="s">
        <v>29</v>
      </c>
      <c r="F569" t="s">
        <v>21</v>
      </c>
      <c r="G569" t="s">
        <v>30</v>
      </c>
      <c r="H569" t="s">
        <v>16</v>
      </c>
      <c r="I569">
        <v>9.6333029000000001E-2</v>
      </c>
      <c r="J569">
        <v>7.5</v>
      </c>
      <c r="K569">
        <v>57.858800000000002</v>
      </c>
      <c r="L569">
        <v>4.7</v>
      </c>
    </row>
    <row r="570" spans="1:12" x14ac:dyDescent="0.2">
      <c r="A570" t="s">
        <v>17</v>
      </c>
      <c r="B570" t="s">
        <v>475</v>
      </c>
      <c r="C570" t="s">
        <v>42</v>
      </c>
      <c r="D570">
        <v>2014</v>
      </c>
      <c r="E570" t="s">
        <v>29</v>
      </c>
      <c r="F570" t="s">
        <v>21</v>
      </c>
      <c r="G570" t="s">
        <v>30</v>
      </c>
      <c r="H570" t="s">
        <v>16</v>
      </c>
      <c r="I570">
        <v>3.2741421999999999E-2</v>
      </c>
      <c r="J570">
        <v>20.5</v>
      </c>
      <c r="K570">
        <v>40.482199999999999</v>
      </c>
      <c r="L570">
        <v>4.7</v>
      </c>
    </row>
    <row r="571" spans="1:12" x14ac:dyDescent="0.2">
      <c r="A571" t="s">
        <v>17</v>
      </c>
      <c r="B571" t="s">
        <v>534</v>
      </c>
      <c r="C571" t="s">
        <v>48</v>
      </c>
      <c r="D571">
        <v>2014</v>
      </c>
      <c r="E571" t="s">
        <v>29</v>
      </c>
      <c r="F571" t="s">
        <v>21</v>
      </c>
      <c r="G571" t="s">
        <v>30</v>
      </c>
      <c r="H571" t="s">
        <v>16</v>
      </c>
      <c r="I571">
        <v>0.103726639</v>
      </c>
      <c r="J571">
        <v>7.51</v>
      </c>
      <c r="K571">
        <v>110.6544</v>
      </c>
      <c r="L571">
        <v>4.7</v>
      </c>
    </row>
    <row r="572" spans="1:12" x14ac:dyDescent="0.2">
      <c r="A572" t="s">
        <v>10</v>
      </c>
      <c r="B572" t="s">
        <v>264</v>
      </c>
      <c r="C572" t="s">
        <v>95</v>
      </c>
      <c r="D572">
        <v>2014</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2018</v>
      </c>
      <c r="E579" t="s">
        <v>45</v>
      </c>
      <c r="F579" t="s">
        <v>21</v>
      </c>
      <c r="G579" t="s">
        <v>15</v>
      </c>
      <c r="H579" t="s">
        <v>46</v>
      </c>
      <c r="I579">
        <v>0.10080442000000001</v>
      </c>
      <c r="K579">
        <v>45.474400000000003</v>
      </c>
      <c r="L579">
        <v>4.7</v>
      </c>
    </row>
    <row r="580" spans="1:12" x14ac:dyDescent="0.2">
      <c r="A580" t="s">
        <v>17</v>
      </c>
      <c r="B580" t="s">
        <v>537</v>
      </c>
      <c r="C580" t="s">
        <v>28</v>
      </c>
      <c r="D580">
        <v>2018</v>
      </c>
      <c r="E580" t="s">
        <v>45</v>
      </c>
      <c r="F580" t="s">
        <v>21</v>
      </c>
      <c r="G580" t="s">
        <v>15</v>
      </c>
      <c r="H580" t="s">
        <v>46</v>
      </c>
      <c r="I580">
        <v>8.2152451000000001E-2</v>
      </c>
      <c r="K580">
        <v>179.90020000000001</v>
      </c>
      <c r="L580">
        <v>4.7</v>
      </c>
    </row>
    <row r="581" spans="1:12" x14ac:dyDescent="0.2">
      <c r="A581" t="s">
        <v>17</v>
      </c>
      <c r="B581" t="s">
        <v>538</v>
      </c>
      <c r="C581" t="s">
        <v>19</v>
      </c>
      <c r="D581">
        <v>2018</v>
      </c>
      <c r="E581" t="s">
        <v>45</v>
      </c>
      <c r="F581" t="s">
        <v>21</v>
      </c>
      <c r="G581" t="s">
        <v>15</v>
      </c>
      <c r="H581" t="s">
        <v>46</v>
      </c>
      <c r="I581">
        <v>3.0347404000000001E-2</v>
      </c>
      <c r="K581">
        <v>192.5162</v>
      </c>
      <c r="L581">
        <v>4.7</v>
      </c>
    </row>
    <row r="582" spans="1:12" x14ac:dyDescent="0.2">
      <c r="A582" t="s">
        <v>17</v>
      </c>
      <c r="B582" t="s">
        <v>539</v>
      </c>
      <c r="C582" t="s">
        <v>42</v>
      </c>
      <c r="D582">
        <v>2018</v>
      </c>
      <c r="E582" t="s">
        <v>45</v>
      </c>
      <c r="F582" t="s">
        <v>21</v>
      </c>
      <c r="G582" t="s">
        <v>15</v>
      </c>
      <c r="H582" t="s">
        <v>46</v>
      </c>
      <c r="I582">
        <v>4.1091215E-2</v>
      </c>
      <c r="K582">
        <v>89.551400000000001</v>
      </c>
      <c r="L582">
        <v>4.7</v>
      </c>
    </row>
    <row r="583" spans="1:12" x14ac:dyDescent="0.2">
      <c r="A583" t="s">
        <v>17</v>
      </c>
      <c r="B583" t="s">
        <v>540</v>
      </c>
      <c r="C583" t="s">
        <v>32</v>
      </c>
      <c r="D583">
        <v>2018</v>
      </c>
      <c r="E583" t="s">
        <v>45</v>
      </c>
      <c r="F583" t="s">
        <v>21</v>
      </c>
      <c r="G583" t="s">
        <v>15</v>
      </c>
      <c r="H583" t="s">
        <v>46</v>
      </c>
      <c r="I583">
        <v>4.8841794000000001E-2</v>
      </c>
      <c r="K583">
        <v>64.716800000000006</v>
      </c>
      <c r="L583">
        <v>4.7</v>
      </c>
    </row>
    <row r="584" spans="1:12" x14ac:dyDescent="0.2">
      <c r="A584" t="s">
        <v>17</v>
      </c>
      <c r="B584" t="s">
        <v>541</v>
      </c>
      <c r="C584" t="s">
        <v>32</v>
      </c>
      <c r="D584">
        <v>2018</v>
      </c>
      <c r="E584" t="s">
        <v>45</v>
      </c>
      <c r="F584" t="s">
        <v>21</v>
      </c>
      <c r="G584" t="s">
        <v>15</v>
      </c>
      <c r="H584" t="s">
        <v>46</v>
      </c>
      <c r="I584">
        <v>0.17423237699999999</v>
      </c>
      <c r="K584">
        <v>146.61019999999999</v>
      </c>
      <c r="L584">
        <v>4.7</v>
      </c>
    </row>
    <row r="585" spans="1:12" x14ac:dyDescent="0.2">
      <c r="A585" t="s">
        <v>17</v>
      </c>
      <c r="B585" t="s">
        <v>542</v>
      </c>
      <c r="C585" t="s">
        <v>95</v>
      </c>
      <c r="D585">
        <v>2018</v>
      </c>
      <c r="E585" t="s">
        <v>138</v>
      </c>
      <c r="F585" t="s">
        <v>14</v>
      </c>
      <c r="G585" t="s">
        <v>26</v>
      </c>
      <c r="H585" t="s">
        <v>40</v>
      </c>
      <c r="I585">
        <v>0.113720344</v>
      </c>
      <c r="K585">
        <v>89.980400000000003</v>
      </c>
      <c r="L585">
        <v>4.5999999999999996</v>
      </c>
    </row>
    <row r="586" spans="1:12" x14ac:dyDescent="0.2">
      <c r="A586" t="s">
        <v>10</v>
      </c>
      <c r="B586" t="s">
        <v>543</v>
      </c>
      <c r="C586" t="s">
        <v>74</v>
      </c>
      <c r="D586">
        <v>2018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2016</v>
      </c>
      <c r="E588" t="s">
        <v>25</v>
      </c>
      <c r="F588" t="s">
        <v>14</v>
      </c>
      <c r="G588" t="s">
        <v>26</v>
      </c>
      <c r="H588" t="s">
        <v>16</v>
      </c>
      <c r="I588">
        <v>7.9806266000000001E-2</v>
      </c>
      <c r="J588">
        <v>13.3</v>
      </c>
      <c r="K588">
        <v>232.53</v>
      </c>
      <c r="L588">
        <v>4.5999999999999996</v>
      </c>
    </row>
    <row r="589" spans="1:12" x14ac:dyDescent="0.2">
      <c r="A589" t="s">
        <v>17</v>
      </c>
      <c r="B589" t="s">
        <v>378</v>
      </c>
      <c r="C589" t="s">
        <v>42</v>
      </c>
      <c r="D589">
        <v>2018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2018</v>
      </c>
      <c r="E600" t="s">
        <v>138</v>
      </c>
      <c r="F600" t="s">
        <v>14</v>
      </c>
      <c r="G600" t="s">
        <v>26</v>
      </c>
      <c r="H600" t="s">
        <v>40</v>
      </c>
      <c r="I600">
        <v>0.187443314</v>
      </c>
      <c r="K600">
        <v>220.47720000000001</v>
      </c>
      <c r="L600">
        <v>4.5999999999999996</v>
      </c>
    </row>
    <row r="601" spans="1:12" x14ac:dyDescent="0.2">
      <c r="A601" t="s">
        <v>10</v>
      </c>
      <c r="B601" t="s">
        <v>555</v>
      </c>
      <c r="C601" t="s">
        <v>159</v>
      </c>
      <c r="D601">
        <v>2018</v>
      </c>
      <c r="E601" t="s">
        <v>138</v>
      </c>
      <c r="F601" t="s">
        <v>14</v>
      </c>
      <c r="G601" t="s">
        <v>26</v>
      </c>
      <c r="H601" t="s">
        <v>40</v>
      </c>
      <c r="I601">
        <v>0.113139486</v>
      </c>
      <c r="K601">
        <v>92.980400000000003</v>
      </c>
      <c r="L601">
        <v>4.5999999999999996</v>
      </c>
    </row>
    <row r="602" spans="1:12" x14ac:dyDescent="0.2">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2016</v>
      </c>
      <c r="E606" t="s">
        <v>25</v>
      </c>
      <c r="F606" t="s">
        <v>14</v>
      </c>
      <c r="G606" t="s">
        <v>26</v>
      </c>
      <c r="H606" t="s">
        <v>16</v>
      </c>
      <c r="I606">
        <v>0</v>
      </c>
      <c r="J606">
        <v>5.6550000000000002</v>
      </c>
      <c r="K606">
        <v>147.5102</v>
      </c>
      <c r="L606">
        <v>4.5999999999999996</v>
      </c>
    </row>
    <row r="607" spans="1:12" x14ac:dyDescent="0.2">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
      <c r="A608" t="s">
        <v>10</v>
      </c>
      <c r="B608" t="s">
        <v>558</v>
      </c>
      <c r="C608" t="s">
        <v>67</v>
      </c>
      <c r="D608">
        <v>2016</v>
      </c>
      <c r="E608" t="s">
        <v>25</v>
      </c>
      <c r="F608" t="s">
        <v>14</v>
      </c>
      <c r="G608" t="s">
        <v>26</v>
      </c>
      <c r="H608" t="s">
        <v>16</v>
      </c>
      <c r="I608">
        <v>1.4793357E-2</v>
      </c>
      <c r="J608">
        <v>20.25</v>
      </c>
      <c r="K608">
        <v>191.5162</v>
      </c>
      <c r="L608">
        <v>4.5999999999999996</v>
      </c>
    </row>
    <row r="609" spans="1:12" x14ac:dyDescent="0.2">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2014</v>
      </c>
      <c r="E659" t="s">
        <v>29</v>
      </c>
      <c r="F659" t="s">
        <v>21</v>
      </c>
      <c r="G659" t="s">
        <v>30</v>
      </c>
      <c r="H659" t="s">
        <v>16</v>
      </c>
      <c r="I659">
        <v>1.5149955E-2</v>
      </c>
      <c r="J659">
        <v>6.38</v>
      </c>
      <c r="K659">
        <v>144.047</v>
      </c>
      <c r="L659">
        <v>4.5999999999999996</v>
      </c>
    </row>
    <row r="660" spans="1:12" x14ac:dyDescent="0.2">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
      <c r="A669" t="s">
        <v>17</v>
      </c>
      <c r="B669" t="s">
        <v>601</v>
      </c>
      <c r="C669" t="s">
        <v>57</v>
      </c>
      <c r="D669">
        <v>2022</v>
      </c>
      <c r="E669" t="s">
        <v>20</v>
      </c>
      <c r="F669" t="s">
        <v>21</v>
      </c>
      <c r="G669" t="s">
        <v>15</v>
      </c>
      <c r="H669" t="s">
        <v>22</v>
      </c>
      <c r="I669">
        <v>0</v>
      </c>
      <c r="J669">
        <v>13.35</v>
      </c>
      <c r="K669">
        <v>217.61660000000001</v>
      </c>
      <c r="L669">
        <v>4.5999999999999996</v>
      </c>
    </row>
    <row r="670" spans="1:12" x14ac:dyDescent="0.2">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2018</v>
      </c>
      <c r="E677" t="s">
        <v>45</v>
      </c>
      <c r="F677" t="s">
        <v>21</v>
      </c>
      <c r="G677" t="s">
        <v>15</v>
      </c>
      <c r="H677" t="s">
        <v>46</v>
      </c>
      <c r="I677">
        <v>2.2291121000000001E-2</v>
      </c>
      <c r="K677">
        <v>93.609399999999994</v>
      </c>
      <c r="L677">
        <v>4.5999999999999996</v>
      </c>
    </row>
    <row r="678" spans="1:12" x14ac:dyDescent="0.2">
      <c r="A678" t="s">
        <v>17</v>
      </c>
      <c r="B678" t="s">
        <v>383</v>
      </c>
      <c r="C678" t="s">
        <v>54</v>
      </c>
      <c r="D678">
        <v>2018</v>
      </c>
      <c r="E678" t="s">
        <v>45</v>
      </c>
      <c r="F678" t="s">
        <v>21</v>
      </c>
      <c r="G678" t="s">
        <v>15</v>
      </c>
      <c r="H678" t="s">
        <v>46</v>
      </c>
      <c r="I678">
        <v>0</v>
      </c>
      <c r="K678">
        <v>109.1938</v>
      </c>
      <c r="L678">
        <v>4.5999999999999996</v>
      </c>
    </row>
    <row r="679" spans="1:12" x14ac:dyDescent="0.2">
      <c r="A679" t="s">
        <v>17</v>
      </c>
      <c r="B679" t="s">
        <v>577</v>
      </c>
      <c r="C679" t="s">
        <v>54</v>
      </c>
      <c r="D679">
        <v>2018</v>
      </c>
      <c r="E679" t="s">
        <v>45</v>
      </c>
      <c r="F679" t="s">
        <v>21</v>
      </c>
      <c r="G679" t="s">
        <v>15</v>
      </c>
      <c r="H679" t="s">
        <v>46</v>
      </c>
      <c r="I679">
        <v>0.155541973</v>
      </c>
      <c r="K679">
        <v>159.7578</v>
      </c>
      <c r="L679">
        <v>4.5999999999999996</v>
      </c>
    </row>
    <row r="680" spans="1:12" x14ac:dyDescent="0.2">
      <c r="A680" t="s">
        <v>17</v>
      </c>
      <c r="B680" t="s">
        <v>605</v>
      </c>
      <c r="C680" t="s">
        <v>48</v>
      </c>
      <c r="D680">
        <v>2018</v>
      </c>
      <c r="E680" t="s">
        <v>45</v>
      </c>
      <c r="F680" t="s">
        <v>21</v>
      </c>
      <c r="G680" t="s">
        <v>15</v>
      </c>
      <c r="H680" t="s">
        <v>46</v>
      </c>
      <c r="I680">
        <v>0.141129263</v>
      </c>
      <c r="K680">
        <v>121.60720000000001</v>
      </c>
      <c r="L680">
        <v>4.5999999999999996</v>
      </c>
    </row>
    <row r="681" spans="1:12" x14ac:dyDescent="0.2">
      <c r="A681" t="s">
        <v>10</v>
      </c>
      <c r="B681" t="s">
        <v>272</v>
      </c>
      <c r="C681" t="s">
        <v>12</v>
      </c>
      <c r="D681">
        <v>2018</v>
      </c>
      <c r="E681" t="s">
        <v>45</v>
      </c>
      <c r="F681" t="s">
        <v>21</v>
      </c>
      <c r="G681" t="s">
        <v>15</v>
      </c>
      <c r="H681" t="s">
        <v>46</v>
      </c>
      <c r="I681">
        <v>0.15842451599999999</v>
      </c>
      <c r="K681">
        <v>62.419400000000003</v>
      </c>
      <c r="L681">
        <v>4.5999999999999996</v>
      </c>
    </row>
    <row r="682" spans="1:12" x14ac:dyDescent="0.2">
      <c r="A682" t="s">
        <v>10</v>
      </c>
      <c r="B682" t="s">
        <v>606</v>
      </c>
      <c r="C682" t="s">
        <v>12</v>
      </c>
      <c r="D682">
        <v>2018</v>
      </c>
      <c r="E682" t="s">
        <v>45</v>
      </c>
      <c r="F682" t="s">
        <v>21</v>
      </c>
      <c r="G682" t="s">
        <v>15</v>
      </c>
      <c r="H682" t="s">
        <v>46</v>
      </c>
      <c r="I682">
        <v>4.3978369000000003E-2</v>
      </c>
      <c r="K682">
        <v>178.43180000000001</v>
      </c>
      <c r="L682">
        <v>4.5999999999999996</v>
      </c>
    </row>
    <row r="683" spans="1:12" x14ac:dyDescent="0.2">
      <c r="A683" t="s">
        <v>10</v>
      </c>
      <c r="B683" t="s">
        <v>607</v>
      </c>
      <c r="C683" t="s">
        <v>54</v>
      </c>
      <c r="D683">
        <v>2018</v>
      </c>
      <c r="E683" t="s">
        <v>45</v>
      </c>
      <c r="F683" t="s">
        <v>21</v>
      </c>
      <c r="G683" t="s">
        <v>15</v>
      </c>
      <c r="H683" t="s">
        <v>46</v>
      </c>
      <c r="I683">
        <v>3.6731658E-2</v>
      </c>
      <c r="K683">
        <v>177.23699999999999</v>
      </c>
      <c r="L683">
        <v>4.5999999999999996</v>
      </c>
    </row>
    <row r="684" spans="1:12" x14ac:dyDescent="0.2">
      <c r="A684" t="s">
        <v>10</v>
      </c>
      <c r="B684" t="s">
        <v>608</v>
      </c>
      <c r="C684" t="s">
        <v>54</v>
      </c>
      <c r="D684">
        <v>2018</v>
      </c>
      <c r="E684" t="s">
        <v>45</v>
      </c>
      <c r="F684" t="s">
        <v>21</v>
      </c>
      <c r="G684" t="s">
        <v>15</v>
      </c>
      <c r="H684" t="s">
        <v>46</v>
      </c>
      <c r="I684">
        <v>0</v>
      </c>
      <c r="K684">
        <v>182.0608</v>
      </c>
      <c r="L684">
        <v>4.5999999999999996</v>
      </c>
    </row>
    <row r="685" spans="1:12" x14ac:dyDescent="0.2">
      <c r="A685" t="s">
        <v>35</v>
      </c>
      <c r="B685" t="s">
        <v>171</v>
      </c>
      <c r="C685" t="s">
        <v>19</v>
      </c>
      <c r="D685">
        <v>2018</v>
      </c>
      <c r="E685" t="s">
        <v>45</v>
      </c>
      <c r="F685" t="s">
        <v>21</v>
      </c>
      <c r="G685" t="s">
        <v>15</v>
      </c>
      <c r="H685" t="s">
        <v>46</v>
      </c>
      <c r="I685">
        <v>1.8813776000000001E-2</v>
      </c>
      <c r="K685">
        <v>235.25899999999999</v>
      </c>
      <c r="L685">
        <v>4.5999999999999996</v>
      </c>
    </row>
    <row r="686" spans="1:12" x14ac:dyDescent="0.2">
      <c r="A686" t="s">
        <v>10</v>
      </c>
      <c r="B686" t="s">
        <v>158</v>
      </c>
      <c r="C686" t="s">
        <v>159</v>
      </c>
      <c r="D686">
        <v>2018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17</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2018</v>
      </c>
      <c r="E698" t="s">
        <v>45</v>
      </c>
      <c r="F698" t="s">
        <v>21</v>
      </c>
      <c r="G698" t="s">
        <v>15</v>
      </c>
      <c r="H698" t="s">
        <v>46</v>
      </c>
      <c r="I698">
        <v>1.1953902000000001E-2</v>
      </c>
      <c r="K698">
        <v>164.51840000000001</v>
      </c>
      <c r="L698">
        <v>4.5</v>
      </c>
    </row>
    <row r="699" spans="1:12" x14ac:dyDescent="0.2">
      <c r="A699" t="s">
        <v>17</v>
      </c>
      <c r="B699" t="s">
        <v>618</v>
      </c>
      <c r="C699" t="s">
        <v>42</v>
      </c>
      <c r="D699">
        <v>2014</v>
      </c>
      <c r="E699" t="s">
        <v>29</v>
      </c>
      <c r="F699" t="s">
        <v>21</v>
      </c>
      <c r="G699" t="s">
        <v>30</v>
      </c>
      <c r="H699" t="s">
        <v>16</v>
      </c>
      <c r="I699">
        <v>9.9848469999999998E-3</v>
      </c>
      <c r="J699">
        <v>13.6</v>
      </c>
      <c r="K699">
        <v>175.43700000000001</v>
      </c>
      <c r="L699">
        <v>4.5</v>
      </c>
    </row>
    <row r="700" spans="1:12" x14ac:dyDescent="0.2">
      <c r="A700" t="s">
        <v>17</v>
      </c>
      <c r="B700" t="s">
        <v>619</v>
      </c>
      <c r="C700" t="s">
        <v>42</v>
      </c>
      <c r="D700">
        <v>2018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2014</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2014</v>
      </c>
      <c r="E710" t="s">
        <v>29</v>
      </c>
      <c r="F710" t="s">
        <v>21</v>
      </c>
      <c r="G710" t="s">
        <v>30</v>
      </c>
      <c r="H710" t="s">
        <v>16</v>
      </c>
      <c r="I710">
        <v>5.2165854999999997E-2</v>
      </c>
      <c r="J710">
        <v>17</v>
      </c>
      <c r="K710">
        <v>125.07299999999999</v>
      </c>
      <c r="L710">
        <v>4.5</v>
      </c>
    </row>
    <row r="711" spans="1:12" x14ac:dyDescent="0.2">
      <c r="A711" t="s">
        <v>17</v>
      </c>
      <c r="B711" t="s">
        <v>627</v>
      </c>
      <c r="C711" t="s">
        <v>67</v>
      </c>
      <c r="D711">
        <v>2016</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35</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2018</v>
      </c>
      <c r="E746" t="s">
        <v>138</v>
      </c>
      <c r="F746" t="s">
        <v>14</v>
      </c>
      <c r="G746" t="s">
        <v>26</v>
      </c>
      <c r="H746" t="s">
        <v>40</v>
      </c>
      <c r="I746">
        <v>9.9442328999999996E-2</v>
      </c>
      <c r="K746">
        <v>233.16419999999999</v>
      </c>
      <c r="L746">
        <v>4.5</v>
      </c>
    </row>
    <row r="747" spans="1:12" x14ac:dyDescent="0.2">
      <c r="A747" t="s">
        <v>17</v>
      </c>
      <c r="B747" t="s">
        <v>650</v>
      </c>
      <c r="C747" t="s">
        <v>12</v>
      </c>
      <c r="D747">
        <v>2018</v>
      </c>
      <c r="E747" t="s">
        <v>138</v>
      </c>
      <c r="F747" t="s">
        <v>14</v>
      </c>
      <c r="G747" t="s">
        <v>26</v>
      </c>
      <c r="H747" t="s">
        <v>40</v>
      </c>
      <c r="I747">
        <v>0.22628438100000001</v>
      </c>
      <c r="K747">
        <v>163.221</v>
      </c>
      <c r="L747">
        <v>4.5</v>
      </c>
    </row>
    <row r="748" spans="1:12" x14ac:dyDescent="0.2">
      <c r="A748" t="s">
        <v>17</v>
      </c>
      <c r="B748" t="s">
        <v>413</v>
      </c>
      <c r="C748" t="s">
        <v>42</v>
      </c>
      <c r="D748">
        <v>2018</v>
      </c>
      <c r="E748" t="s">
        <v>138</v>
      </c>
      <c r="F748" t="s">
        <v>14</v>
      </c>
      <c r="G748" t="s">
        <v>26</v>
      </c>
      <c r="H748" t="s">
        <v>40</v>
      </c>
      <c r="I748">
        <v>0.12998368799999999</v>
      </c>
      <c r="K748">
        <v>93.046199999999999</v>
      </c>
      <c r="L748">
        <v>4.5</v>
      </c>
    </row>
    <row r="749" spans="1:12" x14ac:dyDescent="0.2">
      <c r="A749" t="s">
        <v>17</v>
      </c>
      <c r="B749" t="s">
        <v>651</v>
      </c>
      <c r="C749" t="s">
        <v>42</v>
      </c>
      <c r="D749">
        <v>2018</v>
      </c>
      <c r="E749" t="s">
        <v>138</v>
      </c>
      <c r="F749" t="s">
        <v>14</v>
      </c>
      <c r="G749" t="s">
        <v>26</v>
      </c>
      <c r="H749" t="s">
        <v>40</v>
      </c>
      <c r="I749">
        <v>2.7532258E-2</v>
      </c>
      <c r="K749">
        <v>185.0608</v>
      </c>
      <c r="L749">
        <v>4.5</v>
      </c>
    </row>
    <row r="750" spans="1:12" x14ac:dyDescent="0.2">
      <c r="A750" t="s">
        <v>17</v>
      </c>
      <c r="B750" t="s">
        <v>652</v>
      </c>
      <c r="C750" t="s">
        <v>42</v>
      </c>
      <c r="D750">
        <v>2018</v>
      </c>
      <c r="E750" t="s">
        <v>138</v>
      </c>
      <c r="F750" t="s">
        <v>14</v>
      </c>
      <c r="G750" t="s">
        <v>26</v>
      </c>
      <c r="H750" t="s">
        <v>40</v>
      </c>
      <c r="I750">
        <v>7.3229342000000003E-2</v>
      </c>
      <c r="K750">
        <v>254.10140000000001</v>
      </c>
      <c r="L750">
        <v>4.5</v>
      </c>
    </row>
    <row r="751" spans="1:12" x14ac:dyDescent="0.2">
      <c r="A751" t="s">
        <v>17</v>
      </c>
      <c r="B751" t="s">
        <v>653</v>
      </c>
      <c r="C751" t="s">
        <v>42</v>
      </c>
      <c r="D751">
        <v>2018</v>
      </c>
      <c r="E751" t="s">
        <v>138</v>
      </c>
      <c r="F751" t="s">
        <v>14</v>
      </c>
      <c r="G751" t="s">
        <v>26</v>
      </c>
      <c r="H751" t="s">
        <v>40</v>
      </c>
      <c r="I751">
        <v>0.116750407</v>
      </c>
      <c r="K751">
        <v>195.24780000000001</v>
      </c>
      <c r="L751">
        <v>4.5</v>
      </c>
    </row>
    <row r="752" spans="1:12" x14ac:dyDescent="0.2">
      <c r="A752" t="s">
        <v>17</v>
      </c>
      <c r="B752" t="s">
        <v>654</v>
      </c>
      <c r="C752" t="s">
        <v>42</v>
      </c>
      <c r="D752">
        <v>2018</v>
      </c>
      <c r="E752" t="s">
        <v>138</v>
      </c>
      <c r="F752" t="s">
        <v>14</v>
      </c>
      <c r="G752" t="s">
        <v>26</v>
      </c>
      <c r="H752" t="s">
        <v>40</v>
      </c>
      <c r="I752">
        <v>0.14595153299999999</v>
      </c>
      <c r="K752">
        <v>160.95519999999999</v>
      </c>
      <c r="L752">
        <v>4.5</v>
      </c>
    </row>
    <row r="753" spans="1:12" x14ac:dyDescent="0.2">
      <c r="A753" t="s">
        <v>17</v>
      </c>
      <c r="B753" t="s">
        <v>468</v>
      </c>
      <c r="C753" t="s">
        <v>64</v>
      </c>
      <c r="D753">
        <v>2018</v>
      </c>
      <c r="E753" t="s">
        <v>138</v>
      </c>
      <c r="F753" t="s">
        <v>14</v>
      </c>
      <c r="G753" t="s">
        <v>26</v>
      </c>
      <c r="H753" t="s">
        <v>40</v>
      </c>
      <c r="I753">
        <v>3.5997636E-2</v>
      </c>
      <c r="K753">
        <v>78.661799999999999</v>
      </c>
      <c r="L753">
        <v>4.5</v>
      </c>
    </row>
    <row r="754" spans="1:12" x14ac:dyDescent="0.2">
      <c r="A754" t="s">
        <v>17</v>
      </c>
      <c r="B754" t="s">
        <v>469</v>
      </c>
      <c r="C754" t="s">
        <v>48</v>
      </c>
      <c r="D754">
        <v>2018</v>
      </c>
      <c r="E754" t="s">
        <v>138</v>
      </c>
      <c r="F754" t="s">
        <v>14</v>
      </c>
      <c r="G754" t="s">
        <v>26</v>
      </c>
      <c r="H754" t="s">
        <v>40</v>
      </c>
      <c r="I754">
        <v>0.164006137</v>
      </c>
      <c r="K754">
        <v>113.2834</v>
      </c>
      <c r="L754">
        <v>4.5</v>
      </c>
    </row>
    <row r="755" spans="1:12" x14ac:dyDescent="0.2">
      <c r="A755" t="s">
        <v>17</v>
      </c>
      <c r="B755" t="s">
        <v>655</v>
      </c>
      <c r="C755" t="s">
        <v>48</v>
      </c>
      <c r="D755">
        <v>2018</v>
      </c>
      <c r="E755" t="s">
        <v>138</v>
      </c>
      <c r="F755" t="s">
        <v>14</v>
      </c>
      <c r="G755" t="s">
        <v>26</v>
      </c>
      <c r="H755" t="s">
        <v>40</v>
      </c>
      <c r="I755">
        <v>4.6903970000000003E-2</v>
      </c>
      <c r="K755">
        <v>110.657</v>
      </c>
      <c r="L755">
        <v>4.5</v>
      </c>
    </row>
    <row r="756" spans="1:12" x14ac:dyDescent="0.2">
      <c r="A756" t="s">
        <v>17</v>
      </c>
      <c r="B756" t="s">
        <v>656</v>
      </c>
      <c r="C756" t="s">
        <v>48</v>
      </c>
      <c r="D756">
        <v>2018</v>
      </c>
      <c r="E756" t="s">
        <v>138</v>
      </c>
      <c r="F756" t="s">
        <v>14</v>
      </c>
      <c r="G756" t="s">
        <v>26</v>
      </c>
      <c r="H756" t="s">
        <v>40</v>
      </c>
      <c r="I756">
        <v>0.18111405899999999</v>
      </c>
      <c r="K756">
        <v>141.64699999999999</v>
      </c>
      <c r="L756">
        <v>4.5</v>
      </c>
    </row>
    <row r="757" spans="1:12" x14ac:dyDescent="0.2">
      <c r="A757" t="s">
        <v>17</v>
      </c>
      <c r="B757" t="s">
        <v>657</v>
      </c>
      <c r="C757" t="s">
        <v>32</v>
      </c>
      <c r="D757">
        <v>2018</v>
      </c>
      <c r="E757" t="s">
        <v>138</v>
      </c>
      <c r="F757" t="s">
        <v>14</v>
      </c>
      <c r="G757" t="s">
        <v>26</v>
      </c>
      <c r="H757" t="s">
        <v>40</v>
      </c>
      <c r="I757">
        <v>0.17141731599999999</v>
      </c>
      <c r="K757">
        <v>173.07380000000001</v>
      </c>
      <c r="L757">
        <v>4.5</v>
      </c>
    </row>
    <row r="758" spans="1:12" x14ac:dyDescent="0.2">
      <c r="A758" t="s">
        <v>10</v>
      </c>
      <c r="B758" t="s">
        <v>319</v>
      </c>
      <c r="C758" t="s">
        <v>48</v>
      </c>
      <c r="D758">
        <v>2018</v>
      </c>
      <c r="E758" t="s">
        <v>138</v>
      </c>
      <c r="F758" t="s">
        <v>14</v>
      </c>
      <c r="G758" t="s">
        <v>26</v>
      </c>
      <c r="H758" t="s">
        <v>40</v>
      </c>
      <c r="I758">
        <v>0.184359831</v>
      </c>
      <c r="K758">
        <v>172.6764</v>
      </c>
      <c r="L758">
        <v>4.5</v>
      </c>
    </row>
    <row r="759" spans="1:12" x14ac:dyDescent="0.2">
      <c r="A759" t="s">
        <v>10</v>
      </c>
      <c r="B759" t="s">
        <v>658</v>
      </c>
      <c r="C759" t="s">
        <v>48</v>
      </c>
      <c r="D759">
        <v>2018</v>
      </c>
      <c r="E759" t="s">
        <v>138</v>
      </c>
      <c r="F759" t="s">
        <v>14</v>
      </c>
      <c r="G759" t="s">
        <v>26</v>
      </c>
      <c r="H759" t="s">
        <v>40</v>
      </c>
      <c r="I759">
        <v>0.11744283799999999</v>
      </c>
      <c r="K759">
        <v>257.73039999999997</v>
      </c>
      <c r="L759">
        <v>4.5</v>
      </c>
    </row>
    <row r="760" spans="1:12" x14ac:dyDescent="0.2">
      <c r="A760" t="s">
        <v>10</v>
      </c>
      <c r="B760" t="s">
        <v>659</v>
      </c>
      <c r="C760" t="s">
        <v>48</v>
      </c>
      <c r="D760">
        <v>2018</v>
      </c>
      <c r="E760" t="s">
        <v>138</v>
      </c>
      <c r="F760" t="s">
        <v>14</v>
      </c>
      <c r="G760" t="s">
        <v>26</v>
      </c>
      <c r="H760" t="s">
        <v>40</v>
      </c>
      <c r="I760">
        <v>2.1471456E-2</v>
      </c>
      <c r="K760">
        <v>131.0284</v>
      </c>
      <c r="L760">
        <v>4.5</v>
      </c>
    </row>
    <row r="761" spans="1:12" x14ac:dyDescent="0.2">
      <c r="A761" t="s">
        <v>10</v>
      </c>
      <c r="B761" t="s">
        <v>660</v>
      </c>
      <c r="C761" t="s">
        <v>48</v>
      </c>
      <c r="D761">
        <v>2018</v>
      </c>
      <c r="E761" t="s">
        <v>138</v>
      </c>
      <c r="F761" t="s">
        <v>14</v>
      </c>
      <c r="G761" t="s">
        <v>26</v>
      </c>
      <c r="H761" t="s">
        <v>40</v>
      </c>
      <c r="I761">
        <v>0.17018662800000001</v>
      </c>
      <c r="K761">
        <v>159.02619999999999</v>
      </c>
      <c r="L761">
        <v>4.5</v>
      </c>
    </row>
    <row r="762" spans="1:12" x14ac:dyDescent="0.2">
      <c r="A762" t="s">
        <v>35</v>
      </c>
      <c r="B762" t="s">
        <v>418</v>
      </c>
      <c r="C762" t="s">
        <v>48</v>
      </c>
      <c r="D762">
        <v>2018</v>
      </c>
      <c r="E762" t="s">
        <v>138</v>
      </c>
      <c r="F762" t="s">
        <v>14</v>
      </c>
      <c r="G762" t="s">
        <v>26</v>
      </c>
      <c r="H762" t="s">
        <v>40</v>
      </c>
      <c r="I762">
        <v>5.9336763000000001E-2</v>
      </c>
      <c r="K762">
        <v>212.1902</v>
      </c>
      <c r="L762">
        <v>4.5</v>
      </c>
    </row>
    <row r="763" spans="1:12" x14ac:dyDescent="0.2">
      <c r="A763" t="s">
        <v>17</v>
      </c>
      <c r="B763" t="s">
        <v>453</v>
      </c>
      <c r="C763" t="s">
        <v>95</v>
      </c>
      <c r="D763">
        <v>2016</v>
      </c>
      <c r="E763" t="s">
        <v>25</v>
      </c>
      <c r="F763" t="s">
        <v>14</v>
      </c>
      <c r="G763" t="s">
        <v>26</v>
      </c>
      <c r="H763" t="s">
        <v>16</v>
      </c>
      <c r="I763">
        <v>3.5410747999999999E-2</v>
      </c>
      <c r="J763">
        <v>12.65</v>
      </c>
      <c r="K763">
        <v>231.40100000000001</v>
      </c>
      <c r="L763">
        <v>4.5</v>
      </c>
    </row>
    <row r="764" spans="1:12" x14ac:dyDescent="0.2">
      <c r="A764" t="s">
        <v>17</v>
      </c>
      <c r="B764" t="s">
        <v>661</v>
      </c>
      <c r="C764" t="s">
        <v>12</v>
      </c>
      <c r="D764">
        <v>2016</v>
      </c>
      <c r="E764" t="s">
        <v>25</v>
      </c>
      <c r="F764" t="s">
        <v>14</v>
      </c>
      <c r="G764" t="s">
        <v>26</v>
      </c>
      <c r="H764" t="s">
        <v>16</v>
      </c>
      <c r="I764">
        <v>8.5274987999999996E-2</v>
      </c>
      <c r="J764">
        <v>5.6550000000000002</v>
      </c>
      <c r="K764">
        <v>165.05</v>
      </c>
      <c r="L764">
        <v>4.5</v>
      </c>
    </row>
    <row r="765" spans="1:12" x14ac:dyDescent="0.2">
      <c r="A765" t="s">
        <v>17</v>
      </c>
      <c r="B765" t="s">
        <v>662</v>
      </c>
      <c r="C765" t="s">
        <v>57</v>
      </c>
      <c r="D765">
        <v>2016</v>
      </c>
      <c r="E765" t="s">
        <v>25</v>
      </c>
      <c r="F765" t="s">
        <v>14</v>
      </c>
      <c r="G765" t="s">
        <v>26</v>
      </c>
      <c r="H765" t="s">
        <v>16</v>
      </c>
      <c r="I765">
        <v>0.12888573</v>
      </c>
      <c r="J765">
        <v>16.75</v>
      </c>
      <c r="K765">
        <v>87.685599999999994</v>
      </c>
      <c r="L765">
        <v>4.5</v>
      </c>
    </row>
    <row r="766" spans="1:12" x14ac:dyDescent="0.2">
      <c r="A766" t="s">
        <v>17</v>
      </c>
      <c r="B766" t="s">
        <v>663</v>
      </c>
      <c r="C766" t="s">
        <v>74</v>
      </c>
      <c r="D766">
        <v>2016</v>
      </c>
      <c r="E766" t="s">
        <v>25</v>
      </c>
      <c r="F766" t="s">
        <v>14</v>
      </c>
      <c r="G766" t="s">
        <v>26</v>
      </c>
      <c r="H766" t="s">
        <v>16</v>
      </c>
      <c r="I766">
        <v>0</v>
      </c>
      <c r="J766">
        <v>8.8949999999999996</v>
      </c>
      <c r="K766">
        <v>178.43700000000001</v>
      </c>
      <c r="L766">
        <v>4.5</v>
      </c>
    </row>
    <row r="767" spans="1:12" x14ac:dyDescent="0.2">
      <c r="A767" t="s">
        <v>17</v>
      </c>
      <c r="B767" t="s">
        <v>664</v>
      </c>
      <c r="C767" t="s">
        <v>67</v>
      </c>
      <c r="D767">
        <v>2016</v>
      </c>
      <c r="E767" t="s">
        <v>25</v>
      </c>
      <c r="F767" t="s">
        <v>14</v>
      </c>
      <c r="G767" t="s">
        <v>26</v>
      </c>
      <c r="H767" t="s">
        <v>16</v>
      </c>
      <c r="I767">
        <v>1.1539621999999999E-2</v>
      </c>
      <c r="J767">
        <v>12.1</v>
      </c>
      <c r="K767">
        <v>163.55260000000001</v>
      </c>
      <c r="L767">
        <v>4.5</v>
      </c>
    </row>
    <row r="768" spans="1:12" x14ac:dyDescent="0.2">
      <c r="A768" t="s">
        <v>17</v>
      </c>
      <c r="B768" t="s">
        <v>522</v>
      </c>
      <c r="C768" t="s">
        <v>67</v>
      </c>
      <c r="D768">
        <v>2016</v>
      </c>
      <c r="E768" t="s">
        <v>25</v>
      </c>
      <c r="F768" t="s">
        <v>14</v>
      </c>
      <c r="G768" t="s">
        <v>26</v>
      </c>
      <c r="H768" t="s">
        <v>16</v>
      </c>
      <c r="I768">
        <v>3.5064317999999997E-2</v>
      </c>
      <c r="J768">
        <v>17.25</v>
      </c>
      <c r="K768">
        <v>92.412000000000006</v>
      </c>
      <c r="L768">
        <v>4.5</v>
      </c>
    </row>
    <row r="769" spans="1:12" x14ac:dyDescent="0.2">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2016</v>
      </c>
      <c r="E770" t="s">
        <v>25</v>
      </c>
      <c r="F770" t="s">
        <v>14</v>
      </c>
      <c r="G770" t="s">
        <v>26</v>
      </c>
      <c r="H770" t="s">
        <v>16</v>
      </c>
      <c r="I770">
        <v>0</v>
      </c>
      <c r="J770">
        <v>6.6950000000000003</v>
      </c>
      <c r="K770">
        <v>219.44560000000001</v>
      </c>
      <c r="L770">
        <v>4.5</v>
      </c>
    </row>
    <row r="771" spans="1:12" x14ac:dyDescent="0.2">
      <c r="A771" t="s">
        <v>17</v>
      </c>
      <c r="B771" t="s">
        <v>666</v>
      </c>
      <c r="C771" t="s">
        <v>24</v>
      </c>
      <c r="D771">
        <v>2016</v>
      </c>
      <c r="E771" t="s">
        <v>25</v>
      </c>
      <c r="F771" t="s">
        <v>14</v>
      </c>
      <c r="G771" t="s">
        <v>26</v>
      </c>
      <c r="H771" t="s">
        <v>16</v>
      </c>
      <c r="I771">
        <v>1.8410514999999999E-2</v>
      </c>
      <c r="J771">
        <v>12.15</v>
      </c>
      <c r="K771">
        <v>252.16980000000001</v>
      </c>
      <c r="L771">
        <v>4.5</v>
      </c>
    </row>
    <row r="772" spans="1:12" x14ac:dyDescent="0.2">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2016</v>
      </c>
      <c r="E773" t="s">
        <v>25</v>
      </c>
      <c r="F773" t="s">
        <v>14</v>
      </c>
      <c r="G773" t="s">
        <v>26</v>
      </c>
      <c r="H773" t="s">
        <v>16</v>
      </c>
      <c r="I773">
        <v>0</v>
      </c>
      <c r="J773">
        <v>16.75</v>
      </c>
      <c r="K773">
        <v>255.39879999999999</v>
      </c>
      <c r="L773">
        <v>4.5</v>
      </c>
    </row>
    <row r="774" spans="1:12" x14ac:dyDescent="0.2">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2016</v>
      </c>
      <c r="E775" t="s">
        <v>25</v>
      </c>
      <c r="F775" t="s">
        <v>14</v>
      </c>
      <c r="G775" t="s">
        <v>26</v>
      </c>
      <c r="H775" t="s">
        <v>16</v>
      </c>
      <c r="I775">
        <v>1.5450376E-2</v>
      </c>
      <c r="J775">
        <v>18</v>
      </c>
      <c r="K775">
        <v>158.96039999999999</v>
      </c>
      <c r="L775">
        <v>4.5</v>
      </c>
    </row>
    <row r="776" spans="1:12" x14ac:dyDescent="0.2">
      <c r="A776" t="s">
        <v>17</v>
      </c>
      <c r="B776" t="s">
        <v>670</v>
      </c>
      <c r="C776" t="s">
        <v>19</v>
      </c>
      <c r="D776">
        <v>2016</v>
      </c>
      <c r="E776" t="s">
        <v>25</v>
      </c>
      <c r="F776" t="s">
        <v>14</v>
      </c>
      <c r="G776" t="s">
        <v>26</v>
      </c>
      <c r="H776" t="s">
        <v>16</v>
      </c>
      <c r="I776">
        <v>0.163096139</v>
      </c>
      <c r="J776">
        <v>18.2</v>
      </c>
      <c r="K776">
        <v>43.008600000000001</v>
      </c>
      <c r="L776">
        <v>4.5</v>
      </c>
    </row>
    <row r="777" spans="1:12" x14ac:dyDescent="0.2">
      <c r="A777" t="s">
        <v>17</v>
      </c>
      <c r="B777" t="s">
        <v>671</v>
      </c>
      <c r="C777" t="s">
        <v>42</v>
      </c>
      <c r="D777">
        <v>2016</v>
      </c>
      <c r="E777" t="s">
        <v>25</v>
      </c>
      <c r="F777" t="s">
        <v>14</v>
      </c>
      <c r="G777" t="s">
        <v>26</v>
      </c>
      <c r="H777" t="s">
        <v>16</v>
      </c>
      <c r="I777">
        <v>9.6880573999999997E-2</v>
      </c>
      <c r="J777">
        <v>6.57</v>
      </c>
      <c r="K777">
        <v>191.482</v>
      </c>
      <c r="L777">
        <v>4.5</v>
      </c>
    </row>
    <row r="778" spans="1:12" x14ac:dyDescent="0.2">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2016</v>
      </c>
      <c r="E779" t="s">
        <v>25</v>
      </c>
      <c r="F779" t="s">
        <v>14</v>
      </c>
      <c r="G779" t="s">
        <v>26</v>
      </c>
      <c r="H779" t="s">
        <v>16</v>
      </c>
      <c r="I779">
        <v>9.3014620000000006E-2</v>
      </c>
      <c r="J779">
        <v>8.9700000000000006</v>
      </c>
      <c r="K779">
        <v>52.7956</v>
      </c>
      <c r="L779">
        <v>4.5</v>
      </c>
    </row>
    <row r="780" spans="1:12" x14ac:dyDescent="0.2">
      <c r="A780" t="s">
        <v>17</v>
      </c>
      <c r="B780" t="s">
        <v>673</v>
      </c>
      <c r="C780" t="s">
        <v>42</v>
      </c>
      <c r="D780">
        <v>2016</v>
      </c>
      <c r="E780" t="s">
        <v>25</v>
      </c>
      <c r="F780" t="s">
        <v>14</v>
      </c>
      <c r="G780" t="s">
        <v>26</v>
      </c>
      <c r="H780" t="s">
        <v>16</v>
      </c>
      <c r="I780">
        <v>2.4651269E-2</v>
      </c>
      <c r="J780">
        <v>13.15</v>
      </c>
      <c r="K780">
        <v>179.5686</v>
      </c>
      <c r="L780">
        <v>4.5</v>
      </c>
    </row>
    <row r="781" spans="1:12" x14ac:dyDescent="0.2">
      <c r="A781" t="s">
        <v>17</v>
      </c>
      <c r="B781" t="s">
        <v>413</v>
      </c>
      <c r="C781" t="s">
        <v>42</v>
      </c>
      <c r="D781">
        <v>2016</v>
      </c>
      <c r="E781" t="s">
        <v>25</v>
      </c>
      <c r="F781" t="s">
        <v>14</v>
      </c>
      <c r="G781" t="s">
        <v>26</v>
      </c>
      <c r="H781" t="s">
        <v>16</v>
      </c>
      <c r="I781">
        <v>0</v>
      </c>
      <c r="J781">
        <v>20.2</v>
      </c>
      <c r="K781">
        <v>94.146199999999993</v>
      </c>
      <c r="L781">
        <v>4.5</v>
      </c>
    </row>
    <row r="782" spans="1:12" x14ac:dyDescent="0.2">
      <c r="A782" t="s">
        <v>17</v>
      </c>
      <c r="B782" t="s">
        <v>243</v>
      </c>
      <c r="C782" t="s">
        <v>54</v>
      </c>
      <c r="D782">
        <v>2016</v>
      </c>
      <c r="E782" t="s">
        <v>25</v>
      </c>
      <c r="F782" t="s">
        <v>14</v>
      </c>
      <c r="G782" t="s">
        <v>26</v>
      </c>
      <c r="H782" t="s">
        <v>16</v>
      </c>
      <c r="I782">
        <v>9.9987630000000008E-3</v>
      </c>
      <c r="J782">
        <v>21.25</v>
      </c>
      <c r="K782">
        <v>182.36080000000001</v>
      </c>
      <c r="L782">
        <v>4.5</v>
      </c>
    </row>
    <row r="783" spans="1:12" x14ac:dyDescent="0.2">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
      <c r="A786" t="s">
        <v>10</v>
      </c>
      <c r="B786" t="s">
        <v>676</v>
      </c>
      <c r="C786" t="s">
        <v>28</v>
      </c>
      <c r="D786">
        <v>2016</v>
      </c>
      <c r="E786" t="s">
        <v>25</v>
      </c>
      <c r="F786" t="s">
        <v>14</v>
      </c>
      <c r="G786" t="s">
        <v>26</v>
      </c>
      <c r="H786" t="s">
        <v>16</v>
      </c>
      <c r="I786">
        <v>9.0588449999999994E-3</v>
      </c>
      <c r="J786">
        <v>8.9749999999999996</v>
      </c>
      <c r="K786">
        <v>103.399</v>
      </c>
      <c r="L786">
        <v>4.5</v>
      </c>
    </row>
    <row r="787" spans="1:12" x14ac:dyDescent="0.2">
      <c r="A787" t="s">
        <v>10</v>
      </c>
      <c r="B787" t="s">
        <v>677</v>
      </c>
      <c r="C787" t="s">
        <v>28</v>
      </c>
      <c r="D787">
        <v>2016</v>
      </c>
      <c r="E787" t="s">
        <v>25</v>
      </c>
      <c r="F787" t="s">
        <v>14</v>
      </c>
      <c r="G787" t="s">
        <v>26</v>
      </c>
      <c r="H787" t="s">
        <v>16</v>
      </c>
      <c r="I787">
        <v>5.0070476000000003E-2</v>
      </c>
      <c r="J787">
        <v>10.3</v>
      </c>
      <c r="K787">
        <v>77.896000000000001</v>
      </c>
      <c r="L787">
        <v>4.5</v>
      </c>
    </row>
    <row r="788" spans="1:12" x14ac:dyDescent="0.2">
      <c r="A788" t="s">
        <v>10</v>
      </c>
      <c r="B788" t="s">
        <v>253</v>
      </c>
      <c r="C788" t="s">
        <v>67</v>
      </c>
      <c r="D788">
        <v>2016</v>
      </c>
      <c r="E788" t="s">
        <v>25</v>
      </c>
      <c r="F788" t="s">
        <v>14</v>
      </c>
      <c r="G788" t="s">
        <v>26</v>
      </c>
      <c r="H788" t="s">
        <v>16</v>
      </c>
      <c r="I788">
        <v>6.3226305999999996E-2</v>
      </c>
      <c r="J788">
        <v>11.35</v>
      </c>
      <c r="K788">
        <v>87.985600000000005</v>
      </c>
      <c r="L788">
        <v>4.5</v>
      </c>
    </row>
    <row r="789" spans="1:12" x14ac:dyDescent="0.2">
      <c r="A789" t="s">
        <v>10</v>
      </c>
      <c r="B789" t="s">
        <v>678</v>
      </c>
      <c r="C789" t="s">
        <v>12</v>
      </c>
      <c r="D789">
        <v>2016</v>
      </c>
      <c r="E789" t="s">
        <v>25</v>
      </c>
      <c r="F789" t="s">
        <v>14</v>
      </c>
      <c r="G789" t="s">
        <v>26</v>
      </c>
      <c r="H789" t="s">
        <v>16</v>
      </c>
      <c r="I789">
        <v>5.0085152000000001E-2</v>
      </c>
      <c r="J789">
        <v>11.85</v>
      </c>
      <c r="K789">
        <v>164.7526</v>
      </c>
      <c r="L789">
        <v>4.5</v>
      </c>
    </row>
    <row r="790" spans="1:12" x14ac:dyDescent="0.2">
      <c r="A790" t="s">
        <v>35</v>
      </c>
      <c r="B790" t="s">
        <v>679</v>
      </c>
      <c r="C790" t="s">
        <v>12</v>
      </c>
      <c r="D790">
        <v>2016</v>
      </c>
      <c r="E790" t="s">
        <v>25</v>
      </c>
      <c r="F790" t="s">
        <v>14</v>
      </c>
      <c r="G790" t="s">
        <v>26</v>
      </c>
      <c r="H790" t="s">
        <v>16</v>
      </c>
      <c r="I790">
        <v>5.5205900000000002E-2</v>
      </c>
      <c r="J790">
        <v>15.1</v>
      </c>
      <c r="K790">
        <v>219.41659999999999</v>
      </c>
      <c r="L790">
        <v>4.5</v>
      </c>
    </row>
    <row r="791" spans="1:12" x14ac:dyDescent="0.2">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17</v>
      </c>
      <c r="B792" t="s">
        <v>75</v>
      </c>
      <c r="C792" t="s">
        <v>42</v>
      </c>
      <c r="D792">
        <v>2020</v>
      </c>
      <c r="E792" t="s">
        <v>37</v>
      </c>
      <c r="F792" t="s">
        <v>34</v>
      </c>
      <c r="G792" t="s">
        <v>15</v>
      </c>
      <c r="H792" t="s">
        <v>16</v>
      </c>
      <c r="I792">
        <v>8.1096612999999998E-2</v>
      </c>
      <c r="J792">
        <v>5.82</v>
      </c>
      <c r="K792">
        <v>170.37899999999999</v>
      </c>
      <c r="L792">
        <v>4.5</v>
      </c>
    </row>
    <row r="793" spans="1:12" x14ac:dyDescent="0.2">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35</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35</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2014</v>
      </c>
      <c r="E883" t="s">
        <v>29</v>
      </c>
      <c r="F883" t="s">
        <v>21</v>
      </c>
      <c r="G883" t="s">
        <v>30</v>
      </c>
      <c r="H883" t="s">
        <v>16</v>
      </c>
      <c r="I883">
        <v>0</v>
      </c>
      <c r="J883">
        <v>13.5</v>
      </c>
      <c r="K883">
        <v>88.054000000000002</v>
      </c>
      <c r="L883">
        <v>4.5</v>
      </c>
    </row>
    <row r="884" spans="1:12" x14ac:dyDescent="0.2">
      <c r="A884" t="s">
        <v>17</v>
      </c>
      <c r="B884" t="s">
        <v>200</v>
      </c>
      <c r="C884" t="s">
        <v>74</v>
      </c>
      <c r="D884">
        <v>2014</v>
      </c>
      <c r="E884" t="s">
        <v>29</v>
      </c>
      <c r="F884" t="s">
        <v>21</v>
      </c>
      <c r="G884" t="s">
        <v>30</v>
      </c>
      <c r="H884" t="s">
        <v>16</v>
      </c>
      <c r="I884">
        <v>2.1358888999999999E-2</v>
      </c>
      <c r="J884">
        <v>8.06</v>
      </c>
      <c r="K884">
        <v>232.33260000000001</v>
      </c>
      <c r="L884">
        <v>4.5</v>
      </c>
    </row>
    <row r="885" spans="1:12" x14ac:dyDescent="0.2">
      <c r="A885" t="s">
        <v>17</v>
      </c>
      <c r="B885" t="s">
        <v>291</v>
      </c>
      <c r="C885" t="s">
        <v>28</v>
      </c>
      <c r="D885">
        <v>2014</v>
      </c>
      <c r="E885" t="s">
        <v>29</v>
      </c>
      <c r="F885" t="s">
        <v>21</v>
      </c>
      <c r="G885" t="s">
        <v>30</v>
      </c>
      <c r="H885" t="s">
        <v>16</v>
      </c>
      <c r="I885">
        <v>0.16966714499999999</v>
      </c>
      <c r="J885">
        <v>20.7</v>
      </c>
      <c r="K885">
        <v>183.5266</v>
      </c>
      <c r="L885">
        <v>4.5</v>
      </c>
    </row>
    <row r="886" spans="1:12" x14ac:dyDescent="0.2">
      <c r="A886" t="s">
        <v>17</v>
      </c>
      <c r="B886" t="s">
        <v>535</v>
      </c>
      <c r="C886" t="s">
        <v>67</v>
      </c>
      <c r="D886">
        <v>2014</v>
      </c>
      <c r="E886" t="s">
        <v>29</v>
      </c>
      <c r="F886" t="s">
        <v>21</v>
      </c>
      <c r="G886" t="s">
        <v>30</v>
      </c>
      <c r="H886" t="s">
        <v>16</v>
      </c>
      <c r="I886">
        <v>0.10168915100000001</v>
      </c>
      <c r="J886">
        <v>19.25</v>
      </c>
      <c r="K886">
        <v>54.695599999999999</v>
      </c>
      <c r="L886">
        <v>4.5</v>
      </c>
    </row>
    <row r="887" spans="1:12" x14ac:dyDescent="0.2">
      <c r="A887" t="s">
        <v>17</v>
      </c>
      <c r="B887" t="s">
        <v>728</v>
      </c>
      <c r="C887" t="s">
        <v>24</v>
      </c>
      <c r="D887">
        <v>2014</v>
      </c>
      <c r="E887" t="s">
        <v>29</v>
      </c>
      <c r="F887" t="s">
        <v>21</v>
      </c>
      <c r="G887" t="s">
        <v>30</v>
      </c>
      <c r="H887" t="s">
        <v>16</v>
      </c>
      <c r="I887">
        <v>0.116815953</v>
      </c>
      <c r="J887">
        <v>15.6</v>
      </c>
      <c r="K887">
        <v>75.566999999999993</v>
      </c>
      <c r="L887">
        <v>4.5</v>
      </c>
    </row>
    <row r="888" spans="1:12" x14ac:dyDescent="0.2">
      <c r="A888" t="s">
        <v>17</v>
      </c>
      <c r="B888" t="s">
        <v>690</v>
      </c>
      <c r="C888" t="s">
        <v>12</v>
      </c>
      <c r="D888">
        <v>2014</v>
      </c>
      <c r="E888" t="s">
        <v>29</v>
      </c>
      <c r="F888" t="s">
        <v>21</v>
      </c>
      <c r="G888" t="s">
        <v>30</v>
      </c>
      <c r="H888" t="s">
        <v>16</v>
      </c>
      <c r="I888">
        <v>3.6254929999999998E-2</v>
      </c>
      <c r="J888">
        <v>9.6</v>
      </c>
      <c r="K888">
        <v>141.0154</v>
      </c>
      <c r="L888">
        <v>4.5</v>
      </c>
    </row>
    <row r="889" spans="1:12" x14ac:dyDescent="0.2">
      <c r="A889" t="s">
        <v>17</v>
      </c>
      <c r="B889" t="s">
        <v>729</v>
      </c>
      <c r="C889" t="s">
        <v>12</v>
      </c>
      <c r="D889">
        <v>2014</v>
      </c>
      <c r="E889" t="s">
        <v>29</v>
      </c>
      <c r="F889" t="s">
        <v>21</v>
      </c>
      <c r="G889" t="s">
        <v>30</v>
      </c>
      <c r="H889" t="s">
        <v>16</v>
      </c>
      <c r="I889">
        <v>9.9674816999999999E-2</v>
      </c>
      <c r="J889">
        <v>12.35</v>
      </c>
      <c r="K889">
        <v>112.2518</v>
      </c>
      <c r="L889">
        <v>4.5</v>
      </c>
    </row>
    <row r="890" spans="1:12" x14ac:dyDescent="0.2">
      <c r="A890" t="s">
        <v>17</v>
      </c>
      <c r="B890" t="s">
        <v>75</v>
      </c>
      <c r="C890" t="s">
        <v>42</v>
      </c>
      <c r="D890">
        <v>2014</v>
      </c>
      <c r="E890" t="s">
        <v>29</v>
      </c>
      <c r="F890" t="s">
        <v>21</v>
      </c>
      <c r="G890" t="s">
        <v>30</v>
      </c>
      <c r="H890" t="s">
        <v>16</v>
      </c>
      <c r="I890">
        <v>0</v>
      </c>
      <c r="J890">
        <v>5.82</v>
      </c>
      <c r="K890">
        <v>169.37899999999999</v>
      </c>
      <c r="L890">
        <v>4.5</v>
      </c>
    </row>
    <row r="891" spans="1:12" x14ac:dyDescent="0.2">
      <c r="A891" t="s">
        <v>17</v>
      </c>
      <c r="B891" t="s">
        <v>112</v>
      </c>
      <c r="C891" t="s">
        <v>42</v>
      </c>
      <c r="D891">
        <v>2014</v>
      </c>
      <c r="E891" t="s">
        <v>29</v>
      </c>
      <c r="F891" t="s">
        <v>21</v>
      </c>
      <c r="G891" t="s">
        <v>30</v>
      </c>
      <c r="H891" t="s">
        <v>16</v>
      </c>
      <c r="I891">
        <v>4.7677980000000002E-2</v>
      </c>
      <c r="J891">
        <v>11.3</v>
      </c>
      <c r="K891">
        <v>181.46600000000001</v>
      </c>
      <c r="L891">
        <v>4.5</v>
      </c>
    </row>
    <row r="892" spans="1:12" x14ac:dyDescent="0.2">
      <c r="A892" t="s">
        <v>17</v>
      </c>
      <c r="B892" t="s">
        <v>625</v>
      </c>
      <c r="C892" t="s">
        <v>48</v>
      </c>
      <c r="D892">
        <v>2014</v>
      </c>
      <c r="E892" t="s">
        <v>29</v>
      </c>
      <c r="F892" t="s">
        <v>21</v>
      </c>
      <c r="G892" t="s">
        <v>30</v>
      </c>
      <c r="H892" t="s">
        <v>16</v>
      </c>
      <c r="I892">
        <v>2.9914021999999998E-2</v>
      </c>
      <c r="J892">
        <v>17.7</v>
      </c>
      <c r="K892">
        <v>166.2816</v>
      </c>
      <c r="L892">
        <v>4.5</v>
      </c>
    </row>
    <row r="893" spans="1:12" x14ac:dyDescent="0.2">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2014</v>
      </c>
      <c r="E894" t="s">
        <v>29</v>
      </c>
      <c r="F894" t="s">
        <v>21</v>
      </c>
      <c r="G894" t="s">
        <v>30</v>
      </c>
      <c r="H894" t="s">
        <v>16</v>
      </c>
      <c r="I894">
        <v>4.1581725E-2</v>
      </c>
      <c r="J894">
        <v>17.600000000000001</v>
      </c>
      <c r="K894">
        <v>163.3526</v>
      </c>
      <c r="L894">
        <v>4.5</v>
      </c>
    </row>
    <row r="895" spans="1:12" x14ac:dyDescent="0.2">
      <c r="A895" t="s">
        <v>10</v>
      </c>
      <c r="B895" t="s">
        <v>731</v>
      </c>
      <c r="C895" t="s">
        <v>28</v>
      </c>
      <c r="D895">
        <v>2014</v>
      </c>
      <c r="E895" t="s">
        <v>29</v>
      </c>
      <c r="F895" t="s">
        <v>21</v>
      </c>
      <c r="G895" t="s">
        <v>30</v>
      </c>
      <c r="H895" t="s">
        <v>16</v>
      </c>
      <c r="I895">
        <v>2.076385E-2</v>
      </c>
      <c r="J895">
        <v>7.27</v>
      </c>
      <c r="K895">
        <v>89.0488</v>
      </c>
      <c r="L895">
        <v>4.5</v>
      </c>
    </row>
    <row r="896" spans="1:12" x14ac:dyDescent="0.2">
      <c r="A896" t="s">
        <v>10</v>
      </c>
      <c r="B896" t="s">
        <v>732</v>
      </c>
      <c r="C896" t="s">
        <v>67</v>
      </c>
      <c r="D896">
        <v>2014</v>
      </c>
      <c r="E896" t="s">
        <v>29</v>
      </c>
      <c r="F896" t="s">
        <v>21</v>
      </c>
      <c r="G896" t="s">
        <v>30</v>
      </c>
      <c r="H896" t="s">
        <v>16</v>
      </c>
      <c r="I896">
        <v>9.6138539999999998E-3</v>
      </c>
      <c r="J896">
        <v>10.895</v>
      </c>
      <c r="K896">
        <v>122.973</v>
      </c>
      <c r="L896">
        <v>4.5</v>
      </c>
    </row>
    <row r="897" spans="1:12" x14ac:dyDescent="0.2">
      <c r="A897" t="s">
        <v>10</v>
      </c>
      <c r="B897" t="s">
        <v>733</v>
      </c>
      <c r="C897" t="s">
        <v>12</v>
      </c>
      <c r="D897">
        <v>2014</v>
      </c>
      <c r="E897" t="s">
        <v>29</v>
      </c>
      <c r="F897" t="s">
        <v>21</v>
      </c>
      <c r="G897" t="s">
        <v>30</v>
      </c>
      <c r="H897" t="s">
        <v>16</v>
      </c>
      <c r="I897">
        <v>7.7254736000000004E-2</v>
      </c>
      <c r="J897">
        <v>5.82</v>
      </c>
      <c r="K897">
        <v>257.63299999999998</v>
      </c>
      <c r="L897">
        <v>4.5</v>
      </c>
    </row>
    <row r="898" spans="1:12" x14ac:dyDescent="0.2">
      <c r="A898" t="s">
        <v>10</v>
      </c>
      <c r="B898" t="s">
        <v>734</v>
      </c>
      <c r="C898" t="s">
        <v>12</v>
      </c>
      <c r="D898">
        <v>2014</v>
      </c>
      <c r="E898" t="s">
        <v>29</v>
      </c>
      <c r="F898" t="s">
        <v>21</v>
      </c>
      <c r="G898" t="s">
        <v>30</v>
      </c>
      <c r="H898" t="s">
        <v>16</v>
      </c>
      <c r="I898">
        <v>0.106238768</v>
      </c>
      <c r="J898">
        <v>12.3</v>
      </c>
      <c r="K898">
        <v>176.1396</v>
      </c>
      <c r="L898">
        <v>4.5</v>
      </c>
    </row>
    <row r="899" spans="1:12" x14ac:dyDescent="0.2">
      <c r="A899" t="s">
        <v>10</v>
      </c>
      <c r="B899" t="s">
        <v>727</v>
      </c>
      <c r="C899" t="s">
        <v>48</v>
      </c>
      <c r="D899">
        <v>2014</v>
      </c>
      <c r="E899" t="s">
        <v>29</v>
      </c>
      <c r="F899" t="s">
        <v>21</v>
      </c>
      <c r="G899" t="s">
        <v>30</v>
      </c>
      <c r="H899" t="s">
        <v>16</v>
      </c>
      <c r="I899">
        <v>1.7844609000000001E-2</v>
      </c>
      <c r="J899">
        <v>13.5</v>
      </c>
      <c r="K899">
        <v>81.396000000000001</v>
      </c>
      <c r="L899">
        <v>4.5</v>
      </c>
    </row>
    <row r="900" spans="1:12" x14ac:dyDescent="0.2">
      <c r="A900" t="s">
        <v>10</v>
      </c>
      <c r="B900" t="s">
        <v>735</v>
      </c>
      <c r="C900" t="s">
        <v>48</v>
      </c>
      <c r="D900">
        <v>2014</v>
      </c>
      <c r="E900" t="s">
        <v>29</v>
      </c>
      <c r="F900" t="s">
        <v>21</v>
      </c>
      <c r="G900" t="s">
        <v>30</v>
      </c>
      <c r="H900" t="s">
        <v>16</v>
      </c>
      <c r="I900">
        <v>7.8339081000000005E-2</v>
      </c>
      <c r="J900">
        <v>8.51</v>
      </c>
      <c r="K900">
        <v>172.94220000000001</v>
      </c>
      <c r="L900">
        <v>4.5</v>
      </c>
    </row>
    <row r="901" spans="1:12" x14ac:dyDescent="0.2">
      <c r="A901" t="s">
        <v>17</v>
      </c>
      <c r="B901" t="s">
        <v>92</v>
      </c>
      <c r="C901" t="s">
        <v>24</v>
      </c>
      <c r="D901">
        <v>2022</v>
      </c>
      <c r="E901" t="s">
        <v>20</v>
      </c>
      <c r="F901" t="s">
        <v>21</v>
      </c>
      <c r="G901" t="s">
        <v>15</v>
      </c>
      <c r="H901" t="s">
        <v>22</v>
      </c>
      <c r="I901">
        <v>1.3692598E-2</v>
      </c>
      <c r="J901">
        <v>17.5</v>
      </c>
      <c r="K901">
        <v>259.73039999999997</v>
      </c>
      <c r="L901">
        <v>4.5</v>
      </c>
    </row>
    <row r="902" spans="1:12" x14ac:dyDescent="0.2">
      <c r="A902" t="s">
        <v>17</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2018</v>
      </c>
      <c r="E916" t="s">
        <v>45</v>
      </c>
      <c r="F916" t="s">
        <v>21</v>
      </c>
      <c r="G916" t="s">
        <v>15</v>
      </c>
      <c r="H916" t="s">
        <v>46</v>
      </c>
      <c r="I916">
        <v>6.8765925000000006E-2</v>
      </c>
      <c r="K916">
        <v>216.91659999999999</v>
      </c>
      <c r="L916">
        <v>4.5</v>
      </c>
    </row>
    <row r="917" spans="1:12" x14ac:dyDescent="0.2">
      <c r="A917" t="s">
        <v>17</v>
      </c>
      <c r="B917" t="s">
        <v>746</v>
      </c>
      <c r="C917" t="s">
        <v>57</v>
      </c>
      <c r="D917">
        <v>2018</v>
      </c>
      <c r="E917" t="s">
        <v>45</v>
      </c>
      <c r="F917" t="s">
        <v>21</v>
      </c>
      <c r="G917" t="s">
        <v>15</v>
      </c>
      <c r="H917" t="s">
        <v>46</v>
      </c>
      <c r="I917">
        <v>8.1391459999999999E-2</v>
      </c>
      <c r="K917">
        <v>177.83699999999999</v>
      </c>
      <c r="L917">
        <v>4.5</v>
      </c>
    </row>
    <row r="918" spans="1:12" x14ac:dyDescent="0.2">
      <c r="A918" t="s">
        <v>17</v>
      </c>
      <c r="B918" t="s">
        <v>747</v>
      </c>
      <c r="C918" t="s">
        <v>67</v>
      </c>
      <c r="D918">
        <v>2018</v>
      </c>
      <c r="E918" t="s">
        <v>45</v>
      </c>
      <c r="F918" t="s">
        <v>21</v>
      </c>
      <c r="G918" t="s">
        <v>15</v>
      </c>
      <c r="H918" t="s">
        <v>46</v>
      </c>
      <c r="I918">
        <v>5.5121891999999999E-2</v>
      </c>
      <c r="K918">
        <v>196.77680000000001</v>
      </c>
      <c r="L918">
        <v>4.5</v>
      </c>
    </row>
    <row r="919" spans="1:12" x14ac:dyDescent="0.2">
      <c r="A919" t="s">
        <v>17</v>
      </c>
      <c r="B919" t="s">
        <v>227</v>
      </c>
      <c r="C919" t="s">
        <v>67</v>
      </c>
      <c r="D919">
        <v>2018</v>
      </c>
      <c r="E919" t="s">
        <v>45</v>
      </c>
      <c r="F919" t="s">
        <v>21</v>
      </c>
      <c r="G919" t="s">
        <v>15</v>
      </c>
      <c r="H919" t="s">
        <v>46</v>
      </c>
      <c r="I919">
        <v>5.2097910000000001E-3</v>
      </c>
      <c r="K919">
        <v>265.28840000000002</v>
      </c>
      <c r="L919">
        <v>4.5</v>
      </c>
    </row>
    <row r="920" spans="1:12" x14ac:dyDescent="0.2">
      <c r="A920" t="s">
        <v>17</v>
      </c>
      <c r="B920" t="s">
        <v>748</v>
      </c>
      <c r="C920" t="s">
        <v>24</v>
      </c>
      <c r="D920">
        <v>2018</v>
      </c>
      <c r="E920" t="s">
        <v>45</v>
      </c>
      <c r="F920" t="s">
        <v>21</v>
      </c>
      <c r="G920" t="s">
        <v>15</v>
      </c>
      <c r="H920" t="s">
        <v>46</v>
      </c>
      <c r="I920">
        <v>6.5272284E-2</v>
      </c>
      <c r="K920">
        <v>256.16460000000001</v>
      </c>
      <c r="L920">
        <v>4.5</v>
      </c>
    </row>
    <row r="921" spans="1:12" x14ac:dyDescent="0.2">
      <c r="A921" t="s">
        <v>17</v>
      </c>
      <c r="B921" t="s">
        <v>749</v>
      </c>
      <c r="C921" t="s">
        <v>24</v>
      </c>
      <c r="D921">
        <v>2018</v>
      </c>
      <c r="E921" t="s">
        <v>45</v>
      </c>
      <c r="F921" t="s">
        <v>21</v>
      </c>
      <c r="G921" t="s">
        <v>15</v>
      </c>
      <c r="H921" t="s">
        <v>46</v>
      </c>
      <c r="I921">
        <v>0</v>
      </c>
      <c r="K921">
        <v>225.30619999999999</v>
      </c>
      <c r="L921">
        <v>4.5</v>
      </c>
    </row>
    <row r="922" spans="1:12" x14ac:dyDescent="0.2">
      <c r="A922" t="s">
        <v>17</v>
      </c>
      <c r="B922" t="s">
        <v>750</v>
      </c>
      <c r="C922" t="s">
        <v>24</v>
      </c>
      <c r="D922">
        <v>2018</v>
      </c>
      <c r="E922" t="s">
        <v>45</v>
      </c>
      <c r="F922" t="s">
        <v>21</v>
      </c>
      <c r="G922" t="s">
        <v>15</v>
      </c>
      <c r="H922" t="s">
        <v>46</v>
      </c>
      <c r="I922">
        <v>6.3462047999999993E-2</v>
      </c>
      <c r="K922">
        <v>157.56299999999999</v>
      </c>
      <c r="L922">
        <v>4.5</v>
      </c>
    </row>
    <row r="923" spans="1:12" x14ac:dyDescent="0.2">
      <c r="A923" t="s">
        <v>17</v>
      </c>
      <c r="B923" t="s">
        <v>574</v>
      </c>
      <c r="C923" t="s">
        <v>19</v>
      </c>
      <c r="D923">
        <v>2018</v>
      </c>
      <c r="E923" t="s">
        <v>45</v>
      </c>
      <c r="F923" t="s">
        <v>21</v>
      </c>
      <c r="G923" t="s">
        <v>15</v>
      </c>
      <c r="H923" t="s">
        <v>46</v>
      </c>
      <c r="I923">
        <v>7.7079176999999999E-2</v>
      </c>
      <c r="K923">
        <v>61.553600000000003</v>
      </c>
      <c r="L923">
        <v>4.5</v>
      </c>
    </row>
    <row r="924" spans="1:12" x14ac:dyDescent="0.2">
      <c r="A924" t="s">
        <v>17</v>
      </c>
      <c r="B924" t="s">
        <v>751</v>
      </c>
      <c r="C924" t="s">
        <v>42</v>
      </c>
      <c r="D924">
        <v>2018</v>
      </c>
      <c r="E924" t="s">
        <v>45</v>
      </c>
      <c r="F924" t="s">
        <v>21</v>
      </c>
      <c r="G924" t="s">
        <v>15</v>
      </c>
      <c r="H924" t="s">
        <v>46</v>
      </c>
      <c r="I924">
        <v>0.14258975099999999</v>
      </c>
      <c r="K924">
        <v>35.918999999999997</v>
      </c>
      <c r="L924">
        <v>4.5</v>
      </c>
    </row>
    <row r="925" spans="1:12" x14ac:dyDescent="0.2">
      <c r="A925" t="s">
        <v>17</v>
      </c>
      <c r="B925" t="s">
        <v>378</v>
      </c>
      <c r="C925" t="s">
        <v>42</v>
      </c>
      <c r="D925">
        <v>2018</v>
      </c>
      <c r="E925" t="s">
        <v>45</v>
      </c>
      <c r="F925" t="s">
        <v>21</v>
      </c>
      <c r="G925" t="s">
        <v>15</v>
      </c>
      <c r="H925" t="s">
        <v>46</v>
      </c>
      <c r="I925">
        <v>9.1042210999999998E-2</v>
      </c>
      <c r="K925">
        <v>162.68940000000001</v>
      </c>
      <c r="L925">
        <v>4.5</v>
      </c>
    </row>
    <row r="926" spans="1:12" x14ac:dyDescent="0.2">
      <c r="A926" t="s">
        <v>17</v>
      </c>
      <c r="B926" t="s">
        <v>148</v>
      </c>
      <c r="C926" t="s">
        <v>42</v>
      </c>
      <c r="D926">
        <v>2018</v>
      </c>
      <c r="E926" t="s">
        <v>45</v>
      </c>
      <c r="F926" t="s">
        <v>21</v>
      </c>
      <c r="G926" t="s">
        <v>15</v>
      </c>
      <c r="H926" t="s">
        <v>46</v>
      </c>
      <c r="I926">
        <v>5.2247806000000001E-2</v>
      </c>
      <c r="K926">
        <v>190.85300000000001</v>
      </c>
      <c r="L926">
        <v>4.5</v>
      </c>
    </row>
    <row r="927" spans="1:12" x14ac:dyDescent="0.2">
      <c r="A927" t="s">
        <v>17</v>
      </c>
      <c r="B927" t="s">
        <v>752</v>
      </c>
      <c r="C927" t="s">
        <v>42</v>
      </c>
      <c r="D927">
        <v>2018</v>
      </c>
      <c r="E927" t="s">
        <v>45</v>
      </c>
      <c r="F927" t="s">
        <v>21</v>
      </c>
      <c r="G927" t="s">
        <v>15</v>
      </c>
      <c r="H927" t="s">
        <v>46</v>
      </c>
      <c r="I927">
        <v>7.2317217000000003E-2</v>
      </c>
      <c r="K927">
        <v>160.792</v>
      </c>
      <c r="L927">
        <v>4.5</v>
      </c>
    </row>
    <row r="928" spans="1:12" x14ac:dyDescent="0.2">
      <c r="A928" t="s">
        <v>17</v>
      </c>
      <c r="B928" t="s">
        <v>241</v>
      </c>
      <c r="C928" t="s">
        <v>42</v>
      </c>
      <c r="D928">
        <v>2018</v>
      </c>
      <c r="E928" t="s">
        <v>45</v>
      </c>
      <c r="F928" t="s">
        <v>21</v>
      </c>
      <c r="G928" t="s">
        <v>15</v>
      </c>
      <c r="H928" t="s">
        <v>46</v>
      </c>
      <c r="I928">
        <v>5.911748E-2</v>
      </c>
      <c r="K928">
        <v>181.5976</v>
      </c>
      <c r="L928">
        <v>4.5</v>
      </c>
    </row>
    <row r="929" spans="1:12" x14ac:dyDescent="0.2">
      <c r="A929" t="s">
        <v>17</v>
      </c>
      <c r="B929" t="s">
        <v>753</v>
      </c>
      <c r="C929" t="s">
        <v>42</v>
      </c>
      <c r="D929">
        <v>2018</v>
      </c>
      <c r="E929" t="s">
        <v>45</v>
      </c>
      <c r="F929" t="s">
        <v>21</v>
      </c>
      <c r="G929" t="s">
        <v>15</v>
      </c>
      <c r="H929" t="s">
        <v>46</v>
      </c>
      <c r="I929">
        <v>9.370568E-2</v>
      </c>
      <c r="K929">
        <v>253.8698</v>
      </c>
      <c r="L929">
        <v>4.5</v>
      </c>
    </row>
    <row r="930" spans="1:12" x14ac:dyDescent="0.2">
      <c r="A930" t="s">
        <v>17</v>
      </c>
      <c r="B930" t="s">
        <v>754</v>
      </c>
      <c r="C930" t="s">
        <v>64</v>
      </c>
      <c r="D930">
        <v>2018</v>
      </c>
      <c r="E930" t="s">
        <v>45</v>
      </c>
      <c r="F930" t="s">
        <v>21</v>
      </c>
      <c r="G930" t="s">
        <v>15</v>
      </c>
      <c r="H930" t="s">
        <v>46</v>
      </c>
      <c r="I930">
        <v>3.1186800000000001E-2</v>
      </c>
      <c r="K930">
        <v>39.548000000000002</v>
      </c>
      <c r="L930">
        <v>4.5</v>
      </c>
    </row>
    <row r="931" spans="1:12" x14ac:dyDescent="0.2">
      <c r="A931" t="s">
        <v>10</v>
      </c>
      <c r="B931" t="s">
        <v>755</v>
      </c>
      <c r="C931" t="s">
        <v>95</v>
      </c>
      <c r="D931">
        <v>2018</v>
      </c>
      <c r="E931" t="s">
        <v>45</v>
      </c>
      <c r="F931" t="s">
        <v>21</v>
      </c>
      <c r="G931" t="s">
        <v>15</v>
      </c>
      <c r="H931" t="s">
        <v>46</v>
      </c>
      <c r="I931">
        <v>2.524761E-2</v>
      </c>
      <c r="K931">
        <v>81.993399999999994</v>
      </c>
      <c r="L931">
        <v>4.5</v>
      </c>
    </row>
    <row r="932" spans="1:12" x14ac:dyDescent="0.2">
      <c r="A932" t="s">
        <v>10</v>
      </c>
      <c r="B932" t="s">
        <v>725</v>
      </c>
      <c r="C932" t="s">
        <v>28</v>
      </c>
      <c r="D932">
        <v>2018</v>
      </c>
      <c r="E932" t="s">
        <v>45</v>
      </c>
      <c r="F932" t="s">
        <v>21</v>
      </c>
      <c r="G932" t="s">
        <v>15</v>
      </c>
      <c r="H932" t="s">
        <v>46</v>
      </c>
      <c r="I932">
        <v>4.6408928000000002E-2</v>
      </c>
      <c r="K932">
        <v>153.2998</v>
      </c>
      <c r="L932">
        <v>4.5</v>
      </c>
    </row>
    <row r="933" spans="1:12" x14ac:dyDescent="0.2">
      <c r="A933" t="s">
        <v>10</v>
      </c>
      <c r="B933" t="s">
        <v>756</v>
      </c>
      <c r="C933" t="s">
        <v>24</v>
      </c>
      <c r="D933">
        <v>2018</v>
      </c>
      <c r="E933" t="s">
        <v>45</v>
      </c>
      <c r="F933" t="s">
        <v>21</v>
      </c>
      <c r="G933" t="s">
        <v>15</v>
      </c>
      <c r="H933" t="s">
        <v>46</v>
      </c>
      <c r="I933">
        <v>7.9954799999999993E-3</v>
      </c>
      <c r="K933">
        <v>78.561800000000005</v>
      </c>
      <c r="L933">
        <v>4.5</v>
      </c>
    </row>
    <row r="934" spans="1:12" x14ac:dyDescent="0.2">
      <c r="A934" t="s">
        <v>10</v>
      </c>
      <c r="B934" t="s">
        <v>757</v>
      </c>
      <c r="C934" t="s">
        <v>24</v>
      </c>
      <c r="D934">
        <v>2018</v>
      </c>
      <c r="E934" t="s">
        <v>45</v>
      </c>
      <c r="F934" t="s">
        <v>21</v>
      </c>
      <c r="G934" t="s">
        <v>15</v>
      </c>
      <c r="H934" t="s">
        <v>46</v>
      </c>
      <c r="I934">
        <v>4.1273391E-2</v>
      </c>
      <c r="K934">
        <v>91.680400000000006</v>
      </c>
      <c r="L934">
        <v>4.5</v>
      </c>
    </row>
    <row r="935" spans="1:12" x14ac:dyDescent="0.2">
      <c r="A935" t="s">
        <v>10</v>
      </c>
      <c r="B935" t="s">
        <v>758</v>
      </c>
      <c r="C935" t="s">
        <v>24</v>
      </c>
      <c r="D935">
        <v>2018</v>
      </c>
      <c r="E935" t="s">
        <v>45</v>
      </c>
      <c r="F935" t="s">
        <v>21</v>
      </c>
      <c r="G935" t="s">
        <v>15</v>
      </c>
      <c r="H935" t="s">
        <v>46</v>
      </c>
      <c r="I935">
        <v>4.2270751000000002E-2</v>
      </c>
      <c r="K935">
        <v>162.52099999999999</v>
      </c>
      <c r="L935">
        <v>4.5</v>
      </c>
    </row>
    <row r="936" spans="1:12" x14ac:dyDescent="0.2">
      <c r="A936" t="s">
        <v>10</v>
      </c>
      <c r="B936" t="s">
        <v>759</v>
      </c>
      <c r="C936" t="s">
        <v>12</v>
      </c>
      <c r="D936">
        <v>2018</v>
      </c>
      <c r="E936" t="s">
        <v>45</v>
      </c>
      <c r="F936" t="s">
        <v>21</v>
      </c>
      <c r="G936" t="s">
        <v>15</v>
      </c>
      <c r="H936" t="s">
        <v>46</v>
      </c>
      <c r="I936">
        <v>2.8842331999999998E-2</v>
      </c>
      <c r="K936">
        <v>81.495999999999995</v>
      </c>
      <c r="L936">
        <v>4.5</v>
      </c>
    </row>
    <row r="937" spans="1:12" x14ac:dyDescent="0.2">
      <c r="A937" t="s">
        <v>10</v>
      </c>
      <c r="B937" t="s">
        <v>760</v>
      </c>
      <c r="C937" t="s">
        <v>48</v>
      </c>
      <c r="D937">
        <v>2018</v>
      </c>
      <c r="E937" t="s">
        <v>45</v>
      </c>
      <c r="F937" t="s">
        <v>21</v>
      </c>
      <c r="G937" t="s">
        <v>15</v>
      </c>
      <c r="H937" t="s">
        <v>46</v>
      </c>
      <c r="I937">
        <v>1.3951504E-2</v>
      </c>
      <c r="K937">
        <v>199.9084</v>
      </c>
      <c r="L937">
        <v>4.5</v>
      </c>
    </row>
    <row r="938" spans="1:12" x14ac:dyDescent="0.2">
      <c r="A938" t="s">
        <v>10</v>
      </c>
      <c r="B938" t="s">
        <v>761</v>
      </c>
      <c r="C938" t="s">
        <v>32</v>
      </c>
      <c r="D938">
        <v>2018</v>
      </c>
      <c r="E938" t="s">
        <v>45</v>
      </c>
      <c r="F938" t="s">
        <v>21</v>
      </c>
      <c r="G938" t="s">
        <v>15</v>
      </c>
      <c r="H938" t="s">
        <v>46</v>
      </c>
      <c r="I938">
        <v>4.4767031999999998E-2</v>
      </c>
      <c r="K938">
        <v>173.7054</v>
      </c>
      <c r="L938">
        <v>4.5</v>
      </c>
    </row>
    <row r="939" spans="1:12" x14ac:dyDescent="0.2">
      <c r="A939" t="s">
        <v>35</v>
      </c>
      <c r="B939" t="s">
        <v>477</v>
      </c>
      <c r="C939" t="s">
        <v>95</v>
      </c>
      <c r="D939">
        <v>2018</v>
      </c>
      <c r="E939" t="s">
        <v>45</v>
      </c>
      <c r="F939" t="s">
        <v>21</v>
      </c>
      <c r="G939" t="s">
        <v>15</v>
      </c>
      <c r="H939" t="s">
        <v>46</v>
      </c>
      <c r="I939">
        <v>3.7315468999999997E-2</v>
      </c>
      <c r="K939">
        <v>50.003399999999999</v>
      </c>
      <c r="L939">
        <v>4.5</v>
      </c>
    </row>
    <row r="940" spans="1:12" x14ac:dyDescent="0.2">
      <c r="A940" t="s">
        <v>35</v>
      </c>
      <c r="B940" t="s">
        <v>762</v>
      </c>
      <c r="C940" t="s">
        <v>57</v>
      </c>
      <c r="D940">
        <v>2018</v>
      </c>
      <c r="E940" t="s">
        <v>45</v>
      </c>
      <c r="F940" t="s">
        <v>21</v>
      </c>
      <c r="G940" t="s">
        <v>15</v>
      </c>
      <c r="H940" t="s">
        <v>46</v>
      </c>
      <c r="I940">
        <v>2.4407061000000001E-2</v>
      </c>
      <c r="K940">
        <v>102.33320000000001</v>
      </c>
      <c r="L940">
        <v>4.5</v>
      </c>
    </row>
    <row r="941" spans="1:12" x14ac:dyDescent="0.2">
      <c r="A941" t="s">
        <v>35</v>
      </c>
      <c r="B941" t="s">
        <v>763</v>
      </c>
      <c r="C941" t="s">
        <v>19</v>
      </c>
      <c r="D941">
        <v>2018</v>
      </c>
      <c r="E941" t="s">
        <v>45</v>
      </c>
      <c r="F941" t="s">
        <v>21</v>
      </c>
      <c r="G941" t="s">
        <v>15</v>
      </c>
      <c r="H941" t="s">
        <v>46</v>
      </c>
      <c r="I941">
        <v>2.0876485E-2</v>
      </c>
      <c r="K941">
        <v>133.79419999999999</v>
      </c>
      <c r="L941">
        <v>4.5</v>
      </c>
    </row>
    <row r="942" spans="1:12" x14ac:dyDescent="0.2">
      <c r="A942" t="s">
        <v>10</v>
      </c>
      <c r="B942" t="s">
        <v>499</v>
      </c>
      <c r="C942" t="s">
        <v>67</v>
      </c>
      <c r="D942">
        <v>2018</v>
      </c>
      <c r="E942" t="s">
        <v>45</v>
      </c>
      <c r="F942" t="s">
        <v>21</v>
      </c>
      <c r="G942" t="s">
        <v>15</v>
      </c>
      <c r="H942" t="s">
        <v>46</v>
      </c>
      <c r="I942">
        <v>6.7624437999999995E-2</v>
      </c>
      <c r="K942">
        <v>120.944</v>
      </c>
      <c r="L942">
        <v>4.5</v>
      </c>
    </row>
    <row r="943" spans="1:12" x14ac:dyDescent="0.2">
      <c r="A943" t="s">
        <v>17</v>
      </c>
      <c r="B943" t="s">
        <v>692</v>
      </c>
      <c r="C943" t="s">
        <v>42</v>
      </c>
      <c r="D943">
        <v>2014</v>
      </c>
      <c r="E943" t="s">
        <v>29</v>
      </c>
      <c r="F943" t="s">
        <v>21</v>
      </c>
      <c r="G943" t="s">
        <v>30</v>
      </c>
      <c r="H943" t="s">
        <v>16</v>
      </c>
      <c r="I943">
        <v>0</v>
      </c>
      <c r="J943">
        <v>8.93</v>
      </c>
      <c r="K943">
        <v>53.861400000000003</v>
      </c>
      <c r="L943">
        <v>4.4000000000000004</v>
      </c>
    </row>
    <row r="944" spans="1:12" x14ac:dyDescent="0.2">
      <c r="A944" t="s">
        <v>17</v>
      </c>
      <c r="B944" t="s">
        <v>764</v>
      </c>
      <c r="C944" t="s">
        <v>48</v>
      </c>
      <c r="D944">
        <v>2018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
      <c r="A950" t="s">
        <v>10</v>
      </c>
      <c r="B950" t="s">
        <v>768</v>
      </c>
      <c r="C950" t="s">
        <v>12</v>
      </c>
      <c r="D950">
        <v>2018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2018</v>
      </c>
      <c r="E952" t="s">
        <v>45</v>
      </c>
      <c r="F952" t="s">
        <v>21</v>
      </c>
      <c r="G952" t="s">
        <v>15</v>
      </c>
      <c r="H952" t="s">
        <v>46</v>
      </c>
      <c r="I952">
        <v>7.8362483999999996E-2</v>
      </c>
      <c r="K952">
        <v>177.93700000000001</v>
      </c>
      <c r="L952">
        <v>4.4000000000000004</v>
      </c>
    </row>
    <row r="953" spans="1:12" x14ac:dyDescent="0.2">
      <c r="A953" t="s">
        <v>10</v>
      </c>
      <c r="B953" t="s">
        <v>770</v>
      </c>
      <c r="C953" t="s">
        <v>48</v>
      </c>
      <c r="D953">
        <v>2018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2016</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2018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17</v>
      </c>
      <c r="B968" t="s">
        <v>322</v>
      </c>
      <c r="C968" t="s">
        <v>24</v>
      </c>
      <c r="D968">
        <v>2018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2018</v>
      </c>
      <c r="E970" t="s">
        <v>45</v>
      </c>
      <c r="F970" t="s">
        <v>21</v>
      </c>
      <c r="G970" t="s">
        <v>15</v>
      </c>
      <c r="H970" t="s">
        <v>46</v>
      </c>
      <c r="I970">
        <v>6.5316099000000002E-2</v>
      </c>
      <c r="K970">
        <v>189.92140000000001</v>
      </c>
      <c r="L970">
        <v>4.4000000000000004</v>
      </c>
    </row>
    <row r="971" spans="1:12" x14ac:dyDescent="0.2">
      <c r="A971" t="s">
        <v>17</v>
      </c>
      <c r="B971" t="s">
        <v>177</v>
      </c>
      <c r="C971" t="s">
        <v>48</v>
      </c>
      <c r="D971">
        <v>2018</v>
      </c>
      <c r="E971" t="s">
        <v>45</v>
      </c>
      <c r="F971" t="s">
        <v>21</v>
      </c>
      <c r="G971" t="s">
        <v>15</v>
      </c>
      <c r="H971" t="s">
        <v>46</v>
      </c>
      <c r="I971">
        <v>0.115978122</v>
      </c>
      <c r="K971">
        <v>183.42660000000001</v>
      </c>
      <c r="L971">
        <v>4.4000000000000004</v>
      </c>
    </row>
    <row r="972" spans="1:12" x14ac:dyDescent="0.2">
      <c r="A972" t="s">
        <v>17</v>
      </c>
      <c r="B972" t="s">
        <v>784</v>
      </c>
      <c r="C972" t="s">
        <v>48</v>
      </c>
      <c r="D972">
        <v>2018</v>
      </c>
      <c r="E972" t="s">
        <v>45</v>
      </c>
      <c r="F972" t="s">
        <v>21</v>
      </c>
      <c r="G972" t="s">
        <v>15</v>
      </c>
      <c r="H972" t="s">
        <v>46</v>
      </c>
      <c r="I972">
        <v>3.5015200000000003E-2</v>
      </c>
      <c r="K972">
        <v>182.0318</v>
      </c>
      <c r="L972">
        <v>4.4000000000000004</v>
      </c>
    </row>
    <row r="973" spans="1:12" x14ac:dyDescent="0.2">
      <c r="A973" t="s">
        <v>17</v>
      </c>
      <c r="B973" t="s">
        <v>370</v>
      </c>
      <c r="C973" t="s">
        <v>67</v>
      </c>
      <c r="D973">
        <v>2018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2018</v>
      </c>
      <c r="E975" t="s">
        <v>45</v>
      </c>
      <c r="F975" t="s">
        <v>21</v>
      </c>
      <c r="G975" t="s">
        <v>15</v>
      </c>
      <c r="H975" t="s">
        <v>46</v>
      </c>
      <c r="I975">
        <v>0.15034186699999999</v>
      </c>
      <c r="K975">
        <v>83.127600000000001</v>
      </c>
      <c r="L975">
        <v>4.4000000000000004</v>
      </c>
    </row>
    <row r="976" spans="1:12" x14ac:dyDescent="0.2">
      <c r="A976" t="s">
        <v>10</v>
      </c>
      <c r="B976" t="s">
        <v>786</v>
      </c>
      <c r="C976" t="s">
        <v>28</v>
      </c>
      <c r="D976">
        <v>2018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2018</v>
      </c>
      <c r="E1022" t="s">
        <v>138</v>
      </c>
      <c r="F1022" t="s">
        <v>14</v>
      </c>
      <c r="G1022" t="s">
        <v>26</v>
      </c>
      <c r="H1022" t="s">
        <v>40</v>
      </c>
      <c r="I1022">
        <v>0.15080666600000001</v>
      </c>
      <c r="K1022">
        <v>149.0076</v>
      </c>
      <c r="L1022">
        <v>4.4000000000000004</v>
      </c>
    </row>
    <row r="1023" spans="1:12" x14ac:dyDescent="0.2">
      <c r="A1023" t="s">
        <v>17</v>
      </c>
      <c r="B1023" t="s">
        <v>817</v>
      </c>
      <c r="C1023" t="s">
        <v>12</v>
      </c>
      <c r="D1023">
        <v>2018</v>
      </c>
      <c r="E1023" t="s">
        <v>138</v>
      </c>
      <c r="F1023" t="s">
        <v>14</v>
      </c>
      <c r="G1023" t="s">
        <v>26</v>
      </c>
      <c r="H1023" t="s">
        <v>40</v>
      </c>
      <c r="I1023">
        <v>3.0516069E-2</v>
      </c>
      <c r="K1023">
        <v>227.80099999999999</v>
      </c>
      <c r="L1023">
        <v>4.4000000000000004</v>
      </c>
    </row>
    <row r="1024" spans="1:12" x14ac:dyDescent="0.2">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2018</v>
      </c>
      <c r="E1025" t="s">
        <v>138</v>
      </c>
      <c r="F1025" t="s">
        <v>14</v>
      </c>
      <c r="G1025" t="s">
        <v>26</v>
      </c>
      <c r="H1025" t="s">
        <v>40</v>
      </c>
      <c r="I1025">
        <v>0.104784329</v>
      </c>
      <c r="K1025">
        <v>150.4366</v>
      </c>
      <c r="L1025">
        <v>4.4000000000000004</v>
      </c>
    </row>
    <row r="1026" spans="1:12" x14ac:dyDescent="0.2">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2018</v>
      </c>
      <c r="E1028" t="s">
        <v>138</v>
      </c>
      <c r="F1028" t="s">
        <v>14</v>
      </c>
      <c r="G1028" t="s">
        <v>26</v>
      </c>
      <c r="H1028" t="s">
        <v>40</v>
      </c>
      <c r="I1028">
        <v>0.158096128</v>
      </c>
      <c r="K1028">
        <v>86.388199999999998</v>
      </c>
      <c r="L1028">
        <v>4.4000000000000004</v>
      </c>
    </row>
    <row r="1029" spans="1:12" x14ac:dyDescent="0.2">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2018</v>
      </c>
      <c r="E1030" t="s">
        <v>138</v>
      </c>
      <c r="F1030" t="s">
        <v>14</v>
      </c>
      <c r="G1030" t="s">
        <v>26</v>
      </c>
      <c r="H1030" t="s">
        <v>40</v>
      </c>
      <c r="I1030">
        <v>0.113212516</v>
      </c>
      <c r="K1030">
        <v>254.60400000000001</v>
      </c>
      <c r="L1030">
        <v>4.4000000000000004</v>
      </c>
    </row>
    <row r="1031" spans="1:12" x14ac:dyDescent="0.2">
      <c r="A1031" t="s">
        <v>17</v>
      </c>
      <c r="B1031" t="s">
        <v>822</v>
      </c>
      <c r="C1031" t="s">
        <v>48</v>
      </c>
      <c r="D1031">
        <v>2018</v>
      </c>
      <c r="E1031" t="s">
        <v>138</v>
      </c>
      <c r="F1031" t="s">
        <v>14</v>
      </c>
      <c r="G1031" t="s">
        <v>26</v>
      </c>
      <c r="H1031" t="s">
        <v>40</v>
      </c>
      <c r="I1031">
        <v>1.9671472999999998E-2</v>
      </c>
      <c r="K1031">
        <v>214.756</v>
      </c>
      <c r="L1031">
        <v>4.4000000000000004</v>
      </c>
    </row>
    <row r="1032" spans="1:12" x14ac:dyDescent="0.2">
      <c r="A1032" t="s">
        <v>17</v>
      </c>
      <c r="B1032" t="s">
        <v>823</v>
      </c>
      <c r="C1032" t="s">
        <v>48</v>
      </c>
      <c r="D1032">
        <v>2018</v>
      </c>
      <c r="E1032" t="s">
        <v>138</v>
      </c>
      <c r="F1032" t="s">
        <v>14</v>
      </c>
      <c r="G1032" t="s">
        <v>26</v>
      </c>
      <c r="H1032" t="s">
        <v>40</v>
      </c>
      <c r="I1032">
        <v>0.114243048</v>
      </c>
      <c r="K1032">
        <v>174.93700000000001</v>
      </c>
      <c r="L1032">
        <v>4.4000000000000004</v>
      </c>
    </row>
    <row r="1033" spans="1:12" x14ac:dyDescent="0.2">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2018</v>
      </c>
      <c r="E1034" t="s">
        <v>138</v>
      </c>
      <c r="F1034" t="s">
        <v>14</v>
      </c>
      <c r="G1034" t="s">
        <v>26</v>
      </c>
      <c r="H1034" t="s">
        <v>40</v>
      </c>
      <c r="I1034">
        <v>0.208662546</v>
      </c>
      <c r="K1034">
        <v>231.83</v>
      </c>
      <c r="L1034">
        <v>4.4000000000000004</v>
      </c>
    </row>
    <row r="1035" spans="1:12" x14ac:dyDescent="0.2">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2018</v>
      </c>
      <c r="E1036" t="s">
        <v>138</v>
      </c>
      <c r="F1036" t="s">
        <v>14</v>
      </c>
      <c r="G1036" t="s">
        <v>26</v>
      </c>
      <c r="H1036" t="s">
        <v>40</v>
      </c>
      <c r="I1036">
        <v>6.0154968000000003E-2</v>
      </c>
      <c r="K1036">
        <v>110.1544</v>
      </c>
      <c r="L1036">
        <v>4.4000000000000004</v>
      </c>
    </row>
    <row r="1037" spans="1:12" x14ac:dyDescent="0.2">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
      <c r="A1040" t="s">
        <v>35</v>
      </c>
      <c r="B1040" t="s">
        <v>827</v>
      </c>
      <c r="C1040" t="s">
        <v>67</v>
      </c>
      <c r="D1040">
        <v>2018</v>
      </c>
      <c r="E1040" t="s">
        <v>138</v>
      </c>
      <c r="F1040" t="s">
        <v>14</v>
      </c>
      <c r="G1040" t="s">
        <v>26</v>
      </c>
      <c r="H1040" t="s">
        <v>40</v>
      </c>
      <c r="I1040">
        <v>0.210021713</v>
      </c>
      <c r="K1040">
        <v>44.2744</v>
      </c>
      <c r="L1040">
        <v>4.4000000000000004</v>
      </c>
    </row>
    <row r="1041" spans="1:12" x14ac:dyDescent="0.2">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2016</v>
      </c>
      <c r="E1054" t="s">
        <v>25</v>
      </c>
      <c r="F1054" t="s">
        <v>14</v>
      </c>
      <c r="G1054" t="s">
        <v>26</v>
      </c>
      <c r="H1054" t="s">
        <v>16</v>
      </c>
      <c r="I1054">
        <v>0</v>
      </c>
      <c r="J1054">
        <v>12.15</v>
      </c>
      <c r="K1054">
        <v>123.773</v>
      </c>
      <c r="L1054">
        <v>4.4000000000000004</v>
      </c>
    </row>
    <row r="1055" spans="1:12" x14ac:dyDescent="0.2">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2016</v>
      </c>
      <c r="E1057" t="s">
        <v>25</v>
      </c>
      <c r="F1057" t="s">
        <v>14</v>
      </c>
      <c r="G1057" t="s">
        <v>26</v>
      </c>
      <c r="H1057" t="s">
        <v>16</v>
      </c>
      <c r="I1057">
        <v>0</v>
      </c>
      <c r="J1057">
        <v>17.5</v>
      </c>
      <c r="K1057">
        <v>102.999</v>
      </c>
      <c r="L1057">
        <v>4.4000000000000004</v>
      </c>
    </row>
    <row r="1058" spans="1:12" x14ac:dyDescent="0.2">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17</v>
      </c>
      <c r="B1257" t="s">
        <v>943</v>
      </c>
      <c r="C1257" t="s">
        <v>19</v>
      </c>
      <c r="D1257">
        <v>2018</v>
      </c>
      <c r="E1257" t="s">
        <v>45</v>
      </c>
      <c r="F1257" t="s">
        <v>21</v>
      </c>
      <c r="G1257" t="s">
        <v>15</v>
      </c>
      <c r="H1257" t="s">
        <v>46</v>
      </c>
      <c r="I1257">
        <v>4.5865088999999998E-2</v>
      </c>
      <c r="K1257">
        <v>152.3682</v>
      </c>
      <c r="L1257">
        <v>4.4000000000000004</v>
      </c>
    </row>
    <row r="1258" spans="1:12" x14ac:dyDescent="0.2">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2018</v>
      </c>
      <c r="E1259" t="s">
        <v>45</v>
      </c>
      <c r="F1259" t="s">
        <v>21</v>
      </c>
      <c r="G1259" t="s">
        <v>15</v>
      </c>
      <c r="H1259" t="s">
        <v>46</v>
      </c>
      <c r="I1259">
        <v>6.8489201E-2</v>
      </c>
      <c r="K1259">
        <v>259.32780000000002</v>
      </c>
      <c r="L1259">
        <v>4.4000000000000004</v>
      </c>
    </row>
    <row r="1260" spans="1:12" x14ac:dyDescent="0.2">
      <c r="A1260" t="s">
        <v>17</v>
      </c>
      <c r="B1260" t="s">
        <v>944</v>
      </c>
      <c r="C1260" t="s">
        <v>28</v>
      </c>
      <c r="D1260">
        <v>2018</v>
      </c>
      <c r="E1260" t="s">
        <v>45</v>
      </c>
      <c r="F1260" t="s">
        <v>21</v>
      </c>
      <c r="G1260" t="s">
        <v>15</v>
      </c>
      <c r="H1260" t="s">
        <v>46</v>
      </c>
      <c r="I1260">
        <v>1.7659068E-2</v>
      </c>
      <c r="K1260">
        <v>175.96860000000001</v>
      </c>
      <c r="L1260">
        <v>4.4000000000000004</v>
      </c>
    </row>
    <row r="1261" spans="1:12" x14ac:dyDescent="0.2">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2018</v>
      </c>
      <c r="E1264" t="s">
        <v>45</v>
      </c>
      <c r="F1264" t="s">
        <v>21</v>
      </c>
      <c r="G1264" t="s">
        <v>15</v>
      </c>
      <c r="H1264" t="s">
        <v>46</v>
      </c>
      <c r="I1264">
        <v>0.111381428</v>
      </c>
      <c r="K1264">
        <v>106.76220000000001</v>
      </c>
      <c r="L1264">
        <v>4.4000000000000004</v>
      </c>
    </row>
    <row r="1265" spans="1:12" x14ac:dyDescent="0.2">
      <c r="A1265" t="s">
        <v>17</v>
      </c>
      <c r="B1265" t="s">
        <v>948</v>
      </c>
      <c r="C1265" t="s">
        <v>61</v>
      </c>
      <c r="D1265">
        <v>2018</v>
      </c>
      <c r="E1265" t="s">
        <v>45</v>
      </c>
      <c r="F1265" t="s">
        <v>21</v>
      </c>
      <c r="G1265" t="s">
        <v>15</v>
      </c>
      <c r="H1265" t="s">
        <v>46</v>
      </c>
      <c r="I1265">
        <v>0</v>
      </c>
      <c r="K1265">
        <v>39.016399999999997</v>
      </c>
      <c r="L1265">
        <v>4.4000000000000004</v>
      </c>
    </row>
    <row r="1266" spans="1:12" x14ac:dyDescent="0.2">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2018</v>
      </c>
      <c r="E1268" t="s">
        <v>45</v>
      </c>
      <c r="F1268" t="s">
        <v>21</v>
      </c>
      <c r="G1268" t="s">
        <v>15</v>
      </c>
      <c r="H1268" t="s">
        <v>46</v>
      </c>
      <c r="I1268">
        <v>0</v>
      </c>
      <c r="K1268">
        <v>125.173</v>
      </c>
      <c r="L1268">
        <v>4.4000000000000004</v>
      </c>
    </row>
    <row r="1269" spans="1:12" x14ac:dyDescent="0.2">
      <c r="A1269" t="s">
        <v>17</v>
      </c>
      <c r="B1269" t="s">
        <v>889</v>
      </c>
      <c r="C1269" t="s">
        <v>19</v>
      </c>
      <c r="D1269">
        <v>2018</v>
      </c>
      <c r="E1269" t="s">
        <v>45</v>
      </c>
      <c r="F1269" t="s">
        <v>21</v>
      </c>
      <c r="G1269" t="s">
        <v>15</v>
      </c>
      <c r="H1269" t="s">
        <v>46</v>
      </c>
      <c r="I1269">
        <v>5.9557164000000003E-2</v>
      </c>
      <c r="K1269">
        <v>263.7226</v>
      </c>
      <c r="L1269">
        <v>4.4000000000000004</v>
      </c>
    </row>
    <row r="1270" spans="1:12" x14ac:dyDescent="0.2">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2018</v>
      </c>
      <c r="E1272" t="s">
        <v>45</v>
      </c>
      <c r="F1272" t="s">
        <v>21</v>
      </c>
      <c r="G1272" t="s">
        <v>15</v>
      </c>
      <c r="H1272" t="s">
        <v>46</v>
      </c>
      <c r="I1272">
        <v>1.055095E-2</v>
      </c>
      <c r="K1272">
        <v>234.9958</v>
      </c>
      <c r="L1272">
        <v>4.4000000000000004</v>
      </c>
    </row>
    <row r="1273" spans="1:12" x14ac:dyDescent="0.2">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2018</v>
      </c>
      <c r="E1274" t="s">
        <v>45</v>
      </c>
      <c r="F1274" t="s">
        <v>21</v>
      </c>
      <c r="G1274" t="s">
        <v>15</v>
      </c>
      <c r="H1274" t="s">
        <v>46</v>
      </c>
      <c r="I1274">
        <v>1.2481638E-2</v>
      </c>
      <c r="K1274">
        <v>168.34739999999999</v>
      </c>
      <c r="L1274">
        <v>4.4000000000000004</v>
      </c>
    </row>
    <row r="1275" spans="1:12" x14ac:dyDescent="0.2">
      <c r="A1275" t="s">
        <v>17</v>
      </c>
      <c r="B1275" t="s">
        <v>953</v>
      </c>
      <c r="C1275" t="s">
        <v>48</v>
      </c>
      <c r="D1275">
        <v>2018</v>
      </c>
      <c r="E1275" t="s">
        <v>45</v>
      </c>
      <c r="F1275" t="s">
        <v>21</v>
      </c>
      <c r="G1275" t="s">
        <v>15</v>
      </c>
      <c r="H1275" t="s">
        <v>46</v>
      </c>
      <c r="I1275">
        <v>4.4829294999999998E-2</v>
      </c>
      <c r="K1275">
        <v>187.4556</v>
      </c>
      <c r="L1275">
        <v>4.4000000000000004</v>
      </c>
    </row>
    <row r="1276" spans="1:12" x14ac:dyDescent="0.2">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2018</v>
      </c>
      <c r="E1279" t="s">
        <v>45</v>
      </c>
      <c r="F1279" t="s">
        <v>21</v>
      </c>
      <c r="G1279" t="s">
        <v>15</v>
      </c>
      <c r="H1279" t="s">
        <v>46</v>
      </c>
      <c r="I1279">
        <v>0.158947217</v>
      </c>
      <c r="K1279">
        <v>145.5102</v>
      </c>
      <c r="L1279">
        <v>4.4000000000000004</v>
      </c>
    </row>
    <row r="1280" spans="1:12" x14ac:dyDescent="0.2">
      <c r="A1280" t="s">
        <v>10</v>
      </c>
      <c r="B1280" t="s">
        <v>957</v>
      </c>
      <c r="C1280" t="s">
        <v>12</v>
      </c>
      <c r="D1280">
        <v>2018</v>
      </c>
      <c r="E1280" t="s">
        <v>45</v>
      </c>
      <c r="F1280" t="s">
        <v>21</v>
      </c>
      <c r="G1280" t="s">
        <v>15</v>
      </c>
      <c r="H1280" t="s">
        <v>46</v>
      </c>
      <c r="I1280">
        <v>4.8924810999999999E-2</v>
      </c>
      <c r="K1280">
        <v>147.4102</v>
      </c>
      <c r="L1280">
        <v>4.4000000000000004</v>
      </c>
    </row>
    <row r="1281" spans="1:12" x14ac:dyDescent="0.2">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2018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2016</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2018</v>
      </c>
      <c r="E1288" t="s">
        <v>45</v>
      </c>
      <c r="F1288" t="s">
        <v>21</v>
      </c>
      <c r="G1288" t="s">
        <v>15</v>
      </c>
      <c r="H1288" t="s">
        <v>46</v>
      </c>
      <c r="I1288">
        <v>1.2090073999999999E-2</v>
      </c>
      <c r="K1288">
        <v>38.284799999999997</v>
      </c>
      <c r="L1288">
        <v>4.3</v>
      </c>
    </row>
    <row r="1289" spans="1:12" x14ac:dyDescent="0.2">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2018</v>
      </c>
      <c r="E1292" t="s">
        <v>45</v>
      </c>
      <c r="F1292" t="s">
        <v>21</v>
      </c>
      <c r="G1292" t="s">
        <v>15</v>
      </c>
      <c r="H1292" t="s">
        <v>46</v>
      </c>
      <c r="I1292">
        <v>3.3809912999999997E-2</v>
      </c>
      <c r="K1292">
        <v>180.5976</v>
      </c>
      <c r="L1292">
        <v>4.3</v>
      </c>
    </row>
    <row r="1293" spans="1:12" x14ac:dyDescent="0.2">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2016</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2014</v>
      </c>
      <c r="E1301" t="s">
        <v>29</v>
      </c>
      <c r="F1301" t="s">
        <v>21</v>
      </c>
      <c r="G1301" t="s">
        <v>30</v>
      </c>
      <c r="H1301" t="s">
        <v>16</v>
      </c>
      <c r="I1301">
        <v>0.15616879</v>
      </c>
      <c r="J1301">
        <v>17.2</v>
      </c>
      <c r="K1301">
        <v>160.65780000000001</v>
      </c>
      <c r="L1301">
        <v>4.3</v>
      </c>
    </row>
    <row r="1302" spans="1:12" x14ac:dyDescent="0.2">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2018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
      <c r="A1311" t="s">
        <v>17</v>
      </c>
      <c r="B1311" t="s">
        <v>964</v>
      </c>
      <c r="C1311" t="s">
        <v>61</v>
      </c>
      <c r="D1311">
        <v>2018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2018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2018</v>
      </c>
      <c r="E1336" t="s">
        <v>45</v>
      </c>
      <c r="F1336" t="s">
        <v>21</v>
      </c>
      <c r="G1336" t="s">
        <v>15</v>
      </c>
      <c r="H1336" t="s">
        <v>46</v>
      </c>
      <c r="I1336">
        <v>1.4788594E-2</v>
      </c>
      <c r="K1336">
        <v>174.40799999999999</v>
      </c>
      <c r="L1336">
        <v>4.3</v>
      </c>
    </row>
    <row r="1337" spans="1:12" x14ac:dyDescent="0.2">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2018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2018</v>
      </c>
      <c r="E1348" t="s">
        <v>45</v>
      </c>
      <c r="F1348" t="s">
        <v>21</v>
      </c>
      <c r="G1348" t="s">
        <v>15</v>
      </c>
      <c r="H1348" t="s">
        <v>46</v>
      </c>
      <c r="I1348">
        <v>4.1718456000000001E-2</v>
      </c>
      <c r="K1348">
        <v>94.546199999999999</v>
      </c>
      <c r="L1348">
        <v>4.3</v>
      </c>
    </row>
    <row r="1349" spans="1:12" x14ac:dyDescent="0.2">
      <c r="A1349" t="s">
        <v>10</v>
      </c>
      <c r="B1349" t="s">
        <v>524</v>
      </c>
      <c r="C1349" t="s">
        <v>24</v>
      </c>
      <c r="D1349">
        <v>2018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2018</v>
      </c>
      <c r="E1351" t="s">
        <v>138</v>
      </c>
      <c r="F1351" t="s">
        <v>14</v>
      </c>
      <c r="G1351" t="s">
        <v>26</v>
      </c>
      <c r="H1351" t="s">
        <v>40</v>
      </c>
      <c r="I1351">
        <v>6.5188619000000003E-2</v>
      </c>
      <c r="K1351">
        <v>181.1634</v>
      </c>
      <c r="L1351">
        <v>4.3</v>
      </c>
    </row>
    <row r="1352" spans="1:12" x14ac:dyDescent="0.2">
      <c r="A1352" t="s">
        <v>10</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2018</v>
      </c>
      <c r="E1354" t="s">
        <v>45</v>
      </c>
      <c r="F1354" t="s">
        <v>21</v>
      </c>
      <c r="G1354" t="s">
        <v>15</v>
      </c>
      <c r="H1354" t="s">
        <v>46</v>
      </c>
      <c r="I1354">
        <v>7.3055148E-2</v>
      </c>
      <c r="K1354">
        <v>33.721600000000002</v>
      </c>
      <c r="L1354">
        <v>4.3</v>
      </c>
    </row>
    <row r="1355" spans="1:12" x14ac:dyDescent="0.2">
      <c r="A1355" t="s">
        <v>10</v>
      </c>
      <c r="B1355" t="s">
        <v>983</v>
      </c>
      <c r="C1355" t="s">
        <v>57</v>
      </c>
      <c r="D1355">
        <v>2016</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2018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2018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17</v>
      </c>
      <c r="B1436" t="s">
        <v>291</v>
      </c>
      <c r="C1436" t="s">
        <v>28</v>
      </c>
      <c r="D1436">
        <v>2018</v>
      </c>
      <c r="E1436" t="s">
        <v>138</v>
      </c>
      <c r="F1436" t="s">
        <v>14</v>
      </c>
      <c r="G1436" t="s">
        <v>26</v>
      </c>
      <c r="H1436" t="s">
        <v>40</v>
      </c>
      <c r="I1436">
        <v>0.29731268500000002</v>
      </c>
      <c r="K1436">
        <v>185.42660000000001</v>
      </c>
      <c r="L1436">
        <v>4.3</v>
      </c>
    </row>
    <row r="1437" spans="1:12" x14ac:dyDescent="0.2">
      <c r="A1437" t="s">
        <v>17</v>
      </c>
      <c r="B1437" t="s">
        <v>1016</v>
      </c>
      <c r="C1437" t="s">
        <v>95</v>
      </c>
      <c r="D1437">
        <v>2018</v>
      </c>
      <c r="E1437" t="s">
        <v>138</v>
      </c>
      <c r="F1437" t="s">
        <v>14</v>
      </c>
      <c r="G1437" t="s">
        <v>26</v>
      </c>
      <c r="H1437" t="s">
        <v>40</v>
      </c>
      <c r="I1437">
        <v>0.136417078</v>
      </c>
      <c r="K1437">
        <v>179.76599999999999</v>
      </c>
      <c r="L1437">
        <v>4.3</v>
      </c>
    </row>
    <row r="1438" spans="1:12" x14ac:dyDescent="0.2">
      <c r="A1438" t="s">
        <v>17</v>
      </c>
      <c r="B1438" t="s">
        <v>986</v>
      </c>
      <c r="C1438" t="s">
        <v>95</v>
      </c>
      <c r="D1438">
        <v>2018</v>
      </c>
      <c r="E1438" t="s">
        <v>138</v>
      </c>
      <c r="F1438" t="s">
        <v>14</v>
      </c>
      <c r="G1438" t="s">
        <v>26</v>
      </c>
      <c r="H1438" t="s">
        <v>40</v>
      </c>
      <c r="I1438">
        <v>8.1014460999999996E-2</v>
      </c>
      <c r="K1438">
        <v>98.838399999999993</v>
      </c>
      <c r="L1438">
        <v>4.3</v>
      </c>
    </row>
    <row r="1439" spans="1:12" x14ac:dyDescent="0.2">
      <c r="A1439" t="s">
        <v>17</v>
      </c>
      <c r="B1439" t="s">
        <v>632</v>
      </c>
      <c r="C1439" t="s">
        <v>95</v>
      </c>
      <c r="D1439">
        <v>2018</v>
      </c>
      <c r="E1439" t="s">
        <v>138</v>
      </c>
      <c r="F1439" t="s">
        <v>14</v>
      </c>
      <c r="G1439" t="s">
        <v>26</v>
      </c>
      <c r="H1439" t="s">
        <v>40</v>
      </c>
      <c r="I1439">
        <v>0.208987123</v>
      </c>
      <c r="K1439">
        <v>106.0596</v>
      </c>
      <c r="L1439">
        <v>4.3</v>
      </c>
    </row>
    <row r="1440" spans="1:12" x14ac:dyDescent="0.2">
      <c r="A1440" t="s">
        <v>17</v>
      </c>
      <c r="B1440" t="s">
        <v>633</v>
      </c>
      <c r="C1440" t="s">
        <v>57</v>
      </c>
      <c r="D1440">
        <v>2018</v>
      </c>
      <c r="E1440" t="s">
        <v>138</v>
      </c>
      <c r="F1440" t="s">
        <v>14</v>
      </c>
      <c r="G1440" t="s">
        <v>26</v>
      </c>
      <c r="H1440" t="s">
        <v>40</v>
      </c>
      <c r="I1440">
        <v>0.246678647</v>
      </c>
      <c r="K1440">
        <v>129.79939999999999</v>
      </c>
      <c r="L1440">
        <v>4.3</v>
      </c>
    </row>
    <row r="1441" spans="1:12" x14ac:dyDescent="0.2">
      <c r="A1441" t="s">
        <v>17</v>
      </c>
      <c r="B1441" t="s">
        <v>495</v>
      </c>
      <c r="C1441" t="s">
        <v>67</v>
      </c>
      <c r="D1441">
        <v>2018</v>
      </c>
      <c r="E1441" t="s">
        <v>138</v>
      </c>
      <c r="F1441" t="s">
        <v>14</v>
      </c>
      <c r="G1441" t="s">
        <v>26</v>
      </c>
      <c r="H1441" t="s">
        <v>40</v>
      </c>
      <c r="I1441">
        <v>3.9751236000000002E-2</v>
      </c>
      <c r="K1441">
        <v>176.90280000000001</v>
      </c>
      <c r="L1441">
        <v>4.3</v>
      </c>
    </row>
    <row r="1442" spans="1:12" x14ac:dyDescent="0.2">
      <c r="A1442" t="s">
        <v>17</v>
      </c>
      <c r="B1442" t="s">
        <v>1017</v>
      </c>
      <c r="C1442" t="s">
        <v>67</v>
      </c>
      <c r="D1442">
        <v>2018</v>
      </c>
      <c r="E1442" t="s">
        <v>138</v>
      </c>
      <c r="F1442" t="s">
        <v>14</v>
      </c>
      <c r="G1442" t="s">
        <v>26</v>
      </c>
      <c r="H1442" t="s">
        <v>40</v>
      </c>
      <c r="I1442">
        <v>0.24433898600000001</v>
      </c>
      <c r="K1442">
        <v>105.9306</v>
      </c>
      <c r="L1442">
        <v>4.3</v>
      </c>
    </row>
    <row r="1443" spans="1:12" x14ac:dyDescent="0.2">
      <c r="A1443" t="s">
        <v>17</v>
      </c>
      <c r="B1443" t="s">
        <v>1018</v>
      </c>
      <c r="C1443" t="s">
        <v>24</v>
      </c>
      <c r="D1443">
        <v>2018</v>
      </c>
      <c r="E1443" t="s">
        <v>138</v>
      </c>
      <c r="F1443" t="s">
        <v>14</v>
      </c>
      <c r="G1443" t="s">
        <v>26</v>
      </c>
      <c r="H1443" t="s">
        <v>40</v>
      </c>
      <c r="I1443">
        <v>0</v>
      </c>
      <c r="K1443">
        <v>109.9254</v>
      </c>
      <c r="L1443">
        <v>4.3</v>
      </c>
    </row>
    <row r="1444" spans="1:12" x14ac:dyDescent="0.2">
      <c r="A1444" t="s">
        <v>17</v>
      </c>
      <c r="B1444" t="s">
        <v>345</v>
      </c>
      <c r="C1444" t="s">
        <v>24</v>
      </c>
      <c r="D1444">
        <v>2018</v>
      </c>
      <c r="E1444" t="s">
        <v>138</v>
      </c>
      <c r="F1444" t="s">
        <v>14</v>
      </c>
      <c r="G1444" t="s">
        <v>26</v>
      </c>
      <c r="H1444" t="s">
        <v>40</v>
      </c>
      <c r="I1444">
        <v>0.15725763700000001</v>
      </c>
      <c r="K1444">
        <v>215.01920000000001</v>
      </c>
      <c r="L1444">
        <v>4.3</v>
      </c>
    </row>
    <row r="1445" spans="1:12" x14ac:dyDescent="0.2">
      <c r="A1445" t="s">
        <v>17</v>
      </c>
      <c r="B1445" t="s">
        <v>561</v>
      </c>
      <c r="C1445" t="s">
        <v>12</v>
      </c>
      <c r="D1445">
        <v>2018</v>
      </c>
      <c r="E1445" t="s">
        <v>138</v>
      </c>
      <c r="F1445" t="s">
        <v>14</v>
      </c>
      <c r="G1445" t="s">
        <v>26</v>
      </c>
      <c r="H1445" t="s">
        <v>40</v>
      </c>
      <c r="I1445">
        <v>2.5527993999999998E-2</v>
      </c>
      <c r="K1445">
        <v>157.52619999999999</v>
      </c>
      <c r="L1445">
        <v>4.3</v>
      </c>
    </row>
    <row r="1446" spans="1:12" x14ac:dyDescent="0.2">
      <c r="A1446" t="s">
        <v>17</v>
      </c>
      <c r="B1446" t="s">
        <v>1019</v>
      </c>
      <c r="C1446" t="s">
        <v>12</v>
      </c>
      <c r="D1446">
        <v>2018</v>
      </c>
      <c r="E1446" t="s">
        <v>138</v>
      </c>
      <c r="F1446" t="s">
        <v>14</v>
      </c>
      <c r="G1446" t="s">
        <v>26</v>
      </c>
      <c r="H1446" t="s">
        <v>40</v>
      </c>
      <c r="I1446">
        <v>6.7520164999999993E-2</v>
      </c>
      <c r="K1446">
        <v>211.3586</v>
      </c>
      <c r="L1446">
        <v>4.3</v>
      </c>
    </row>
    <row r="1447" spans="1:12" x14ac:dyDescent="0.2">
      <c r="A1447" t="s">
        <v>17</v>
      </c>
      <c r="B1447" t="s">
        <v>1020</v>
      </c>
      <c r="C1447" t="s">
        <v>12</v>
      </c>
      <c r="D1447">
        <v>2018</v>
      </c>
      <c r="E1447" t="s">
        <v>138</v>
      </c>
      <c r="F1447" t="s">
        <v>14</v>
      </c>
      <c r="G1447" t="s">
        <v>26</v>
      </c>
      <c r="H1447" t="s">
        <v>40</v>
      </c>
      <c r="I1447">
        <v>0.13611954900000001</v>
      </c>
      <c r="K1447">
        <v>94.109399999999994</v>
      </c>
      <c r="L1447">
        <v>4.3</v>
      </c>
    </row>
    <row r="1448" spans="1:12" x14ac:dyDescent="0.2">
      <c r="A1448" t="s">
        <v>17</v>
      </c>
      <c r="B1448" t="s">
        <v>991</v>
      </c>
      <c r="C1448" t="s">
        <v>19</v>
      </c>
      <c r="D1448">
        <v>2018</v>
      </c>
      <c r="E1448" t="s">
        <v>138</v>
      </c>
      <c r="F1448" t="s">
        <v>14</v>
      </c>
      <c r="G1448" t="s">
        <v>26</v>
      </c>
      <c r="H1448" t="s">
        <v>40</v>
      </c>
      <c r="I1448">
        <v>0</v>
      </c>
      <c r="K1448">
        <v>40.347999999999999</v>
      </c>
      <c r="L1448">
        <v>4.3</v>
      </c>
    </row>
    <row r="1449" spans="1:12" x14ac:dyDescent="0.2">
      <c r="A1449" t="s">
        <v>17</v>
      </c>
      <c r="B1449" t="s">
        <v>473</v>
      </c>
      <c r="C1449" t="s">
        <v>19</v>
      </c>
      <c r="D1449">
        <v>2018</v>
      </c>
      <c r="E1449" t="s">
        <v>138</v>
      </c>
      <c r="F1449" t="s">
        <v>14</v>
      </c>
      <c r="G1449" t="s">
        <v>26</v>
      </c>
      <c r="H1449" t="s">
        <v>40</v>
      </c>
      <c r="I1449">
        <v>8.3862624999999996E-2</v>
      </c>
      <c r="K1449">
        <v>44.076999999999998</v>
      </c>
      <c r="L1449">
        <v>4.3</v>
      </c>
    </row>
    <row r="1450" spans="1:12" x14ac:dyDescent="0.2">
      <c r="A1450" t="s">
        <v>17</v>
      </c>
      <c r="B1450" t="s">
        <v>1021</v>
      </c>
      <c r="C1450" t="s">
        <v>19</v>
      </c>
      <c r="D1450">
        <v>2018</v>
      </c>
      <c r="E1450" t="s">
        <v>138</v>
      </c>
      <c r="F1450" t="s">
        <v>14</v>
      </c>
      <c r="G1450" t="s">
        <v>26</v>
      </c>
      <c r="H1450" t="s">
        <v>40</v>
      </c>
      <c r="I1450">
        <v>0.182493512</v>
      </c>
      <c r="K1450">
        <v>258.82780000000002</v>
      </c>
      <c r="L1450">
        <v>4.3</v>
      </c>
    </row>
    <row r="1451" spans="1:12" x14ac:dyDescent="0.2">
      <c r="A1451" t="s">
        <v>17</v>
      </c>
      <c r="B1451" t="s">
        <v>1022</v>
      </c>
      <c r="C1451" t="s">
        <v>19</v>
      </c>
      <c r="D1451">
        <v>2018</v>
      </c>
      <c r="E1451" t="s">
        <v>138</v>
      </c>
      <c r="F1451" t="s">
        <v>14</v>
      </c>
      <c r="G1451" t="s">
        <v>26</v>
      </c>
      <c r="H1451" t="s">
        <v>40</v>
      </c>
      <c r="I1451">
        <v>0.15609456899999999</v>
      </c>
      <c r="K1451">
        <v>144.31020000000001</v>
      </c>
      <c r="L1451">
        <v>4.3</v>
      </c>
    </row>
    <row r="1452" spans="1:12" x14ac:dyDescent="0.2">
      <c r="A1452" t="s">
        <v>17</v>
      </c>
      <c r="B1452" t="s">
        <v>796</v>
      </c>
      <c r="C1452" t="s">
        <v>42</v>
      </c>
      <c r="D1452">
        <v>2018</v>
      </c>
      <c r="E1452" t="s">
        <v>138</v>
      </c>
      <c r="F1452" t="s">
        <v>14</v>
      </c>
      <c r="G1452" t="s">
        <v>26</v>
      </c>
      <c r="H1452" t="s">
        <v>40</v>
      </c>
      <c r="I1452">
        <v>4.5002623999999998E-2</v>
      </c>
      <c r="K1452">
        <v>196.50839999999999</v>
      </c>
      <c r="L1452">
        <v>4.3</v>
      </c>
    </row>
    <row r="1453" spans="1:12" x14ac:dyDescent="0.2">
      <c r="A1453" t="s">
        <v>17</v>
      </c>
      <c r="B1453" t="s">
        <v>242</v>
      </c>
      <c r="C1453" t="s">
        <v>42</v>
      </c>
      <c r="D1453">
        <v>2018</v>
      </c>
      <c r="E1453" t="s">
        <v>138</v>
      </c>
      <c r="F1453" t="s">
        <v>14</v>
      </c>
      <c r="G1453" t="s">
        <v>26</v>
      </c>
      <c r="H1453" t="s">
        <v>40</v>
      </c>
      <c r="I1453">
        <v>4.7098174999999999E-2</v>
      </c>
      <c r="K1453">
        <v>75.535399999999996</v>
      </c>
      <c r="L1453">
        <v>4.3</v>
      </c>
    </row>
    <row r="1454" spans="1:12" x14ac:dyDescent="0.2">
      <c r="A1454" t="s">
        <v>17</v>
      </c>
      <c r="B1454" t="s">
        <v>1023</v>
      </c>
      <c r="C1454" t="s">
        <v>42</v>
      </c>
      <c r="D1454">
        <v>2018</v>
      </c>
      <c r="E1454" t="s">
        <v>138</v>
      </c>
      <c r="F1454" t="s">
        <v>14</v>
      </c>
      <c r="G1454" t="s">
        <v>26</v>
      </c>
      <c r="H1454" t="s">
        <v>40</v>
      </c>
      <c r="I1454">
        <v>0.13027716</v>
      </c>
      <c r="K1454">
        <v>228.001</v>
      </c>
      <c r="L1454">
        <v>4.3</v>
      </c>
    </row>
    <row r="1455" spans="1:12" x14ac:dyDescent="0.2">
      <c r="A1455" t="s">
        <v>17</v>
      </c>
      <c r="B1455" t="s">
        <v>1024</v>
      </c>
      <c r="C1455" t="s">
        <v>54</v>
      </c>
      <c r="D1455">
        <v>2018</v>
      </c>
      <c r="E1455" t="s">
        <v>138</v>
      </c>
      <c r="F1455" t="s">
        <v>14</v>
      </c>
      <c r="G1455" t="s">
        <v>26</v>
      </c>
      <c r="H1455" t="s">
        <v>40</v>
      </c>
      <c r="I1455">
        <v>8.1651443000000004E-2</v>
      </c>
      <c r="K1455">
        <v>152.56819999999999</v>
      </c>
      <c r="L1455">
        <v>4.3</v>
      </c>
    </row>
    <row r="1456" spans="1:12" x14ac:dyDescent="0.2">
      <c r="A1456" t="s">
        <v>17</v>
      </c>
      <c r="B1456" t="s">
        <v>467</v>
      </c>
      <c r="C1456" t="s">
        <v>64</v>
      </c>
      <c r="D1456">
        <v>2018</v>
      </c>
      <c r="E1456" t="s">
        <v>138</v>
      </c>
      <c r="F1456" t="s">
        <v>14</v>
      </c>
      <c r="G1456" t="s">
        <v>26</v>
      </c>
      <c r="H1456" t="s">
        <v>40</v>
      </c>
      <c r="I1456">
        <v>6.9968018000000007E-2</v>
      </c>
      <c r="K1456">
        <v>83.990799999999993</v>
      </c>
      <c r="L1456">
        <v>4.3</v>
      </c>
    </row>
    <row r="1457" spans="1:12" x14ac:dyDescent="0.2">
      <c r="A1457" t="s">
        <v>17</v>
      </c>
      <c r="B1457" t="s">
        <v>832</v>
      </c>
      <c r="C1457" t="s">
        <v>64</v>
      </c>
      <c r="D1457">
        <v>2018</v>
      </c>
      <c r="E1457" t="s">
        <v>138</v>
      </c>
      <c r="F1457" t="s">
        <v>14</v>
      </c>
      <c r="G1457" t="s">
        <v>26</v>
      </c>
      <c r="H1457" t="s">
        <v>40</v>
      </c>
      <c r="I1457">
        <v>5.3413905999999997E-2</v>
      </c>
      <c r="K1457">
        <v>181.76599999999999</v>
      </c>
      <c r="L1457">
        <v>4.3</v>
      </c>
    </row>
    <row r="1458" spans="1:12" x14ac:dyDescent="0.2">
      <c r="A1458" t="s">
        <v>17</v>
      </c>
      <c r="B1458" t="s">
        <v>1025</v>
      </c>
      <c r="C1458" t="s">
        <v>48</v>
      </c>
      <c r="D1458">
        <v>2018</v>
      </c>
      <c r="E1458" t="s">
        <v>138</v>
      </c>
      <c r="F1458" t="s">
        <v>14</v>
      </c>
      <c r="G1458" t="s">
        <v>26</v>
      </c>
      <c r="H1458" t="s">
        <v>40</v>
      </c>
      <c r="I1458">
        <v>0.24026824799999999</v>
      </c>
      <c r="K1458">
        <v>156.46299999999999</v>
      </c>
      <c r="L1458">
        <v>4.3</v>
      </c>
    </row>
    <row r="1459" spans="1:12" x14ac:dyDescent="0.2">
      <c r="A1459" t="s">
        <v>17</v>
      </c>
      <c r="B1459" t="s">
        <v>541</v>
      </c>
      <c r="C1459" t="s">
        <v>32</v>
      </c>
      <c r="D1459">
        <v>2018</v>
      </c>
      <c r="E1459" t="s">
        <v>138</v>
      </c>
      <c r="F1459" t="s">
        <v>14</v>
      </c>
      <c r="G1459" t="s">
        <v>26</v>
      </c>
      <c r="H1459" t="s">
        <v>40</v>
      </c>
      <c r="I1459">
        <v>0.30654284799999998</v>
      </c>
      <c r="K1459">
        <v>147.31020000000001</v>
      </c>
      <c r="L1459">
        <v>4.3</v>
      </c>
    </row>
    <row r="1460" spans="1:12" x14ac:dyDescent="0.2">
      <c r="A1460" t="s">
        <v>17</v>
      </c>
      <c r="B1460" t="s">
        <v>550</v>
      </c>
      <c r="C1460" t="s">
        <v>32</v>
      </c>
      <c r="D1460">
        <v>2018</v>
      </c>
      <c r="E1460" t="s">
        <v>138</v>
      </c>
      <c r="F1460" t="s">
        <v>14</v>
      </c>
      <c r="G1460" t="s">
        <v>26</v>
      </c>
      <c r="H1460" t="s">
        <v>40</v>
      </c>
      <c r="I1460">
        <v>4.7377447000000003E-2</v>
      </c>
      <c r="K1460">
        <v>150.66820000000001</v>
      </c>
      <c r="L1460">
        <v>4.3</v>
      </c>
    </row>
    <row r="1461" spans="1:12" x14ac:dyDescent="0.2">
      <c r="A1461" t="s">
        <v>10</v>
      </c>
      <c r="B1461" t="s">
        <v>421</v>
      </c>
      <c r="C1461" t="s">
        <v>95</v>
      </c>
      <c r="D1461">
        <v>2018</v>
      </c>
      <c r="E1461" t="s">
        <v>138</v>
      </c>
      <c r="F1461" t="s">
        <v>14</v>
      </c>
      <c r="G1461" t="s">
        <v>26</v>
      </c>
      <c r="H1461" t="s">
        <v>40</v>
      </c>
      <c r="I1461">
        <v>0.24540738600000001</v>
      </c>
      <c r="K1461">
        <v>92.811999999999998</v>
      </c>
      <c r="L1461">
        <v>4.3</v>
      </c>
    </row>
    <row r="1462" spans="1:12" x14ac:dyDescent="0.2">
      <c r="A1462" t="s">
        <v>10</v>
      </c>
      <c r="B1462" t="s">
        <v>937</v>
      </c>
      <c r="C1462" t="s">
        <v>74</v>
      </c>
      <c r="D1462">
        <v>2018</v>
      </c>
      <c r="E1462" t="s">
        <v>138</v>
      </c>
      <c r="F1462" t="s">
        <v>14</v>
      </c>
      <c r="G1462" t="s">
        <v>26</v>
      </c>
      <c r="H1462" t="s">
        <v>40</v>
      </c>
      <c r="I1462">
        <v>0.107110465</v>
      </c>
      <c r="K1462">
        <v>55.558799999999998</v>
      </c>
      <c r="L1462">
        <v>4.3</v>
      </c>
    </row>
    <row r="1463" spans="1:12" x14ac:dyDescent="0.2">
      <c r="A1463" t="s">
        <v>10</v>
      </c>
      <c r="B1463" t="s">
        <v>701</v>
      </c>
      <c r="C1463" t="s">
        <v>67</v>
      </c>
      <c r="D1463">
        <v>2018</v>
      </c>
      <c r="E1463" t="s">
        <v>138</v>
      </c>
      <c r="F1463" t="s">
        <v>14</v>
      </c>
      <c r="G1463" t="s">
        <v>26</v>
      </c>
      <c r="H1463" t="s">
        <v>40</v>
      </c>
      <c r="I1463">
        <v>0</v>
      </c>
      <c r="K1463">
        <v>55.9298</v>
      </c>
      <c r="L1463">
        <v>4.3</v>
      </c>
    </row>
    <row r="1464" spans="1:12" x14ac:dyDescent="0.2">
      <c r="A1464" t="s">
        <v>10</v>
      </c>
      <c r="B1464" t="s">
        <v>190</v>
      </c>
      <c r="C1464" t="s">
        <v>24</v>
      </c>
      <c r="D1464">
        <v>2018</v>
      </c>
      <c r="E1464" t="s">
        <v>138</v>
      </c>
      <c r="F1464" t="s">
        <v>14</v>
      </c>
      <c r="G1464" t="s">
        <v>26</v>
      </c>
      <c r="H1464" t="s">
        <v>40</v>
      </c>
      <c r="I1464">
        <v>7.2786429999999999E-2</v>
      </c>
      <c r="K1464">
        <v>49.437600000000003</v>
      </c>
      <c r="L1464">
        <v>4.3</v>
      </c>
    </row>
    <row r="1465" spans="1:12" x14ac:dyDescent="0.2">
      <c r="A1465" t="s">
        <v>10</v>
      </c>
      <c r="B1465" t="s">
        <v>678</v>
      </c>
      <c r="C1465" t="s">
        <v>12</v>
      </c>
      <c r="D1465">
        <v>2018</v>
      </c>
      <c r="E1465" t="s">
        <v>138</v>
      </c>
      <c r="F1465" t="s">
        <v>14</v>
      </c>
      <c r="G1465" t="s">
        <v>26</v>
      </c>
      <c r="H1465" t="s">
        <v>40</v>
      </c>
      <c r="I1465">
        <v>8.7692636000000004E-2</v>
      </c>
      <c r="K1465">
        <v>162.55260000000001</v>
      </c>
      <c r="L1465">
        <v>4.3</v>
      </c>
    </row>
    <row r="1466" spans="1:12" x14ac:dyDescent="0.2">
      <c r="A1466" t="s">
        <v>10</v>
      </c>
      <c r="B1466" t="s">
        <v>924</v>
      </c>
      <c r="C1466" t="s">
        <v>12</v>
      </c>
      <c r="D1466">
        <v>2018</v>
      </c>
      <c r="E1466" t="s">
        <v>138</v>
      </c>
      <c r="F1466" t="s">
        <v>14</v>
      </c>
      <c r="G1466" t="s">
        <v>26</v>
      </c>
      <c r="H1466" t="s">
        <v>40</v>
      </c>
      <c r="I1466">
        <v>8.6905536000000005E-2</v>
      </c>
      <c r="K1466">
        <v>78.864400000000003</v>
      </c>
      <c r="L1466">
        <v>4.3</v>
      </c>
    </row>
    <row r="1467" spans="1:12" x14ac:dyDescent="0.2">
      <c r="A1467" t="s">
        <v>10</v>
      </c>
      <c r="B1467" t="s">
        <v>1026</v>
      </c>
      <c r="C1467" t="s">
        <v>12</v>
      </c>
      <c r="D1467">
        <v>2018</v>
      </c>
      <c r="E1467" t="s">
        <v>138</v>
      </c>
      <c r="F1467" t="s">
        <v>14</v>
      </c>
      <c r="G1467" t="s">
        <v>26</v>
      </c>
      <c r="H1467" t="s">
        <v>40</v>
      </c>
      <c r="I1467">
        <v>0.28952283299999998</v>
      </c>
      <c r="K1467">
        <v>172.07640000000001</v>
      </c>
      <c r="L1467">
        <v>4.3</v>
      </c>
    </row>
    <row r="1468" spans="1:12" x14ac:dyDescent="0.2">
      <c r="A1468" t="s">
        <v>10</v>
      </c>
      <c r="B1468" t="s">
        <v>1027</v>
      </c>
      <c r="C1468" t="s">
        <v>12</v>
      </c>
      <c r="D1468">
        <v>2018</v>
      </c>
      <c r="E1468" t="s">
        <v>138</v>
      </c>
      <c r="F1468" t="s">
        <v>14</v>
      </c>
      <c r="G1468" t="s">
        <v>26</v>
      </c>
      <c r="H1468" t="s">
        <v>40</v>
      </c>
      <c r="I1468">
        <v>8.1605462000000004E-2</v>
      </c>
      <c r="K1468">
        <v>122.33880000000001</v>
      </c>
      <c r="L1468">
        <v>4.3</v>
      </c>
    </row>
    <row r="1469" spans="1:12" x14ac:dyDescent="0.2">
      <c r="A1469" t="s">
        <v>10</v>
      </c>
      <c r="B1469" t="s">
        <v>1028</v>
      </c>
      <c r="C1469" t="s">
        <v>12</v>
      </c>
      <c r="D1469">
        <v>2018</v>
      </c>
      <c r="E1469" t="s">
        <v>138</v>
      </c>
      <c r="F1469" t="s">
        <v>14</v>
      </c>
      <c r="G1469" t="s">
        <v>26</v>
      </c>
      <c r="H1469" t="s">
        <v>40</v>
      </c>
      <c r="I1469">
        <v>0.12966857800000001</v>
      </c>
      <c r="K1469">
        <v>206.8638</v>
      </c>
      <c r="L1469">
        <v>4.3</v>
      </c>
    </row>
    <row r="1470" spans="1:12" x14ac:dyDescent="0.2">
      <c r="A1470" t="s">
        <v>10</v>
      </c>
      <c r="B1470" t="s">
        <v>1029</v>
      </c>
      <c r="C1470" t="s">
        <v>54</v>
      </c>
      <c r="D1470">
        <v>2018</v>
      </c>
      <c r="E1470" t="s">
        <v>138</v>
      </c>
      <c r="F1470" t="s">
        <v>14</v>
      </c>
      <c r="G1470" t="s">
        <v>26</v>
      </c>
      <c r="H1470" t="s">
        <v>40</v>
      </c>
      <c r="I1470">
        <v>0.10697116700000001</v>
      </c>
      <c r="K1470">
        <v>44.7744</v>
      </c>
      <c r="L1470">
        <v>4.3</v>
      </c>
    </row>
    <row r="1471" spans="1:12" x14ac:dyDescent="0.2">
      <c r="A1471" t="s">
        <v>10</v>
      </c>
      <c r="B1471" t="s">
        <v>810</v>
      </c>
      <c r="C1471" t="s">
        <v>48</v>
      </c>
      <c r="D1471">
        <v>2018</v>
      </c>
      <c r="E1471" t="s">
        <v>138</v>
      </c>
      <c r="F1471" t="s">
        <v>14</v>
      </c>
      <c r="G1471" t="s">
        <v>26</v>
      </c>
      <c r="H1471" t="s">
        <v>40</v>
      </c>
      <c r="I1471">
        <v>7.8758649E-2</v>
      </c>
      <c r="K1471">
        <v>103.0016</v>
      </c>
      <c r="L1471">
        <v>4.3</v>
      </c>
    </row>
    <row r="1472" spans="1:12" x14ac:dyDescent="0.2">
      <c r="A1472" t="s">
        <v>10</v>
      </c>
      <c r="B1472" t="s">
        <v>1030</v>
      </c>
      <c r="C1472" t="s">
        <v>48</v>
      </c>
      <c r="D1472">
        <v>2018</v>
      </c>
      <c r="E1472" t="s">
        <v>138</v>
      </c>
      <c r="F1472" t="s">
        <v>14</v>
      </c>
      <c r="G1472" t="s">
        <v>26</v>
      </c>
      <c r="H1472" t="s">
        <v>40</v>
      </c>
      <c r="I1472">
        <v>0.22417463000000001</v>
      </c>
      <c r="K1472">
        <v>168.88159999999999</v>
      </c>
      <c r="L1472">
        <v>4.3</v>
      </c>
    </row>
    <row r="1473" spans="1:12" x14ac:dyDescent="0.2">
      <c r="A1473" t="s">
        <v>10</v>
      </c>
      <c r="B1473" t="s">
        <v>1031</v>
      </c>
      <c r="C1473" t="s">
        <v>48</v>
      </c>
      <c r="D1473">
        <v>2018</v>
      </c>
      <c r="E1473" t="s">
        <v>138</v>
      </c>
      <c r="F1473" t="s">
        <v>14</v>
      </c>
      <c r="G1473" t="s">
        <v>26</v>
      </c>
      <c r="H1473" t="s">
        <v>40</v>
      </c>
      <c r="I1473">
        <v>7.3462632E-2</v>
      </c>
      <c r="K1473">
        <v>52.363999999999997</v>
      </c>
      <c r="L1473">
        <v>4.3</v>
      </c>
    </row>
    <row r="1474" spans="1:12" x14ac:dyDescent="0.2">
      <c r="A1474" t="s">
        <v>10</v>
      </c>
      <c r="B1474" t="s">
        <v>276</v>
      </c>
      <c r="C1474" t="s">
        <v>48</v>
      </c>
      <c r="D1474">
        <v>2018</v>
      </c>
      <c r="E1474" t="s">
        <v>138</v>
      </c>
      <c r="F1474" t="s">
        <v>14</v>
      </c>
      <c r="G1474" t="s">
        <v>26</v>
      </c>
      <c r="H1474" t="s">
        <v>40</v>
      </c>
      <c r="I1474">
        <v>0.11679368399999999</v>
      </c>
      <c r="K1474">
        <v>41.011200000000002</v>
      </c>
      <c r="L1474">
        <v>4.3</v>
      </c>
    </row>
    <row r="1475" spans="1:12" x14ac:dyDescent="0.2">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
      <c r="A1476" t="s">
        <v>17</v>
      </c>
      <c r="B1476" t="s">
        <v>1032</v>
      </c>
      <c r="C1476" t="s">
        <v>42</v>
      </c>
      <c r="D1476">
        <v>2016</v>
      </c>
      <c r="E1476" t="s">
        <v>25</v>
      </c>
      <c r="F1476" t="s">
        <v>14</v>
      </c>
      <c r="G1476" t="s">
        <v>26</v>
      </c>
      <c r="H1476" t="s">
        <v>16</v>
      </c>
      <c r="I1476">
        <v>2.5953257E-2</v>
      </c>
      <c r="J1476">
        <v>20.25</v>
      </c>
      <c r="K1476">
        <v>179.5976</v>
      </c>
      <c r="L1476">
        <v>4.3</v>
      </c>
    </row>
    <row r="1477" spans="1:12" x14ac:dyDescent="0.2">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2016</v>
      </c>
      <c r="E1480" t="s">
        <v>25</v>
      </c>
      <c r="F1480" t="s">
        <v>14</v>
      </c>
      <c r="G1480" t="s">
        <v>26</v>
      </c>
      <c r="H1480" t="s">
        <v>16</v>
      </c>
      <c r="I1480">
        <v>0</v>
      </c>
      <c r="J1480">
        <v>12.15</v>
      </c>
      <c r="K1480">
        <v>164.7184</v>
      </c>
      <c r="L1480">
        <v>4.3</v>
      </c>
    </row>
    <row r="1481" spans="1:12" x14ac:dyDescent="0.2">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2016</v>
      </c>
      <c r="E1482" t="s">
        <v>25</v>
      </c>
      <c r="F1482" t="s">
        <v>14</v>
      </c>
      <c r="G1482" t="s">
        <v>26</v>
      </c>
      <c r="H1482" t="s">
        <v>16</v>
      </c>
      <c r="I1482">
        <v>2.5827198999999999E-2</v>
      </c>
      <c r="J1482">
        <v>10</v>
      </c>
      <c r="K1482">
        <v>263.2226</v>
      </c>
      <c r="L1482">
        <v>4.3</v>
      </c>
    </row>
    <row r="1483" spans="1:12" x14ac:dyDescent="0.2">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2016</v>
      </c>
      <c r="E1485" t="s">
        <v>25</v>
      </c>
      <c r="F1485" t="s">
        <v>14</v>
      </c>
      <c r="G1485" t="s">
        <v>26</v>
      </c>
      <c r="H1485" t="s">
        <v>16</v>
      </c>
      <c r="I1485">
        <v>2.2065675999999999E-2</v>
      </c>
      <c r="J1485">
        <v>16.7</v>
      </c>
      <c r="K1485">
        <v>110.5886</v>
      </c>
      <c r="L1485">
        <v>4.3</v>
      </c>
    </row>
    <row r="1486" spans="1:12" x14ac:dyDescent="0.2">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2016</v>
      </c>
      <c r="E1500" t="s">
        <v>25</v>
      </c>
      <c r="F1500" t="s">
        <v>14</v>
      </c>
      <c r="G1500" t="s">
        <v>26</v>
      </c>
      <c r="H1500" t="s">
        <v>16</v>
      </c>
      <c r="I1500">
        <v>0</v>
      </c>
      <c r="J1500">
        <v>11.1</v>
      </c>
      <c r="K1500">
        <v>119.11239999999999</v>
      </c>
      <c r="L1500">
        <v>4.3</v>
      </c>
    </row>
    <row r="1501" spans="1:12" x14ac:dyDescent="0.2">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
      <c r="A1504" t="s">
        <v>17</v>
      </c>
      <c r="B1504" t="s">
        <v>382</v>
      </c>
      <c r="C1504" t="s">
        <v>42</v>
      </c>
      <c r="D1504">
        <v>2016</v>
      </c>
      <c r="E1504" t="s">
        <v>25</v>
      </c>
      <c r="F1504" t="s">
        <v>14</v>
      </c>
      <c r="G1504" t="s">
        <v>26</v>
      </c>
      <c r="H1504" t="s">
        <v>16</v>
      </c>
      <c r="I1504">
        <v>1.4222617E-2</v>
      </c>
      <c r="J1504">
        <v>20.25</v>
      </c>
      <c r="K1504">
        <v>148.9418</v>
      </c>
      <c r="L1504">
        <v>4.3</v>
      </c>
    </row>
    <row r="1505" spans="1:12" x14ac:dyDescent="0.2">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2016</v>
      </c>
      <c r="E1506" t="s">
        <v>25</v>
      </c>
      <c r="F1506" t="s">
        <v>14</v>
      </c>
      <c r="G1506" t="s">
        <v>26</v>
      </c>
      <c r="H1506" t="s">
        <v>16</v>
      </c>
      <c r="I1506">
        <v>0</v>
      </c>
      <c r="J1506">
        <v>12.15</v>
      </c>
      <c r="K1506">
        <v>254.904</v>
      </c>
      <c r="L1506">
        <v>4.3</v>
      </c>
    </row>
    <row r="1507" spans="1:12" x14ac:dyDescent="0.2">
      <c r="A1507" t="s">
        <v>17</v>
      </c>
      <c r="B1507" t="s">
        <v>119</v>
      </c>
      <c r="C1507" t="s">
        <v>48</v>
      </c>
      <c r="D1507">
        <v>2016</v>
      </c>
      <c r="E1507" t="s">
        <v>25</v>
      </c>
      <c r="F1507" t="s">
        <v>14</v>
      </c>
      <c r="G1507" t="s">
        <v>26</v>
      </c>
      <c r="H1507" t="s">
        <v>16</v>
      </c>
      <c r="I1507">
        <v>2.0568573999999999E-2</v>
      </c>
      <c r="J1507">
        <v>12.1</v>
      </c>
      <c r="K1507">
        <v>150.4734</v>
      </c>
      <c r="L1507">
        <v>4.3</v>
      </c>
    </row>
    <row r="1508" spans="1:12" x14ac:dyDescent="0.2">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2016</v>
      </c>
      <c r="E1509" t="s">
        <v>25</v>
      </c>
      <c r="F1509" t="s">
        <v>14</v>
      </c>
      <c r="G1509" t="s">
        <v>26</v>
      </c>
      <c r="H1509" t="s">
        <v>16</v>
      </c>
      <c r="I1509">
        <v>9.1763303000000004E-2</v>
      </c>
      <c r="J1509">
        <v>15.2</v>
      </c>
      <c r="K1509">
        <v>228.5352</v>
      </c>
      <c r="L1509">
        <v>4.3</v>
      </c>
    </row>
    <row r="1510" spans="1:12" x14ac:dyDescent="0.2">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
      <c r="A1516" t="s">
        <v>10</v>
      </c>
      <c r="B1516" t="s">
        <v>263</v>
      </c>
      <c r="C1516" t="s">
        <v>95</v>
      </c>
      <c r="D1516">
        <v>2016</v>
      </c>
      <c r="E1516" t="s">
        <v>25</v>
      </c>
      <c r="F1516" t="s">
        <v>14</v>
      </c>
      <c r="G1516" t="s">
        <v>26</v>
      </c>
      <c r="H1516" t="s">
        <v>16</v>
      </c>
      <c r="I1516">
        <v>4.4023212999999999E-2</v>
      </c>
      <c r="J1516">
        <v>7.52</v>
      </c>
      <c r="K1516">
        <v>183.095</v>
      </c>
      <c r="L1516">
        <v>4.3</v>
      </c>
    </row>
    <row r="1517" spans="1:12" x14ac:dyDescent="0.2">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2016</v>
      </c>
      <c r="E1520" t="s">
        <v>25</v>
      </c>
      <c r="F1520" t="s">
        <v>14</v>
      </c>
      <c r="G1520" t="s">
        <v>26</v>
      </c>
      <c r="H1520" t="s">
        <v>16</v>
      </c>
      <c r="I1520">
        <v>5.5558508999999999E-2</v>
      </c>
      <c r="J1520">
        <v>7.05</v>
      </c>
      <c r="K1520">
        <v>224.7088</v>
      </c>
      <c r="L1520">
        <v>4.3</v>
      </c>
    </row>
    <row r="1521" spans="1:12" x14ac:dyDescent="0.2">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2016</v>
      </c>
      <c r="E1523" t="s">
        <v>25</v>
      </c>
      <c r="F1523" t="s">
        <v>14</v>
      </c>
      <c r="G1523" t="s">
        <v>26</v>
      </c>
      <c r="H1523" t="s">
        <v>16</v>
      </c>
      <c r="I1523">
        <v>5.6465714E-2</v>
      </c>
      <c r="J1523">
        <v>20.85</v>
      </c>
      <c r="K1523">
        <v>103.6648</v>
      </c>
      <c r="L1523">
        <v>4.3</v>
      </c>
    </row>
    <row r="1524" spans="1:12" x14ac:dyDescent="0.2">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
      <c r="A1526" t="s">
        <v>10</v>
      </c>
      <c r="B1526" t="s">
        <v>1050</v>
      </c>
      <c r="C1526" t="s">
        <v>28</v>
      </c>
      <c r="D1526">
        <v>2016</v>
      </c>
      <c r="E1526" t="s">
        <v>25</v>
      </c>
      <c r="F1526" t="s">
        <v>14</v>
      </c>
      <c r="G1526" t="s">
        <v>26</v>
      </c>
      <c r="H1526" t="s">
        <v>16</v>
      </c>
      <c r="I1526">
        <v>2.6568874999999999E-2</v>
      </c>
      <c r="J1526">
        <v>17</v>
      </c>
      <c r="K1526">
        <v>142.047</v>
      </c>
      <c r="L1526">
        <v>4.3</v>
      </c>
    </row>
    <row r="1527" spans="1:12" x14ac:dyDescent="0.2">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2016</v>
      </c>
      <c r="E1530" t="s">
        <v>25</v>
      </c>
      <c r="F1530" t="s">
        <v>14</v>
      </c>
      <c r="G1530" t="s">
        <v>26</v>
      </c>
      <c r="H1530" t="s">
        <v>16</v>
      </c>
      <c r="I1530">
        <v>0</v>
      </c>
      <c r="J1530">
        <v>6.78</v>
      </c>
      <c r="K1530">
        <v>227.46940000000001</v>
      </c>
      <c r="L1530">
        <v>4.3</v>
      </c>
    </row>
    <row r="1531" spans="1:12" x14ac:dyDescent="0.2">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
      <c r="A1534" t="s">
        <v>10</v>
      </c>
      <c r="B1534" t="s">
        <v>1054</v>
      </c>
      <c r="C1534" t="s">
        <v>12</v>
      </c>
      <c r="D1534">
        <v>2016</v>
      </c>
      <c r="E1534" t="s">
        <v>25</v>
      </c>
      <c r="F1534" t="s">
        <v>14</v>
      </c>
      <c r="G1534" t="s">
        <v>26</v>
      </c>
      <c r="H1534" t="s">
        <v>16</v>
      </c>
      <c r="I1534">
        <v>0.10377827000000001</v>
      </c>
      <c r="J1534">
        <v>15.2</v>
      </c>
      <c r="K1534">
        <v>175.6054</v>
      </c>
      <c r="L1534">
        <v>4.3</v>
      </c>
    </row>
    <row r="1535" spans="1:12" x14ac:dyDescent="0.2">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35</v>
      </c>
      <c r="B1653" t="s">
        <v>1102</v>
      </c>
      <c r="C1653" t="s">
        <v>54</v>
      </c>
      <c r="D1653">
        <v>2015</v>
      </c>
      <c r="E1653" t="s">
        <v>33</v>
      </c>
      <c r="F1653" t="s">
        <v>34</v>
      </c>
      <c r="G1653" t="s">
        <v>15</v>
      </c>
      <c r="H1653" t="s">
        <v>16</v>
      </c>
      <c r="I1653">
        <v>0</v>
      </c>
      <c r="J1653">
        <v>15.1</v>
      </c>
      <c r="K1653">
        <v>244.25120000000001</v>
      </c>
      <c r="L1653">
        <v>4.3</v>
      </c>
    </row>
    <row r="1654" spans="1:12" x14ac:dyDescent="0.2">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35</v>
      </c>
      <c r="B1721" t="s">
        <v>567</v>
      </c>
      <c r="C1721" t="s">
        <v>32</v>
      </c>
      <c r="D1721">
        <v>2017</v>
      </c>
      <c r="E1721" t="s">
        <v>50</v>
      </c>
      <c r="F1721" t="s">
        <v>34</v>
      </c>
      <c r="G1721" t="s">
        <v>26</v>
      </c>
      <c r="H1721" t="s">
        <v>16</v>
      </c>
      <c r="I1721">
        <v>9.6279190000000001E-2</v>
      </c>
      <c r="J1721">
        <v>9.6</v>
      </c>
      <c r="K1721">
        <v>167.3158</v>
      </c>
      <c r="L1721">
        <v>4.3</v>
      </c>
    </row>
    <row r="1722" spans="1:12" x14ac:dyDescent="0.2">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2014</v>
      </c>
      <c r="E1760" t="s">
        <v>29</v>
      </c>
      <c r="F1760" t="s">
        <v>21</v>
      </c>
      <c r="G1760" t="s">
        <v>30</v>
      </c>
      <c r="H1760" t="s">
        <v>16</v>
      </c>
      <c r="I1760">
        <v>0.13139479300000001</v>
      </c>
      <c r="J1760">
        <v>11.65</v>
      </c>
      <c r="K1760">
        <v>151.9024</v>
      </c>
      <c r="L1760">
        <v>4.3</v>
      </c>
    </row>
    <row r="1761" spans="1:12" x14ac:dyDescent="0.2">
      <c r="A1761" t="s">
        <v>17</v>
      </c>
      <c r="B1761" t="s">
        <v>1034</v>
      </c>
      <c r="C1761" t="s">
        <v>57</v>
      </c>
      <c r="D1761">
        <v>2014</v>
      </c>
      <c r="E1761" t="s">
        <v>29</v>
      </c>
      <c r="F1761" t="s">
        <v>21</v>
      </c>
      <c r="G1761" t="s">
        <v>30</v>
      </c>
      <c r="H1761" t="s">
        <v>16</v>
      </c>
      <c r="I1761">
        <v>4.6336634000000002E-2</v>
      </c>
      <c r="J1761">
        <v>15</v>
      </c>
      <c r="K1761">
        <v>120.0414</v>
      </c>
      <c r="L1761">
        <v>4.3</v>
      </c>
    </row>
    <row r="1762" spans="1:12" x14ac:dyDescent="0.2">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2014</v>
      </c>
      <c r="E1767" t="s">
        <v>29</v>
      </c>
      <c r="F1767" t="s">
        <v>21</v>
      </c>
      <c r="G1767" t="s">
        <v>30</v>
      </c>
      <c r="H1767" t="s">
        <v>16</v>
      </c>
      <c r="I1767">
        <v>2.0853376E-2</v>
      </c>
      <c r="J1767">
        <v>13.1</v>
      </c>
      <c r="K1767">
        <v>117.4782</v>
      </c>
      <c r="L1767">
        <v>4.3</v>
      </c>
    </row>
    <row r="1768" spans="1:12" x14ac:dyDescent="0.2">
      <c r="A1768" t="s">
        <v>17</v>
      </c>
      <c r="B1768" t="s">
        <v>545</v>
      </c>
      <c r="C1768" t="s">
        <v>67</v>
      </c>
      <c r="D1768">
        <v>2014</v>
      </c>
      <c r="E1768" t="s">
        <v>29</v>
      </c>
      <c r="F1768" t="s">
        <v>21</v>
      </c>
      <c r="G1768" t="s">
        <v>30</v>
      </c>
      <c r="H1768" t="s">
        <v>16</v>
      </c>
      <c r="I1768">
        <v>7.9739852999999999E-2</v>
      </c>
      <c r="J1768">
        <v>13.3</v>
      </c>
      <c r="K1768">
        <v>233.03</v>
      </c>
      <c r="L1768">
        <v>4.3</v>
      </c>
    </row>
    <row r="1769" spans="1:12" x14ac:dyDescent="0.2">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2014</v>
      </c>
      <c r="E1772" t="s">
        <v>29</v>
      </c>
      <c r="F1772" t="s">
        <v>21</v>
      </c>
      <c r="G1772" t="s">
        <v>30</v>
      </c>
      <c r="H1772" t="s">
        <v>16</v>
      </c>
      <c r="I1772">
        <v>1.1603492E-2</v>
      </c>
      <c r="J1772">
        <v>17.7</v>
      </c>
      <c r="K1772">
        <v>97.741</v>
      </c>
      <c r="L1772">
        <v>4.3</v>
      </c>
    </row>
    <row r="1773" spans="1:12" x14ac:dyDescent="0.2">
      <c r="A1773" t="s">
        <v>17</v>
      </c>
      <c r="B1773" t="s">
        <v>206</v>
      </c>
      <c r="C1773" t="s">
        <v>12</v>
      </c>
      <c r="D1773">
        <v>2014</v>
      </c>
      <c r="E1773" t="s">
        <v>29</v>
      </c>
      <c r="F1773" t="s">
        <v>21</v>
      </c>
      <c r="G1773" t="s">
        <v>30</v>
      </c>
      <c r="H1773" t="s">
        <v>16</v>
      </c>
      <c r="I1773">
        <v>4.3526598999999999E-2</v>
      </c>
      <c r="J1773">
        <v>5.98</v>
      </c>
      <c r="K1773">
        <v>148.4418</v>
      </c>
      <c r="L1773">
        <v>4.3</v>
      </c>
    </row>
    <row r="1774" spans="1:12" x14ac:dyDescent="0.2">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
      <c r="A1777" t="s">
        <v>17</v>
      </c>
      <c r="B1777" t="s">
        <v>1146</v>
      </c>
      <c r="C1777" t="s">
        <v>19</v>
      </c>
      <c r="D1777">
        <v>2014</v>
      </c>
      <c r="E1777" t="s">
        <v>29</v>
      </c>
      <c r="F1777" t="s">
        <v>21</v>
      </c>
      <c r="G1777" t="s">
        <v>30</v>
      </c>
      <c r="H1777" t="s">
        <v>16</v>
      </c>
      <c r="I1777">
        <v>6.9487587000000003E-2</v>
      </c>
      <c r="J1777">
        <v>9</v>
      </c>
      <c r="K1777">
        <v>266.6884</v>
      </c>
      <c r="L1777">
        <v>4.3</v>
      </c>
    </row>
    <row r="1778" spans="1:12" x14ac:dyDescent="0.2">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2014</v>
      </c>
      <c r="E1781" t="s">
        <v>29</v>
      </c>
      <c r="F1781" t="s">
        <v>21</v>
      </c>
      <c r="G1781" t="s">
        <v>30</v>
      </c>
      <c r="H1781" t="s">
        <v>16</v>
      </c>
      <c r="I1781">
        <v>2.6163191999999998E-2</v>
      </c>
      <c r="J1781">
        <v>6.59</v>
      </c>
      <c r="K1781">
        <v>121.5098</v>
      </c>
      <c r="L1781">
        <v>4.3</v>
      </c>
    </row>
    <row r="1782" spans="1:12" x14ac:dyDescent="0.2">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
      <c r="A1783" t="s">
        <v>17</v>
      </c>
      <c r="B1783" t="s">
        <v>1147</v>
      </c>
      <c r="C1783" t="s">
        <v>42</v>
      </c>
      <c r="D1783">
        <v>2014</v>
      </c>
      <c r="E1783" t="s">
        <v>29</v>
      </c>
      <c r="F1783" t="s">
        <v>21</v>
      </c>
      <c r="G1783" t="s">
        <v>30</v>
      </c>
      <c r="H1783" t="s">
        <v>16</v>
      </c>
      <c r="I1783">
        <v>0</v>
      </c>
      <c r="J1783">
        <v>10.85</v>
      </c>
      <c r="K1783">
        <v>119.0808</v>
      </c>
      <c r="L1783">
        <v>4.3</v>
      </c>
    </row>
    <row r="1784" spans="1:12" x14ac:dyDescent="0.2">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2014</v>
      </c>
      <c r="E1787" t="s">
        <v>29</v>
      </c>
      <c r="F1787" t="s">
        <v>21</v>
      </c>
      <c r="G1787" t="s">
        <v>30</v>
      </c>
      <c r="H1787" t="s">
        <v>16</v>
      </c>
      <c r="I1787">
        <v>2.6598474E-2</v>
      </c>
      <c r="J1787">
        <v>16.7</v>
      </c>
      <c r="K1787">
        <v>245.8776</v>
      </c>
      <c r="L1787">
        <v>4.3</v>
      </c>
    </row>
    <row r="1788" spans="1:12" x14ac:dyDescent="0.2">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2014</v>
      </c>
      <c r="E1797" t="s">
        <v>29</v>
      </c>
      <c r="F1797" t="s">
        <v>21</v>
      </c>
      <c r="G1797" t="s">
        <v>30</v>
      </c>
      <c r="H1797" t="s">
        <v>16</v>
      </c>
      <c r="I1797">
        <v>0</v>
      </c>
      <c r="J1797">
        <v>15.85</v>
      </c>
      <c r="K1797">
        <v>55.195599999999999</v>
      </c>
      <c r="L1797">
        <v>4.3</v>
      </c>
    </row>
    <row r="1798" spans="1:12" x14ac:dyDescent="0.2">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2014</v>
      </c>
      <c r="E1802" t="s">
        <v>29</v>
      </c>
      <c r="F1802" t="s">
        <v>21</v>
      </c>
      <c r="G1802" t="s">
        <v>30</v>
      </c>
      <c r="H1802" t="s">
        <v>16</v>
      </c>
      <c r="I1802">
        <v>0.15386118100000001</v>
      </c>
      <c r="J1802">
        <v>15</v>
      </c>
      <c r="K1802">
        <v>108.5938</v>
      </c>
      <c r="L1802">
        <v>4.3</v>
      </c>
    </row>
    <row r="1803" spans="1:12" x14ac:dyDescent="0.2">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2014</v>
      </c>
      <c r="E1804" t="s">
        <v>29</v>
      </c>
      <c r="F1804" t="s">
        <v>21</v>
      </c>
      <c r="G1804" t="s">
        <v>30</v>
      </c>
      <c r="H1804" t="s">
        <v>16</v>
      </c>
      <c r="I1804">
        <v>0.103935018</v>
      </c>
      <c r="J1804">
        <v>6.63</v>
      </c>
      <c r="K1804">
        <v>166.85</v>
      </c>
      <c r="L1804">
        <v>4.3</v>
      </c>
    </row>
    <row r="1805" spans="1:12" x14ac:dyDescent="0.2">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2014</v>
      </c>
      <c r="E1809" t="s">
        <v>29</v>
      </c>
      <c r="F1809" t="s">
        <v>21</v>
      </c>
      <c r="G1809" t="s">
        <v>30</v>
      </c>
      <c r="H1809" t="s">
        <v>16</v>
      </c>
      <c r="I1809">
        <v>0.17014178699999999</v>
      </c>
      <c r="J1809">
        <v>11.8</v>
      </c>
      <c r="K1809">
        <v>116.7834</v>
      </c>
      <c r="L1809">
        <v>4.3</v>
      </c>
    </row>
    <row r="1810" spans="1:12" x14ac:dyDescent="0.2">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
      <c r="A1815" t="s">
        <v>10</v>
      </c>
      <c r="B1815" t="s">
        <v>432</v>
      </c>
      <c r="C1815" t="s">
        <v>12</v>
      </c>
      <c r="D1815">
        <v>2014</v>
      </c>
      <c r="E1815" t="s">
        <v>29</v>
      </c>
      <c r="F1815" t="s">
        <v>21</v>
      </c>
      <c r="G1815" t="s">
        <v>30</v>
      </c>
      <c r="H1815" t="s">
        <v>16</v>
      </c>
      <c r="I1815">
        <v>5.5259130000000004E-3</v>
      </c>
      <c r="J1815">
        <v>11.35</v>
      </c>
      <c r="K1815">
        <v>168.279</v>
      </c>
      <c r="L1815">
        <v>4.3</v>
      </c>
    </row>
    <row r="1816" spans="1:12" x14ac:dyDescent="0.2">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
      <c r="A1818" t="s">
        <v>10</v>
      </c>
      <c r="B1818" t="s">
        <v>341</v>
      </c>
      <c r="C1818" t="s">
        <v>12</v>
      </c>
      <c r="D1818">
        <v>2014</v>
      </c>
      <c r="E1818" t="s">
        <v>29</v>
      </c>
      <c r="F1818" t="s">
        <v>21</v>
      </c>
      <c r="G1818" t="s">
        <v>30</v>
      </c>
      <c r="H1818" t="s">
        <v>16</v>
      </c>
      <c r="I1818">
        <v>0.142570104</v>
      </c>
      <c r="J1818">
        <v>18</v>
      </c>
      <c r="K1818">
        <v>88.251400000000004</v>
      </c>
      <c r="L1818">
        <v>4.3</v>
      </c>
    </row>
    <row r="1819" spans="1:12" x14ac:dyDescent="0.2">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2014</v>
      </c>
      <c r="E1820" t="s">
        <v>29</v>
      </c>
      <c r="F1820" t="s">
        <v>21</v>
      </c>
      <c r="G1820" t="s">
        <v>30</v>
      </c>
      <c r="H1820" t="s">
        <v>16</v>
      </c>
      <c r="I1820">
        <v>0.10336390400000001</v>
      </c>
      <c r="J1820">
        <v>19</v>
      </c>
      <c r="K1820">
        <v>226.172</v>
      </c>
      <c r="L1820">
        <v>4.3</v>
      </c>
    </row>
    <row r="1821" spans="1:12" x14ac:dyDescent="0.2">
      <c r="A1821" t="s">
        <v>10</v>
      </c>
      <c r="B1821" t="s">
        <v>869</v>
      </c>
      <c r="C1821" t="s">
        <v>54</v>
      </c>
      <c r="D1821">
        <v>2014</v>
      </c>
      <c r="E1821" t="s">
        <v>29</v>
      </c>
      <c r="F1821" t="s">
        <v>21</v>
      </c>
      <c r="G1821" t="s">
        <v>30</v>
      </c>
      <c r="H1821" t="s">
        <v>16</v>
      </c>
      <c r="I1821">
        <v>2.5904647999999999E-2</v>
      </c>
      <c r="J1821">
        <v>11.8</v>
      </c>
      <c r="K1821">
        <v>102.4674</v>
      </c>
      <c r="L1821">
        <v>4.3</v>
      </c>
    </row>
    <row r="1822" spans="1:12" x14ac:dyDescent="0.2">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2014</v>
      </c>
      <c r="E1825" t="s">
        <v>29</v>
      </c>
      <c r="F1825" t="s">
        <v>21</v>
      </c>
      <c r="G1825" t="s">
        <v>30</v>
      </c>
      <c r="H1825" t="s">
        <v>16</v>
      </c>
      <c r="I1825">
        <v>6.7020992000000001E-2</v>
      </c>
      <c r="J1825">
        <v>15.1</v>
      </c>
      <c r="K1825">
        <v>260.3304</v>
      </c>
      <c r="L1825">
        <v>4.3</v>
      </c>
    </row>
    <row r="1826" spans="1:12" x14ac:dyDescent="0.2">
      <c r="A1826" t="s">
        <v>10</v>
      </c>
      <c r="B1826" t="s">
        <v>458</v>
      </c>
      <c r="C1826" t="s">
        <v>48</v>
      </c>
      <c r="D1826">
        <v>2014</v>
      </c>
      <c r="E1826" t="s">
        <v>29</v>
      </c>
      <c r="F1826" t="s">
        <v>21</v>
      </c>
      <c r="G1826" t="s">
        <v>30</v>
      </c>
      <c r="H1826" t="s">
        <v>16</v>
      </c>
      <c r="I1826">
        <v>0</v>
      </c>
      <c r="J1826">
        <v>15.6</v>
      </c>
      <c r="K1826">
        <v>170.61320000000001</v>
      </c>
      <c r="L1826">
        <v>4.3</v>
      </c>
    </row>
    <row r="1827" spans="1:12" x14ac:dyDescent="0.2">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17</v>
      </c>
      <c r="B1912" t="s">
        <v>224</v>
      </c>
      <c r="C1912" t="s">
        <v>95</v>
      </c>
      <c r="D1912">
        <v>2018</v>
      </c>
      <c r="E1912" t="s">
        <v>45</v>
      </c>
      <c r="F1912" t="s">
        <v>21</v>
      </c>
      <c r="G1912" t="s">
        <v>15</v>
      </c>
      <c r="H1912" t="s">
        <v>46</v>
      </c>
      <c r="I1912">
        <v>8.0203852000000006E-2</v>
      </c>
      <c r="K1912">
        <v>77.995999999999995</v>
      </c>
      <c r="L1912">
        <v>4.3</v>
      </c>
    </row>
    <row r="1913" spans="1:12" x14ac:dyDescent="0.2">
      <c r="A1913" t="s">
        <v>17</v>
      </c>
      <c r="B1913" t="s">
        <v>1184</v>
      </c>
      <c r="C1913" t="s">
        <v>12</v>
      </c>
      <c r="D1913">
        <v>2018</v>
      </c>
      <c r="E1913" t="s">
        <v>45</v>
      </c>
      <c r="F1913" t="s">
        <v>21</v>
      </c>
      <c r="G1913" t="s">
        <v>15</v>
      </c>
      <c r="H1913" t="s">
        <v>46</v>
      </c>
      <c r="I1913">
        <v>0</v>
      </c>
      <c r="K1913">
        <v>245.01439999999999</v>
      </c>
      <c r="L1913">
        <v>4.3</v>
      </c>
    </row>
    <row r="1914" spans="1:12" x14ac:dyDescent="0.2">
      <c r="A1914" t="s">
        <v>17</v>
      </c>
      <c r="B1914" t="s">
        <v>1185</v>
      </c>
      <c r="C1914" t="s">
        <v>12</v>
      </c>
      <c r="D1914">
        <v>2018</v>
      </c>
      <c r="E1914" t="s">
        <v>45</v>
      </c>
      <c r="F1914" t="s">
        <v>21</v>
      </c>
      <c r="G1914" t="s">
        <v>15</v>
      </c>
      <c r="H1914" t="s">
        <v>46</v>
      </c>
      <c r="I1914">
        <v>0.147663025</v>
      </c>
      <c r="K1914">
        <v>106.02800000000001</v>
      </c>
      <c r="L1914">
        <v>4.3</v>
      </c>
    </row>
    <row r="1915" spans="1:12" x14ac:dyDescent="0.2">
      <c r="A1915" t="s">
        <v>17</v>
      </c>
      <c r="B1915" t="s">
        <v>1186</v>
      </c>
      <c r="C1915" t="s">
        <v>42</v>
      </c>
      <c r="D1915">
        <v>2018</v>
      </c>
      <c r="E1915" t="s">
        <v>45</v>
      </c>
      <c r="F1915" t="s">
        <v>21</v>
      </c>
      <c r="G1915" t="s">
        <v>15</v>
      </c>
      <c r="H1915" t="s">
        <v>46</v>
      </c>
      <c r="I1915">
        <v>1.1762847E-2</v>
      </c>
      <c r="K1915">
        <v>153.53399999999999</v>
      </c>
      <c r="L1915">
        <v>4.3</v>
      </c>
    </row>
    <row r="1916" spans="1:12" x14ac:dyDescent="0.2">
      <c r="A1916" t="s">
        <v>17</v>
      </c>
      <c r="B1916" t="s">
        <v>1060</v>
      </c>
      <c r="C1916" t="s">
        <v>95</v>
      </c>
      <c r="D1916">
        <v>2018</v>
      </c>
      <c r="E1916" t="s">
        <v>45</v>
      </c>
      <c r="F1916" t="s">
        <v>21</v>
      </c>
      <c r="G1916" t="s">
        <v>15</v>
      </c>
      <c r="H1916" t="s">
        <v>46</v>
      </c>
      <c r="I1916">
        <v>9.3010025999999996E-2</v>
      </c>
      <c r="K1916">
        <v>143.0812</v>
      </c>
      <c r="L1916">
        <v>4.3</v>
      </c>
    </row>
    <row r="1917" spans="1:12" x14ac:dyDescent="0.2">
      <c r="A1917" t="s">
        <v>17</v>
      </c>
      <c r="B1917" t="s">
        <v>1187</v>
      </c>
      <c r="C1917" t="s">
        <v>95</v>
      </c>
      <c r="D1917">
        <v>2018</v>
      </c>
      <c r="E1917" t="s">
        <v>45</v>
      </c>
      <c r="F1917" t="s">
        <v>21</v>
      </c>
      <c r="G1917" t="s">
        <v>15</v>
      </c>
      <c r="H1917" t="s">
        <v>46</v>
      </c>
      <c r="I1917">
        <v>5.6161529000000002E-2</v>
      </c>
      <c r="K1917">
        <v>246.9118</v>
      </c>
      <c r="L1917">
        <v>4.3</v>
      </c>
    </row>
    <row r="1918" spans="1:12" x14ac:dyDescent="0.2">
      <c r="A1918" t="s">
        <v>17</v>
      </c>
      <c r="B1918" t="s">
        <v>1128</v>
      </c>
      <c r="C1918" t="s">
        <v>95</v>
      </c>
      <c r="D1918">
        <v>2018</v>
      </c>
      <c r="E1918" t="s">
        <v>45</v>
      </c>
      <c r="F1918" t="s">
        <v>21</v>
      </c>
      <c r="G1918" t="s">
        <v>15</v>
      </c>
      <c r="H1918" t="s">
        <v>46</v>
      </c>
      <c r="I1918">
        <v>3.4203091999999997E-2</v>
      </c>
      <c r="K1918">
        <v>43.308599999999998</v>
      </c>
      <c r="L1918">
        <v>4.3</v>
      </c>
    </row>
    <row r="1919" spans="1:12" x14ac:dyDescent="0.2">
      <c r="A1919" t="s">
        <v>17</v>
      </c>
      <c r="B1919" t="s">
        <v>320</v>
      </c>
      <c r="C1919" t="s">
        <v>95</v>
      </c>
      <c r="D1919">
        <v>2018</v>
      </c>
      <c r="E1919" t="s">
        <v>45</v>
      </c>
      <c r="F1919" t="s">
        <v>21</v>
      </c>
      <c r="G1919" t="s">
        <v>15</v>
      </c>
      <c r="H1919" t="s">
        <v>46</v>
      </c>
      <c r="I1919">
        <v>0.13086741299999999</v>
      </c>
      <c r="K1919">
        <v>150.80240000000001</v>
      </c>
      <c r="L1919">
        <v>4.3</v>
      </c>
    </row>
    <row r="1920" spans="1:12" x14ac:dyDescent="0.2">
      <c r="A1920" t="s">
        <v>17</v>
      </c>
      <c r="B1920" t="s">
        <v>705</v>
      </c>
      <c r="C1920" t="s">
        <v>28</v>
      </c>
      <c r="D1920">
        <v>2018</v>
      </c>
      <c r="E1920" t="s">
        <v>45</v>
      </c>
      <c r="F1920" t="s">
        <v>21</v>
      </c>
      <c r="G1920" t="s">
        <v>15</v>
      </c>
      <c r="H1920" t="s">
        <v>46</v>
      </c>
      <c r="I1920">
        <v>7.8174542999999999E-2</v>
      </c>
      <c r="K1920">
        <v>39.950600000000001</v>
      </c>
      <c r="L1920">
        <v>4.3</v>
      </c>
    </row>
    <row r="1921" spans="1:12" x14ac:dyDescent="0.2">
      <c r="A1921" t="s">
        <v>17</v>
      </c>
      <c r="B1921" t="s">
        <v>1188</v>
      </c>
      <c r="C1921" t="s">
        <v>28</v>
      </c>
      <c r="D1921">
        <v>2018</v>
      </c>
      <c r="E1921" t="s">
        <v>45</v>
      </c>
      <c r="F1921" t="s">
        <v>21</v>
      </c>
      <c r="G1921" t="s">
        <v>15</v>
      </c>
      <c r="H1921" t="s">
        <v>46</v>
      </c>
      <c r="I1921">
        <v>0.116762173</v>
      </c>
      <c r="K1921">
        <v>198.9768</v>
      </c>
      <c r="L1921">
        <v>4.3</v>
      </c>
    </row>
    <row r="1922" spans="1:12" x14ac:dyDescent="0.2">
      <c r="A1922" t="s">
        <v>17</v>
      </c>
      <c r="B1922" t="s">
        <v>165</v>
      </c>
      <c r="C1922" t="s">
        <v>28</v>
      </c>
      <c r="D1922">
        <v>2018</v>
      </c>
      <c r="E1922" t="s">
        <v>45</v>
      </c>
      <c r="F1922" t="s">
        <v>21</v>
      </c>
      <c r="G1922" t="s">
        <v>15</v>
      </c>
      <c r="H1922" t="s">
        <v>46</v>
      </c>
      <c r="I1922">
        <v>7.3470233999999995E-2</v>
      </c>
      <c r="K1922">
        <v>205.3638</v>
      </c>
      <c r="L1922">
        <v>4.3</v>
      </c>
    </row>
    <row r="1923" spans="1:12" x14ac:dyDescent="0.2">
      <c r="A1923" t="s">
        <v>17</v>
      </c>
      <c r="B1923" t="s">
        <v>1065</v>
      </c>
      <c r="C1923" t="s">
        <v>67</v>
      </c>
      <c r="D1923">
        <v>2018</v>
      </c>
      <c r="E1923" t="s">
        <v>45</v>
      </c>
      <c r="F1923" t="s">
        <v>21</v>
      </c>
      <c r="G1923" t="s">
        <v>15</v>
      </c>
      <c r="H1923" t="s">
        <v>46</v>
      </c>
      <c r="I1923">
        <v>1.769927E-2</v>
      </c>
      <c r="K1923">
        <v>74.2012</v>
      </c>
      <c r="L1923">
        <v>4.3</v>
      </c>
    </row>
    <row r="1924" spans="1:12" x14ac:dyDescent="0.2">
      <c r="A1924" t="s">
        <v>17</v>
      </c>
      <c r="B1924" t="s">
        <v>98</v>
      </c>
      <c r="C1924" t="s">
        <v>67</v>
      </c>
      <c r="D1924">
        <v>2018</v>
      </c>
      <c r="E1924" t="s">
        <v>45</v>
      </c>
      <c r="F1924" t="s">
        <v>21</v>
      </c>
      <c r="G1924" t="s">
        <v>15</v>
      </c>
      <c r="H1924" t="s">
        <v>46</v>
      </c>
      <c r="I1924">
        <v>2.8279660000000002E-2</v>
      </c>
      <c r="K1924">
        <v>152.23400000000001</v>
      </c>
      <c r="L1924">
        <v>4.3</v>
      </c>
    </row>
    <row r="1925" spans="1:12" x14ac:dyDescent="0.2">
      <c r="A1925" t="s">
        <v>17</v>
      </c>
      <c r="B1925" t="s">
        <v>792</v>
      </c>
      <c r="C1925" t="s">
        <v>24</v>
      </c>
      <c r="D1925">
        <v>2018</v>
      </c>
      <c r="E1925" t="s">
        <v>45</v>
      </c>
      <c r="F1925" t="s">
        <v>21</v>
      </c>
      <c r="G1925" t="s">
        <v>15</v>
      </c>
      <c r="H1925" t="s">
        <v>46</v>
      </c>
      <c r="I1925">
        <v>1.5385856999999999E-2</v>
      </c>
      <c r="K1925">
        <v>208.99279999999999</v>
      </c>
      <c r="L1925">
        <v>4.3</v>
      </c>
    </row>
    <row r="1926" spans="1:12" x14ac:dyDescent="0.2">
      <c r="A1926" t="s">
        <v>17</v>
      </c>
      <c r="B1926" t="s">
        <v>452</v>
      </c>
      <c r="C1926" t="s">
        <v>24</v>
      </c>
      <c r="D1926">
        <v>2018</v>
      </c>
      <c r="E1926" t="s">
        <v>45</v>
      </c>
      <c r="F1926" t="s">
        <v>21</v>
      </c>
      <c r="G1926" t="s">
        <v>15</v>
      </c>
      <c r="H1926" t="s">
        <v>46</v>
      </c>
      <c r="I1926">
        <v>8.1614376000000002E-2</v>
      </c>
      <c r="K1926">
        <v>214.7534</v>
      </c>
      <c r="L1926">
        <v>4.3</v>
      </c>
    </row>
    <row r="1927" spans="1:12" x14ac:dyDescent="0.2">
      <c r="A1927" t="s">
        <v>17</v>
      </c>
      <c r="B1927" t="s">
        <v>1189</v>
      </c>
      <c r="C1927" t="s">
        <v>24</v>
      </c>
      <c r="D1927">
        <v>2018</v>
      </c>
      <c r="E1927" t="s">
        <v>45</v>
      </c>
      <c r="F1927" t="s">
        <v>21</v>
      </c>
      <c r="G1927" t="s">
        <v>15</v>
      </c>
      <c r="H1927" t="s">
        <v>46</v>
      </c>
      <c r="I1927">
        <v>0</v>
      </c>
      <c r="K1927">
        <v>100.7042</v>
      </c>
      <c r="L1927">
        <v>4.3</v>
      </c>
    </row>
    <row r="1928" spans="1:12" x14ac:dyDescent="0.2">
      <c r="A1928" t="s">
        <v>17</v>
      </c>
      <c r="B1928" t="s">
        <v>556</v>
      </c>
      <c r="C1928" t="s">
        <v>12</v>
      </c>
      <c r="D1928">
        <v>2018</v>
      </c>
      <c r="E1928" t="s">
        <v>45</v>
      </c>
      <c r="F1928" t="s">
        <v>21</v>
      </c>
      <c r="G1928" t="s">
        <v>15</v>
      </c>
      <c r="H1928" t="s">
        <v>46</v>
      </c>
      <c r="I1928">
        <v>3.0952737000000001E-2</v>
      </c>
      <c r="K1928">
        <v>160.15780000000001</v>
      </c>
      <c r="L1928">
        <v>4.3</v>
      </c>
    </row>
    <row r="1929" spans="1:12" x14ac:dyDescent="0.2">
      <c r="A1929" t="s">
        <v>17</v>
      </c>
      <c r="B1929" t="s">
        <v>1190</v>
      </c>
      <c r="C1929" t="s">
        <v>12</v>
      </c>
      <c r="D1929">
        <v>2018</v>
      </c>
      <c r="E1929" t="s">
        <v>45</v>
      </c>
      <c r="F1929" t="s">
        <v>21</v>
      </c>
      <c r="G1929" t="s">
        <v>15</v>
      </c>
      <c r="H1929" t="s">
        <v>46</v>
      </c>
      <c r="I1929">
        <v>9.8629062000000003E-2</v>
      </c>
      <c r="K1929">
        <v>90.646199999999993</v>
      </c>
      <c r="L1929">
        <v>4.3</v>
      </c>
    </row>
    <row r="1930" spans="1:12" x14ac:dyDescent="0.2">
      <c r="A1930" t="s">
        <v>17</v>
      </c>
      <c r="B1930" t="s">
        <v>105</v>
      </c>
      <c r="C1930" t="s">
        <v>12</v>
      </c>
      <c r="D1930">
        <v>2018</v>
      </c>
      <c r="E1930" t="s">
        <v>45</v>
      </c>
      <c r="F1930" t="s">
        <v>21</v>
      </c>
      <c r="G1930" t="s">
        <v>15</v>
      </c>
      <c r="H1930" t="s">
        <v>46</v>
      </c>
      <c r="I1930">
        <v>0.17176107700000001</v>
      </c>
      <c r="K1930">
        <v>115.7518</v>
      </c>
      <c r="L1930">
        <v>4.3</v>
      </c>
    </row>
    <row r="1931" spans="1:12" x14ac:dyDescent="0.2">
      <c r="A1931" t="s">
        <v>17</v>
      </c>
      <c r="B1931" t="s">
        <v>493</v>
      </c>
      <c r="C1931" t="s">
        <v>12</v>
      </c>
      <c r="D1931">
        <v>2018</v>
      </c>
      <c r="E1931" t="s">
        <v>45</v>
      </c>
      <c r="F1931" t="s">
        <v>21</v>
      </c>
      <c r="G1931" t="s">
        <v>15</v>
      </c>
      <c r="H1931" t="s">
        <v>46</v>
      </c>
      <c r="I1931">
        <v>3.5183156E-2</v>
      </c>
      <c r="K1931">
        <v>37.8506</v>
      </c>
      <c r="L1931">
        <v>4.3</v>
      </c>
    </row>
    <row r="1932" spans="1:12" x14ac:dyDescent="0.2">
      <c r="A1932" t="s">
        <v>17</v>
      </c>
      <c r="B1932" t="s">
        <v>1191</v>
      </c>
      <c r="C1932" t="s">
        <v>12</v>
      </c>
      <c r="D1932">
        <v>2018</v>
      </c>
      <c r="E1932" t="s">
        <v>45</v>
      </c>
      <c r="F1932" t="s">
        <v>21</v>
      </c>
      <c r="G1932" t="s">
        <v>15</v>
      </c>
      <c r="H1932" t="s">
        <v>46</v>
      </c>
      <c r="I1932">
        <v>2.0614212E-2</v>
      </c>
      <c r="K1932">
        <v>126.4046</v>
      </c>
      <c r="L1932">
        <v>4.3</v>
      </c>
    </row>
    <row r="1933" spans="1:12" x14ac:dyDescent="0.2">
      <c r="A1933" t="s">
        <v>17</v>
      </c>
      <c r="B1933" t="s">
        <v>373</v>
      </c>
      <c r="C1933" t="s">
        <v>12</v>
      </c>
      <c r="D1933">
        <v>2018</v>
      </c>
      <c r="E1933" t="s">
        <v>45</v>
      </c>
      <c r="F1933" t="s">
        <v>21</v>
      </c>
      <c r="G1933" t="s">
        <v>15</v>
      </c>
      <c r="H1933" t="s">
        <v>46</v>
      </c>
      <c r="I1933">
        <v>4.9080853000000001E-2</v>
      </c>
      <c r="K1933">
        <v>147.77340000000001</v>
      </c>
      <c r="L1933">
        <v>4.3</v>
      </c>
    </row>
    <row r="1934" spans="1:12" x14ac:dyDescent="0.2">
      <c r="A1934" t="s">
        <v>17</v>
      </c>
      <c r="B1934" t="s">
        <v>690</v>
      </c>
      <c r="C1934" t="s">
        <v>12</v>
      </c>
      <c r="D1934">
        <v>2018</v>
      </c>
      <c r="E1934" t="s">
        <v>45</v>
      </c>
      <c r="F1934" t="s">
        <v>21</v>
      </c>
      <c r="G1934" t="s">
        <v>15</v>
      </c>
      <c r="H1934" t="s">
        <v>46</v>
      </c>
      <c r="I1934">
        <v>3.6109413E-2</v>
      </c>
      <c r="K1934">
        <v>140.61539999999999</v>
      </c>
      <c r="L1934">
        <v>4.3</v>
      </c>
    </row>
    <row r="1935" spans="1:12" x14ac:dyDescent="0.2">
      <c r="A1935" t="s">
        <v>17</v>
      </c>
      <c r="B1935" t="s">
        <v>51</v>
      </c>
      <c r="C1935" t="s">
        <v>12</v>
      </c>
      <c r="D1935">
        <v>2018</v>
      </c>
      <c r="E1935" t="s">
        <v>45</v>
      </c>
      <c r="F1935" t="s">
        <v>21</v>
      </c>
      <c r="G1935" t="s">
        <v>15</v>
      </c>
      <c r="H1935" t="s">
        <v>46</v>
      </c>
      <c r="I1935">
        <v>0.12779270100000001</v>
      </c>
      <c r="K1935">
        <v>111.18859999999999</v>
      </c>
      <c r="L1935">
        <v>4.3</v>
      </c>
    </row>
    <row r="1936" spans="1:12" x14ac:dyDescent="0.2">
      <c r="A1936" t="s">
        <v>17</v>
      </c>
      <c r="B1936" t="s">
        <v>691</v>
      </c>
      <c r="C1936" t="s">
        <v>12</v>
      </c>
      <c r="D1936">
        <v>2018</v>
      </c>
      <c r="E1936" t="s">
        <v>45</v>
      </c>
      <c r="F1936" t="s">
        <v>21</v>
      </c>
      <c r="G1936" t="s">
        <v>15</v>
      </c>
      <c r="H1936" t="s">
        <v>46</v>
      </c>
      <c r="I1936">
        <v>2.6055106000000001E-2</v>
      </c>
      <c r="K1936">
        <v>169.54740000000001</v>
      </c>
      <c r="L1936">
        <v>4.3</v>
      </c>
    </row>
    <row r="1937" spans="1:12" x14ac:dyDescent="0.2">
      <c r="A1937" t="s">
        <v>17</v>
      </c>
      <c r="B1937" t="s">
        <v>1192</v>
      </c>
      <c r="C1937" t="s">
        <v>61</v>
      </c>
      <c r="D1937">
        <v>2018</v>
      </c>
      <c r="E1937" t="s">
        <v>45</v>
      </c>
      <c r="F1937" t="s">
        <v>21</v>
      </c>
      <c r="G1937" t="s">
        <v>15</v>
      </c>
      <c r="H1937" t="s">
        <v>46</v>
      </c>
      <c r="I1937">
        <v>7.5084456999999993E-2</v>
      </c>
      <c r="K1937">
        <v>233.9616</v>
      </c>
      <c r="L1937">
        <v>4.3</v>
      </c>
    </row>
    <row r="1938" spans="1:12" x14ac:dyDescent="0.2">
      <c r="A1938" t="s">
        <v>17</v>
      </c>
      <c r="B1938" t="s">
        <v>326</v>
      </c>
      <c r="C1938" t="s">
        <v>19</v>
      </c>
      <c r="D1938">
        <v>2018</v>
      </c>
      <c r="E1938" t="s">
        <v>45</v>
      </c>
      <c r="F1938" t="s">
        <v>21</v>
      </c>
      <c r="G1938" t="s">
        <v>15</v>
      </c>
      <c r="H1938" t="s">
        <v>46</v>
      </c>
      <c r="I1938">
        <v>0.116366304</v>
      </c>
      <c r="K1938">
        <v>158.363</v>
      </c>
      <c r="L1938">
        <v>4.3</v>
      </c>
    </row>
    <row r="1939" spans="1:12" x14ac:dyDescent="0.2">
      <c r="A1939" t="s">
        <v>17</v>
      </c>
      <c r="B1939" t="s">
        <v>76</v>
      </c>
      <c r="C1939" t="s">
        <v>19</v>
      </c>
      <c r="D1939">
        <v>2018</v>
      </c>
      <c r="E1939" t="s">
        <v>45</v>
      </c>
      <c r="F1939" t="s">
        <v>21</v>
      </c>
      <c r="G1939" t="s">
        <v>15</v>
      </c>
      <c r="H1939" t="s">
        <v>46</v>
      </c>
      <c r="I1939">
        <v>1.9386057000000002E-2</v>
      </c>
      <c r="K1939">
        <v>194.57939999999999</v>
      </c>
      <c r="L1939">
        <v>4.3</v>
      </c>
    </row>
    <row r="1940" spans="1:12" x14ac:dyDescent="0.2">
      <c r="A1940" t="s">
        <v>17</v>
      </c>
      <c r="B1940" t="s">
        <v>217</v>
      </c>
      <c r="C1940" t="s">
        <v>42</v>
      </c>
      <c r="D1940">
        <v>2018</v>
      </c>
      <c r="E1940" t="s">
        <v>45</v>
      </c>
      <c r="F1940" t="s">
        <v>21</v>
      </c>
      <c r="G1940" t="s">
        <v>15</v>
      </c>
      <c r="H1940" t="s">
        <v>46</v>
      </c>
      <c r="I1940">
        <v>0.17641157900000001</v>
      </c>
      <c r="K1940">
        <v>173.2422</v>
      </c>
      <c r="L1940">
        <v>4.3</v>
      </c>
    </row>
    <row r="1941" spans="1:12" x14ac:dyDescent="0.2">
      <c r="A1941" t="s">
        <v>17</v>
      </c>
      <c r="B1941" t="s">
        <v>381</v>
      </c>
      <c r="C1941" t="s">
        <v>42</v>
      </c>
      <c r="D1941">
        <v>2018</v>
      </c>
      <c r="E1941" t="s">
        <v>45</v>
      </c>
      <c r="F1941" t="s">
        <v>21</v>
      </c>
      <c r="G1941" t="s">
        <v>15</v>
      </c>
      <c r="H1941" t="s">
        <v>46</v>
      </c>
      <c r="I1941">
        <v>3.4504413999999997E-2</v>
      </c>
      <c r="K1941">
        <v>125.202</v>
      </c>
      <c r="L1941">
        <v>4.3</v>
      </c>
    </row>
    <row r="1942" spans="1:12" x14ac:dyDescent="0.2">
      <c r="A1942" t="s">
        <v>17</v>
      </c>
      <c r="B1942" t="s">
        <v>562</v>
      </c>
      <c r="C1942" t="s">
        <v>42</v>
      </c>
      <c r="D1942">
        <v>2018</v>
      </c>
      <c r="E1942" t="s">
        <v>45</v>
      </c>
      <c r="F1942" t="s">
        <v>21</v>
      </c>
      <c r="G1942" t="s">
        <v>15</v>
      </c>
      <c r="H1942" t="s">
        <v>46</v>
      </c>
      <c r="I1942">
        <v>8.2353075999999997E-2</v>
      </c>
      <c r="K1942">
        <v>176.90539999999999</v>
      </c>
      <c r="L1942">
        <v>4.3</v>
      </c>
    </row>
    <row r="1943" spans="1:12" x14ac:dyDescent="0.2">
      <c r="A1943" t="s">
        <v>17</v>
      </c>
      <c r="B1943" t="s">
        <v>299</v>
      </c>
      <c r="C1943" t="s">
        <v>42</v>
      </c>
      <c r="D1943">
        <v>2018</v>
      </c>
      <c r="E1943" t="s">
        <v>45</v>
      </c>
      <c r="F1943" t="s">
        <v>21</v>
      </c>
      <c r="G1943" t="s">
        <v>15</v>
      </c>
      <c r="H1943" t="s">
        <v>46</v>
      </c>
      <c r="I1943">
        <v>2.9500320999999999E-2</v>
      </c>
      <c r="K1943">
        <v>46.208599999999997</v>
      </c>
      <c r="L1943">
        <v>4.3</v>
      </c>
    </row>
    <row r="1944" spans="1:12" x14ac:dyDescent="0.2">
      <c r="A1944" t="s">
        <v>17</v>
      </c>
      <c r="B1944" t="s">
        <v>111</v>
      </c>
      <c r="C1944" t="s">
        <v>42</v>
      </c>
      <c r="D1944">
        <v>2018</v>
      </c>
      <c r="E1944" t="s">
        <v>45</v>
      </c>
      <c r="F1944" t="s">
        <v>21</v>
      </c>
      <c r="G1944" t="s">
        <v>15</v>
      </c>
      <c r="H1944" t="s">
        <v>46</v>
      </c>
      <c r="I1944">
        <v>4.7827138999999998E-2</v>
      </c>
      <c r="K1944">
        <v>105.3622</v>
      </c>
      <c r="L1944">
        <v>4.3</v>
      </c>
    </row>
    <row r="1945" spans="1:12" x14ac:dyDescent="0.2">
      <c r="A1945" t="s">
        <v>17</v>
      </c>
      <c r="B1945" t="s">
        <v>1102</v>
      </c>
      <c r="C1945" t="s">
        <v>54</v>
      </c>
      <c r="D1945">
        <v>2018</v>
      </c>
      <c r="E1945" t="s">
        <v>45</v>
      </c>
      <c r="F1945" t="s">
        <v>21</v>
      </c>
      <c r="G1945" t="s">
        <v>15</v>
      </c>
      <c r="H1945" t="s">
        <v>46</v>
      </c>
      <c r="I1945">
        <v>5.2085615000000002E-2</v>
      </c>
      <c r="K1945">
        <v>242.85120000000001</v>
      </c>
      <c r="L1945">
        <v>4.3</v>
      </c>
    </row>
    <row r="1946" spans="1:12" x14ac:dyDescent="0.2">
      <c r="A1946" t="s">
        <v>17</v>
      </c>
      <c r="B1946" t="s">
        <v>1193</v>
      </c>
      <c r="C1946" t="s">
        <v>54</v>
      </c>
      <c r="D1946">
        <v>2018</v>
      </c>
      <c r="E1946" t="s">
        <v>45</v>
      </c>
      <c r="F1946" t="s">
        <v>21</v>
      </c>
      <c r="G1946" t="s">
        <v>15</v>
      </c>
      <c r="H1946" t="s">
        <v>46</v>
      </c>
      <c r="I1946">
        <v>2.6933321E-2</v>
      </c>
      <c r="K1946">
        <v>78.466999999999999</v>
      </c>
      <c r="L1946">
        <v>4.3</v>
      </c>
    </row>
    <row r="1947" spans="1:12" x14ac:dyDescent="0.2">
      <c r="A1947" t="s">
        <v>17</v>
      </c>
      <c r="B1947" t="s">
        <v>151</v>
      </c>
      <c r="C1947" t="s">
        <v>54</v>
      </c>
      <c r="D1947">
        <v>2018</v>
      </c>
      <c r="E1947" t="s">
        <v>45</v>
      </c>
      <c r="F1947" t="s">
        <v>21</v>
      </c>
      <c r="G1947" t="s">
        <v>15</v>
      </c>
      <c r="H1947" t="s">
        <v>46</v>
      </c>
      <c r="I1947">
        <v>1.6653022E-2</v>
      </c>
      <c r="K1947">
        <v>139.518</v>
      </c>
      <c r="L1947">
        <v>4.3</v>
      </c>
    </row>
    <row r="1948" spans="1:12" x14ac:dyDescent="0.2">
      <c r="A1948" t="s">
        <v>17</v>
      </c>
      <c r="B1948" t="s">
        <v>897</v>
      </c>
      <c r="C1948" t="s">
        <v>54</v>
      </c>
      <c r="D1948">
        <v>2018</v>
      </c>
      <c r="E1948" t="s">
        <v>45</v>
      </c>
      <c r="F1948" t="s">
        <v>21</v>
      </c>
      <c r="G1948" t="s">
        <v>15</v>
      </c>
      <c r="H1948" t="s">
        <v>46</v>
      </c>
      <c r="I1948">
        <v>8.3536071000000003E-2</v>
      </c>
      <c r="K1948">
        <v>255.43299999999999</v>
      </c>
      <c r="L1948">
        <v>4.3</v>
      </c>
    </row>
    <row r="1949" spans="1:12" x14ac:dyDescent="0.2">
      <c r="A1949" t="s">
        <v>17</v>
      </c>
      <c r="B1949" t="s">
        <v>329</v>
      </c>
      <c r="C1949" t="s">
        <v>54</v>
      </c>
      <c r="D1949">
        <v>2018</v>
      </c>
      <c r="E1949" t="s">
        <v>45</v>
      </c>
      <c r="F1949" t="s">
        <v>21</v>
      </c>
      <c r="G1949" t="s">
        <v>15</v>
      </c>
      <c r="H1949" t="s">
        <v>46</v>
      </c>
      <c r="I1949">
        <v>8.0649684999999999E-2</v>
      </c>
      <c r="K1949">
        <v>189.9846</v>
      </c>
      <c r="L1949">
        <v>4.3</v>
      </c>
    </row>
    <row r="1950" spans="1:12" x14ac:dyDescent="0.2">
      <c r="A1950" t="s">
        <v>17</v>
      </c>
      <c r="B1950" t="s">
        <v>243</v>
      </c>
      <c r="C1950" t="s">
        <v>54</v>
      </c>
      <c r="D1950">
        <v>2018</v>
      </c>
      <c r="E1950" t="s">
        <v>45</v>
      </c>
      <c r="F1950" t="s">
        <v>21</v>
      </c>
      <c r="G1950" t="s">
        <v>15</v>
      </c>
      <c r="H1950" t="s">
        <v>46</v>
      </c>
      <c r="I1950">
        <v>9.9503430000000004E-3</v>
      </c>
      <c r="K1950">
        <v>185.5608</v>
      </c>
      <c r="L1950">
        <v>4.3</v>
      </c>
    </row>
    <row r="1951" spans="1:12" x14ac:dyDescent="0.2">
      <c r="A1951" t="s">
        <v>17</v>
      </c>
      <c r="B1951" t="s">
        <v>176</v>
      </c>
      <c r="C1951" t="s">
        <v>54</v>
      </c>
      <c r="D1951">
        <v>2018</v>
      </c>
      <c r="E1951" t="s">
        <v>45</v>
      </c>
      <c r="F1951" t="s">
        <v>21</v>
      </c>
      <c r="G1951" t="s">
        <v>15</v>
      </c>
      <c r="H1951" t="s">
        <v>46</v>
      </c>
      <c r="I1951">
        <v>3.2381325000000002E-2</v>
      </c>
      <c r="K1951">
        <v>166.1842</v>
      </c>
      <c r="L1951">
        <v>4.3</v>
      </c>
    </row>
    <row r="1952" spans="1:12" x14ac:dyDescent="0.2">
      <c r="A1952" t="s">
        <v>17</v>
      </c>
      <c r="B1952" t="s">
        <v>973</v>
      </c>
      <c r="C1952" t="s">
        <v>54</v>
      </c>
      <c r="D1952">
        <v>2018</v>
      </c>
      <c r="E1952" t="s">
        <v>45</v>
      </c>
      <c r="F1952" t="s">
        <v>21</v>
      </c>
      <c r="G1952" t="s">
        <v>15</v>
      </c>
      <c r="H1952" t="s">
        <v>46</v>
      </c>
      <c r="I1952">
        <v>8.0741927000000005E-2</v>
      </c>
      <c r="K1952">
        <v>220.87979999999999</v>
      </c>
      <c r="L1952">
        <v>4.3</v>
      </c>
    </row>
    <row r="1953" spans="1:12" x14ac:dyDescent="0.2">
      <c r="A1953" t="s">
        <v>17</v>
      </c>
      <c r="B1953" t="s">
        <v>1194</v>
      </c>
      <c r="C1953" t="s">
        <v>64</v>
      </c>
      <c r="D1953">
        <v>2018</v>
      </c>
      <c r="E1953" t="s">
        <v>45</v>
      </c>
      <c r="F1953" t="s">
        <v>21</v>
      </c>
      <c r="G1953" t="s">
        <v>15</v>
      </c>
      <c r="H1953" t="s">
        <v>46</v>
      </c>
      <c r="I1953">
        <v>1.9381059999999999E-2</v>
      </c>
      <c r="K1953">
        <v>164.321</v>
      </c>
      <c r="L1953">
        <v>4.3</v>
      </c>
    </row>
    <row r="1954" spans="1:12" x14ac:dyDescent="0.2">
      <c r="A1954" t="s">
        <v>17</v>
      </c>
      <c r="B1954" t="s">
        <v>1195</v>
      </c>
      <c r="C1954" t="s">
        <v>48</v>
      </c>
      <c r="D1954">
        <v>2018</v>
      </c>
      <c r="E1954" t="s">
        <v>45</v>
      </c>
      <c r="F1954" t="s">
        <v>21</v>
      </c>
      <c r="G1954" t="s">
        <v>15</v>
      </c>
      <c r="H1954" t="s">
        <v>46</v>
      </c>
      <c r="I1954">
        <v>8.8839949000000001E-2</v>
      </c>
      <c r="K1954">
        <v>254.2672</v>
      </c>
      <c r="L1954">
        <v>4.3</v>
      </c>
    </row>
    <row r="1955" spans="1:12" x14ac:dyDescent="0.2">
      <c r="A1955" t="s">
        <v>17</v>
      </c>
      <c r="B1955" t="s">
        <v>1196</v>
      </c>
      <c r="C1955" t="s">
        <v>48</v>
      </c>
      <c r="D1955">
        <v>2018</v>
      </c>
      <c r="E1955" t="s">
        <v>45</v>
      </c>
      <c r="F1955" t="s">
        <v>21</v>
      </c>
      <c r="G1955" t="s">
        <v>15</v>
      </c>
      <c r="H1955" t="s">
        <v>46</v>
      </c>
      <c r="I1955">
        <v>0.17025446899999999</v>
      </c>
      <c r="K1955">
        <v>124.8704</v>
      </c>
      <c r="L1955">
        <v>4.3</v>
      </c>
    </row>
    <row r="1956" spans="1:12" x14ac:dyDescent="0.2">
      <c r="A1956" t="s">
        <v>17</v>
      </c>
      <c r="B1956" t="s">
        <v>1166</v>
      </c>
      <c r="C1956" t="s">
        <v>32</v>
      </c>
      <c r="D1956">
        <v>2018</v>
      </c>
      <c r="E1956" t="s">
        <v>45</v>
      </c>
      <c r="F1956" t="s">
        <v>21</v>
      </c>
      <c r="G1956" t="s">
        <v>15</v>
      </c>
      <c r="H1956" t="s">
        <v>46</v>
      </c>
      <c r="I1956">
        <v>7.8589628999999994E-2</v>
      </c>
      <c r="K1956">
        <v>113.286</v>
      </c>
      <c r="L1956">
        <v>4.3</v>
      </c>
    </row>
    <row r="1957" spans="1:12" x14ac:dyDescent="0.2">
      <c r="A1957" t="s">
        <v>17</v>
      </c>
      <c r="B1957" t="s">
        <v>197</v>
      </c>
      <c r="C1957" t="s">
        <v>32</v>
      </c>
      <c r="D1957">
        <v>2018</v>
      </c>
      <c r="E1957" t="s">
        <v>45</v>
      </c>
      <c r="F1957" t="s">
        <v>21</v>
      </c>
      <c r="G1957" t="s">
        <v>15</v>
      </c>
      <c r="H1957" t="s">
        <v>46</v>
      </c>
      <c r="I1957">
        <v>7.2928316000000007E-2</v>
      </c>
      <c r="K1957">
        <v>94.412000000000006</v>
      </c>
      <c r="L1957">
        <v>4.3</v>
      </c>
    </row>
    <row r="1958" spans="1:12" x14ac:dyDescent="0.2">
      <c r="A1958" t="s">
        <v>17</v>
      </c>
      <c r="B1958" t="s">
        <v>1045</v>
      </c>
      <c r="C1958" t="s">
        <v>32</v>
      </c>
      <c r="D1958">
        <v>2018</v>
      </c>
      <c r="E1958" t="s">
        <v>45</v>
      </c>
      <c r="F1958" t="s">
        <v>21</v>
      </c>
      <c r="G1958" t="s">
        <v>15</v>
      </c>
      <c r="H1958" t="s">
        <v>46</v>
      </c>
      <c r="I1958">
        <v>2.3463123999999998E-2</v>
      </c>
      <c r="K1958">
        <v>190.68459999999999</v>
      </c>
      <c r="L1958">
        <v>4.3</v>
      </c>
    </row>
    <row r="1959" spans="1:12" x14ac:dyDescent="0.2">
      <c r="A1959" t="s">
        <v>17</v>
      </c>
      <c r="B1959" t="s">
        <v>1089</v>
      </c>
      <c r="C1959" t="s">
        <v>32</v>
      </c>
      <c r="D1959">
        <v>2018</v>
      </c>
      <c r="E1959" t="s">
        <v>45</v>
      </c>
      <c r="F1959" t="s">
        <v>21</v>
      </c>
      <c r="G1959" t="s">
        <v>15</v>
      </c>
      <c r="H1959" t="s">
        <v>46</v>
      </c>
      <c r="I1959">
        <v>3.7006075999999999E-2</v>
      </c>
      <c r="K1959">
        <v>164.7526</v>
      </c>
      <c r="L1959">
        <v>4.3</v>
      </c>
    </row>
    <row r="1960" spans="1:12" x14ac:dyDescent="0.2">
      <c r="A1960" t="s">
        <v>17</v>
      </c>
      <c r="B1960" t="s">
        <v>355</v>
      </c>
      <c r="C1960" t="s">
        <v>32</v>
      </c>
      <c r="D1960">
        <v>2018</v>
      </c>
      <c r="E1960" t="s">
        <v>45</v>
      </c>
      <c r="F1960" t="s">
        <v>21</v>
      </c>
      <c r="G1960" t="s">
        <v>15</v>
      </c>
      <c r="H1960" t="s">
        <v>46</v>
      </c>
      <c r="I1960">
        <v>0.114609875</v>
      </c>
      <c r="K1960">
        <v>197.00839999999999</v>
      </c>
      <c r="L1960">
        <v>4.3</v>
      </c>
    </row>
    <row r="1961" spans="1:12" x14ac:dyDescent="0.2">
      <c r="A1961" t="s">
        <v>10</v>
      </c>
      <c r="B1961" t="s">
        <v>1197</v>
      </c>
      <c r="C1961" t="s">
        <v>57</v>
      </c>
      <c r="D1961">
        <v>2018</v>
      </c>
      <c r="E1961" t="s">
        <v>45</v>
      </c>
      <c r="F1961" t="s">
        <v>21</v>
      </c>
      <c r="G1961" t="s">
        <v>15</v>
      </c>
      <c r="H1961" t="s">
        <v>46</v>
      </c>
      <c r="I1961">
        <v>7.5142107999999999E-2</v>
      </c>
      <c r="K1961">
        <v>145.84440000000001</v>
      </c>
      <c r="L1961">
        <v>4.3</v>
      </c>
    </row>
    <row r="1962" spans="1:12" x14ac:dyDescent="0.2">
      <c r="A1962" t="s">
        <v>10</v>
      </c>
      <c r="B1962" t="s">
        <v>936</v>
      </c>
      <c r="C1962" t="s">
        <v>57</v>
      </c>
      <c r="D1962">
        <v>2018</v>
      </c>
      <c r="E1962" t="s">
        <v>45</v>
      </c>
      <c r="F1962" t="s">
        <v>21</v>
      </c>
      <c r="G1962" t="s">
        <v>15</v>
      </c>
      <c r="H1962" t="s">
        <v>46</v>
      </c>
      <c r="I1962">
        <v>4.368089E-2</v>
      </c>
      <c r="K1962">
        <v>110.157</v>
      </c>
      <c r="L1962">
        <v>4.3</v>
      </c>
    </row>
    <row r="1963" spans="1:12" x14ac:dyDescent="0.2">
      <c r="A1963" t="s">
        <v>10</v>
      </c>
      <c r="B1963" t="s">
        <v>983</v>
      </c>
      <c r="C1963" t="s">
        <v>57</v>
      </c>
      <c r="D1963">
        <v>2018</v>
      </c>
      <c r="E1963" t="s">
        <v>45</v>
      </c>
      <c r="F1963" t="s">
        <v>21</v>
      </c>
      <c r="G1963" t="s">
        <v>15</v>
      </c>
      <c r="H1963" t="s">
        <v>46</v>
      </c>
      <c r="I1963">
        <v>2.2170591999999999E-2</v>
      </c>
      <c r="K1963">
        <v>105.199</v>
      </c>
      <c r="L1963">
        <v>4.3</v>
      </c>
    </row>
    <row r="1964" spans="1:12" x14ac:dyDescent="0.2">
      <c r="A1964" t="s">
        <v>10</v>
      </c>
      <c r="B1964" t="s">
        <v>160</v>
      </c>
      <c r="C1964" t="s">
        <v>28</v>
      </c>
      <c r="D1964">
        <v>2018</v>
      </c>
      <c r="E1964" t="s">
        <v>45</v>
      </c>
      <c r="F1964" t="s">
        <v>21</v>
      </c>
      <c r="G1964" t="s">
        <v>15</v>
      </c>
      <c r="H1964" t="s">
        <v>46</v>
      </c>
      <c r="I1964">
        <v>0</v>
      </c>
      <c r="K1964">
        <v>100.3674</v>
      </c>
      <c r="L1964">
        <v>4.3</v>
      </c>
    </row>
    <row r="1965" spans="1:12" x14ac:dyDescent="0.2">
      <c r="A1965" t="s">
        <v>10</v>
      </c>
      <c r="B1965" t="s">
        <v>775</v>
      </c>
      <c r="C1965" t="s">
        <v>28</v>
      </c>
      <c r="D1965">
        <v>2018</v>
      </c>
      <c r="E1965" t="s">
        <v>45</v>
      </c>
      <c r="F1965" t="s">
        <v>21</v>
      </c>
      <c r="G1965" t="s">
        <v>15</v>
      </c>
      <c r="H1965" t="s">
        <v>46</v>
      </c>
      <c r="I1965">
        <v>1.1937183000000001E-2</v>
      </c>
      <c r="K1965">
        <v>184.79239999999999</v>
      </c>
      <c r="L1965">
        <v>4.3</v>
      </c>
    </row>
    <row r="1966" spans="1:12" x14ac:dyDescent="0.2">
      <c r="A1966" t="s">
        <v>10</v>
      </c>
      <c r="B1966" t="s">
        <v>1122</v>
      </c>
      <c r="C1966" t="s">
        <v>24</v>
      </c>
      <c r="D1966">
        <v>2018</v>
      </c>
      <c r="E1966" t="s">
        <v>45</v>
      </c>
      <c r="F1966" t="s">
        <v>21</v>
      </c>
      <c r="G1966" t="s">
        <v>15</v>
      </c>
      <c r="H1966" t="s">
        <v>46</v>
      </c>
      <c r="I1966">
        <v>2.4088444000000001E-2</v>
      </c>
      <c r="K1966">
        <v>112.7176</v>
      </c>
      <c r="L1966">
        <v>4.3</v>
      </c>
    </row>
    <row r="1967" spans="1:12" x14ac:dyDescent="0.2">
      <c r="A1967" t="s">
        <v>10</v>
      </c>
      <c r="B1967" t="s">
        <v>1005</v>
      </c>
      <c r="C1967" t="s">
        <v>24</v>
      </c>
      <c r="D1967">
        <v>2018</v>
      </c>
      <c r="E1967" t="s">
        <v>45</v>
      </c>
      <c r="F1967" t="s">
        <v>21</v>
      </c>
      <c r="G1967" t="s">
        <v>15</v>
      </c>
      <c r="H1967" t="s">
        <v>46</v>
      </c>
      <c r="I1967">
        <v>8.6837543000000003E-2</v>
      </c>
      <c r="K1967">
        <v>106.2306</v>
      </c>
      <c r="L1967">
        <v>4.3</v>
      </c>
    </row>
    <row r="1968" spans="1:12" x14ac:dyDescent="0.2">
      <c r="A1968" t="s">
        <v>10</v>
      </c>
      <c r="B1968" t="s">
        <v>678</v>
      </c>
      <c r="C1968" t="s">
        <v>12</v>
      </c>
      <c r="D1968">
        <v>2018</v>
      </c>
      <c r="E1968" t="s">
        <v>45</v>
      </c>
      <c r="F1968" t="s">
        <v>21</v>
      </c>
      <c r="G1968" t="s">
        <v>15</v>
      </c>
      <c r="H1968" t="s">
        <v>46</v>
      </c>
      <c r="I1968">
        <v>4.9842613000000001E-2</v>
      </c>
      <c r="K1968">
        <v>164.2526</v>
      </c>
      <c r="L1968">
        <v>4.3</v>
      </c>
    </row>
    <row r="1969" spans="1:12" x14ac:dyDescent="0.2">
      <c r="A1969" t="s">
        <v>10</v>
      </c>
      <c r="B1969" t="s">
        <v>1011</v>
      </c>
      <c r="C1969" t="s">
        <v>12</v>
      </c>
      <c r="D1969">
        <v>2018</v>
      </c>
      <c r="E1969" t="s">
        <v>45</v>
      </c>
      <c r="F1969" t="s">
        <v>21</v>
      </c>
      <c r="G1969" t="s">
        <v>15</v>
      </c>
      <c r="H1969" t="s">
        <v>46</v>
      </c>
      <c r="I1969">
        <v>8.6983590999999999E-2</v>
      </c>
      <c r="K1969">
        <v>219.84559999999999</v>
      </c>
      <c r="L1969">
        <v>4.3</v>
      </c>
    </row>
    <row r="1970" spans="1:12" x14ac:dyDescent="0.2">
      <c r="A1970" t="s">
        <v>10</v>
      </c>
      <c r="B1970" t="s">
        <v>1198</v>
      </c>
      <c r="C1970" t="s">
        <v>12</v>
      </c>
      <c r="D1970">
        <v>2018</v>
      </c>
      <c r="E1970" t="s">
        <v>45</v>
      </c>
      <c r="F1970" t="s">
        <v>21</v>
      </c>
      <c r="G1970" t="s">
        <v>15</v>
      </c>
      <c r="H1970" t="s">
        <v>46</v>
      </c>
      <c r="I1970">
        <v>5.3586457999999997E-2</v>
      </c>
      <c r="K1970">
        <v>89.785600000000002</v>
      </c>
      <c r="L1970">
        <v>4.3</v>
      </c>
    </row>
    <row r="1971" spans="1:12" x14ac:dyDescent="0.2">
      <c r="A1971" t="s">
        <v>10</v>
      </c>
      <c r="B1971" t="s">
        <v>1199</v>
      </c>
      <c r="C1971" t="s">
        <v>54</v>
      </c>
      <c r="D1971">
        <v>2018</v>
      </c>
      <c r="E1971" t="s">
        <v>45</v>
      </c>
      <c r="F1971" t="s">
        <v>21</v>
      </c>
      <c r="G1971" t="s">
        <v>15</v>
      </c>
      <c r="H1971" t="s">
        <v>46</v>
      </c>
      <c r="I1971">
        <v>2.6949463E-2</v>
      </c>
      <c r="K1971">
        <v>197.71100000000001</v>
      </c>
      <c r="L1971">
        <v>4.3</v>
      </c>
    </row>
    <row r="1972" spans="1:12" x14ac:dyDescent="0.2">
      <c r="A1972" t="s">
        <v>10</v>
      </c>
      <c r="B1972" t="s">
        <v>1200</v>
      </c>
      <c r="C1972" t="s">
        <v>54</v>
      </c>
      <c r="D1972">
        <v>2018</v>
      </c>
      <c r="E1972" t="s">
        <v>45</v>
      </c>
      <c r="F1972" t="s">
        <v>21</v>
      </c>
      <c r="G1972" t="s">
        <v>15</v>
      </c>
      <c r="H1972" t="s">
        <v>46</v>
      </c>
      <c r="I1972">
        <v>0.178210285</v>
      </c>
      <c r="K1972">
        <v>95.775199999999998</v>
      </c>
      <c r="L1972">
        <v>4.3</v>
      </c>
    </row>
    <row r="1973" spans="1:12" x14ac:dyDescent="0.2">
      <c r="A1973" t="s">
        <v>10</v>
      </c>
      <c r="B1973" t="s">
        <v>1201</v>
      </c>
      <c r="C1973" t="s">
        <v>48</v>
      </c>
      <c r="D1973">
        <v>2018</v>
      </c>
      <c r="E1973" t="s">
        <v>45</v>
      </c>
      <c r="F1973" t="s">
        <v>21</v>
      </c>
      <c r="G1973" t="s">
        <v>15</v>
      </c>
      <c r="H1973" t="s">
        <v>46</v>
      </c>
      <c r="I1973">
        <v>8.7894475E-2</v>
      </c>
      <c r="K1973">
        <v>121.173</v>
      </c>
      <c r="L1973">
        <v>4.3</v>
      </c>
    </row>
    <row r="1974" spans="1:12" x14ac:dyDescent="0.2">
      <c r="A1974" t="s">
        <v>10</v>
      </c>
      <c r="B1974" t="s">
        <v>839</v>
      </c>
      <c r="C1974" t="s">
        <v>48</v>
      </c>
      <c r="D1974">
        <v>2018</v>
      </c>
      <c r="E1974" t="s">
        <v>45</v>
      </c>
      <c r="F1974" t="s">
        <v>21</v>
      </c>
      <c r="G1974" t="s">
        <v>15</v>
      </c>
      <c r="H1974" t="s">
        <v>46</v>
      </c>
      <c r="I1974">
        <v>2.5795293E-2</v>
      </c>
      <c r="K1974">
        <v>80.230199999999996</v>
      </c>
      <c r="L1974">
        <v>4.3</v>
      </c>
    </row>
    <row r="1975" spans="1:12" x14ac:dyDescent="0.2">
      <c r="A1975" t="s">
        <v>10</v>
      </c>
      <c r="B1975" t="s">
        <v>1202</v>
      </c>
      <c r="C1975" t="s">
        <v>48</v>
      </c>
      <c r="D1975">
        <v>2018</v>
      </c>
      <c r="E1975" t="s">
        <v>45</v>
      </c>
      <c r="F1975" t="s">
        <v>21</v>
      </c>
      <c r="G1975" t="s">
        <v>15</v>
      </c>
      <c r="H1975" t="s">
        <v>46</v>
      </c>
      <c r="I1975">
        <v>3.9031927000000001E-2</v>
      </c>
      <c r="K1975">
        <v>95.641000000000005</v>
      </c>
      <c r="L1975">
        <v>4.3</v>
      </c>
    </row>
    <row r="1976" spans="1:12" x14ac:dyDescent="0.2">
      <c r="A1976" t="s">
        <v>10</v>
      </c>
      <c r="B1976" t="s">
        <v>1164</v>
      </c>
      <c r="C1976" t="s">
        <v>32</v>
      </c>
      <c r="D1976">
        <v>2018</v>
      </c>
      <c r="E1976" t="s">
        <v>45</v>
      </c>
      <c r="F1976" t="s">
        <v>21</v>
      </c>
      <c r="G1976" t="s">
        <v>15</v>
      </c>
      <c r="H1976" t="s">
        <v>46</v>
      </c>
      <c r="I1976">
        <v>0.112119359</v>
      </c>
      <c r="K1976">
        <v>123.03879999999999</v>
      </c>
      <c r="L1976">
        <v>4.3</v>
      </c>
    </row>
    <row r="1977" spans="1:12" x14ac:dyDescent="0.2">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2014</v>
      </c>
      <c r="E1981" t="s">
        <v>29</v>
      </c>
      <c r="F1981" t="s">
        <v>21</v>
      </c>
      <c r="G1981" t="s">
        <v>30</v>
      </c>
      <c r="H1981" t="s">
        <v>16</v>
      </c>
      <c r="I1981">
        <v>0.159803853</v>
      </c>
      <c r="J1981">
        <v>10.195</v>
      </c>
      <c r="K1981">
        <v>141.5154</v>
      </c>
      <c r="L1981">
        <v>4.2</v>
      </c>
    </row>
    <row r="1982" spans="1:12" x14ac:dyDescent="0.2">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2018</v>
      </c>
      <c r="E1983" t="s">
        <v>138</v>
      </c>
      <c r="F1983" t="s">
        <v>14</v>
      </c>
      <c r="G1983" t="s">
        <v>26</v>
      </c>
      <c r="H1983" t="s">
        <v>40</v>
      </c>
      <c r="I1983">
        <v>6.4625342000000002E-2</v>
      </c>
      <c r="K1983">
        <v>176.93700000000001</v>
      </c>
      <c r="L1983">
        <v>4.2</v>
      </c>
    </row>
    <row r="1984" spans="1:12" x14ac:dyDescent="0.2">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2018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2018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2018</v>
      </c>
      <c r="E2004" t="s">
        <v>138</v>
      </c>
      <c r="F2004" t="s">
        <v>14</v>
      </c>
      <c r="G2004" t="s">
        <v>26</v>
      </c>
      <c r="H2004" t="s">
        <v>40</v>
      </c>
      <c r="I2004">
        <v>5.3392943999999998E-2</v>
      </c>
      <c r="K2004">
        <v>193.81620000000001</v>
      </c>
      <c r="L2004">
        <v>4.2</v>
      </c>
    </row>
    <row r="2005" spans="1:12" x14ac:dyDescent="0.2">
      <c r="A2005" t="s">
        <v>17</v>
      </c>
      <c r="B2005" t="s">
        <v>477</v>
      </c>
      <c r="C2005" t="s">
        <v>95</v>
      </c>
      <c r="D2005">
        <v>2018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2018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2018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2018</v>
      </c>
      <c r="E2020" t="s">
        <v>138</v>
      </c>
      <c r="F2020" t="s">
        <v>14</v>
      </c>
      <c r="G2020" t="s">
        <v>26</v>
      </c>
      <c r="H2020" t="s">
        <v>40</v>
      </c>
      <c r="I2020">
        <v>5.1778172999999997E-2</v>
      </c>
      <c r="K2020">
        <v>157.892</v>
      </c>
      <c r="L2020">
        <v>4.2</v>
      </c>
    </row>
    <row r="2021" spans="1:12" x14ac:dyDescent="0.2">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2018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2018</v>
      </c>
      <c r="E2028" t="s">
        <v>138</v>
      </c>
      <c r="F2028" t="s">
        <v>14</v>
      </c>
      <c r="G2028" t="s">
        <v>26</v>
      </c>
      <c r="H2028" t="s">
        <v>40</v>
      </c>
      <c r="I2028">
        <v>0.164864915</v>
      </c>
      <c r="K2028">
        <v>255.2698</v>
      </c>
      <c r="L2028">
        <v>4.2</v>
      </c>
    </row>
    <row r="2029" spans="1:12" x14ac:dyDescent="0.2">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2018</v>
      </c>
      <c r="E2033" t="s">
        <v>45</v>
      </c>
      <c r="F2033" t="s">
        <v>21</v>
      </c>
      <c r="G2033" t="s">
        <v>15</v>
      </c>
      <c r="H2033" t="s">
        <v>46</v>
      </c>
      <c r="I2033">
        <v>1.3529884000000001E-2</v>
      </c>
      <c r="K2033">
        <v>106.25960000000001</v>
      </c>
      <c r="L2033">
        <v>4.2</v>
      </c>
    </row>
    <row r="2034" spans="1:12" x14ac:dyDescent="0.2">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2018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2018</v>
      </c>
      <c r="E2041" t="s">
        <v>45</v>
      </c>
      <c r="F2041" t="s">
        <v>21</v>
      </c>
      <c r="G2041" t="s">
        <v>15</v>
      </c>
      <c r="H2041" t="s">
        <v>46</v>
      </c>
      <c r="I2041">
        <v>5.8142797000000003E-2</v>
      </c>
      <c r="K2041">
        <v>162.15520000000001</v>
      </c>
      <c r="L2041">
        <v>4.2</v>
      </c>
    </row>
    <row r="2042" spans="1:12" x14ac:dyDescent="0.2">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2018</v>
      </c>
      <c r="E2043" t="s">
        <v>45</v>
      </c>
      <c r="F2043" t="s">
        <v>21</v>
      </c>
      <c r="G2043" t="s">
        <v>15</v>
      </c>
      <c r="H2043" t="s">
        <v>46</v>
      </c>
      <c r="I2043">
        <v>0.109459733</v>
      </c>
      <c r="K2043">
        <v>84.159199999999998</v>
      </c>
      <c r="L2043">
        <v>4.2</v>
      </c>
    </row>
    <row r="2044" spans="1:12" x14ac:dyDescent="0.2">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2018</v>
      </c>
      <c r="E2048" t="s">
        <v>45</v>
      </c>
      <c r="F2048" t="s">
        <v>21</v>
      </c>
      <c r="G2048" t="s">
        <v>15</v>
      </c>
      <c r="H2048" t="s">
        <v>46</v>
      </c>
      <c r="I2048">
        <v>0.13093274999999999</v>
      </c>
      <c r="K2048">
        <v>86.919799999999995</v>
      </c>
      <c r="L2048">
        <v>4.2</v>
      </c>
    </row>
    <row r="2049" spans="1:12" x14ac:dyDescent="0.2">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17</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35</v>
      </c>
      <c r="B2120" t="s">
        <v>531</v>
      </c>
      <c r="C2120" t="s">
        <v>95</v>
      </c>
      <c r="D2120">
        <v>2012</v>
      </c>
      <c r="E2120" t="s">
        <v>13</v>
      </c>
      <c r="F2120" t="s">
        <v>14</v>
      </c>
      <c r="G2120" t="s">
        <v>15</v>
      </c>
      <c r="H2120" t="s">
        <v>16</v>
      </c>
      <c r="I2120">
        <v>0</v>
      </c>
      <c r="J2120">
        <v>11.1</v>
      </c>
      <c r="K2120">
        <v>156.46039999999999</v>
      </c>
      <c r="L2120">
        <v>4.2</v>
      </c>
    </row>
    <row r="2121" spans="1:12" x14ac:dyDescent="0.2">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
      <c r="A2122" t="s">
        <v>17</v>
      </c>
      <c r="B2122" t="s">
        <v>1042</v>
      </c>
      <c r="C2122" t="s">
        <v>48</v>
      </c>
      <c r="D2122">
        <v>2018</v>
      </c>
      <c r="E2122" t="s">
        <v>138</v>
      </c>
      <c r="F2122" t="s">
        <v>14</v>
      </c>
      <c r="G2122" t="s">
        <v>26</v>
      </c>
      <c r="H2122" t="s">
        <v>40</v>
      </c>
      <c r="I2122">
        <v>0.213125482</v>
      </c>
      <c r="K2122">
        <v>44.942799999999998</v>
      </c>
      <c r="L2122">
        <v>4.2</v>
      </c>
    </row>
    <row r="2123" spans="1:12" x14ac:dyDescent="0.2">
      <c r="A2123" t="s">
        <v>17</v>
      </c>
      <c r="B2123" t="s">
        <v>472</v>
      </c>
      <c r="C2123" t="s">
        <v>95</v>
      </c>
      <c r="D2123">
        <v>2018</v>
      </c>
      <c r="E2123" t="s">
        <v>138</v>
      </c>
      <c r="F2123" t="s">
        <v>14</v>
      </c>
      <c r="G2123" t="s">
        <v>26</v>
      </c>
      <c r="H2123" t="s">
        <v>40</v>
      </c>
      <c r="I2123">
        <v>0.17735437300000001</v>
      </c>
      <c r="K2123">
        <v>46.674399999999999</v>
      </c>
      <c r="L2123">
        <v>4.2</v>
      </c>
    </row>
    <row r="2124" spans="1:12" x14ac:dyDescent="0.2">
      <c r="A2124" t="s">
        <v>17</v>
      </c>
      <c r="B2124" t="s">
        <v>284</v>
      </c>
      <c r="C2124" t="s">
        <v>95</v>
      </c>
      <c r="D2124">
        <v>2018</v>
      </c>
      <c r="E2124" t="s">
        <v>138</v>
      </c>
      <c r="F2124" t="s">
        <v>14</v>
      </c>
      <c r="G2124" t="s">
        <v>26</v>
      </c>
      <c r="H2124" t="s">
        <v>40</v>
      </c>
      <c r="I2124">
        <v>0.16660951700000001</v>
      </c>
      <c r="K2124">
        <v>157.66040000000001</v>
      </c>
      <c r="L2124">
        <v>4.2</v>
      </c>
    </row>
    <row r="2125" spans="1:12" x14ac:dyDescent="0.2">
      <c r="A2125" t="s">
        <v>17</v>
      </c>
      <c r="B2125" t="s">
        <v>1247</v>
      </c>
      <c r="C2125" t="s">
        <v>95</v>
      </c>
      <c r="D2125">
        <v>2018</v>
      </c>
      <c r="E2125" t="s">
        <v>138</v>
      </c>
      <c r="F2125" t="s">
        <v>14</v>
      </c>
      <c r="G2125" t="s">
        <v>26</v>
      </c>
      <c r="H2125" t="s">
        <v>40</v>
      </c>
      <c r="I2125">
        <v>9.9681704999999995E-2</v>
      </c>
      <c r="K2125">
        <v>107.4622</v>
      </c>
      <c r="L2125">
        <v>4.2</v>
      </c>
    </row>
    <row r="2126" spans="1:12" x14ac:dyDescent="0.2">
      <c r="A2126" t="s">
        <v>17</v>
      </c>
      <c r="B2126" t="s">
        <v>746</v>
      </c>
      <c r="C2126" t="s">
        <v>57</v>
      </c>
      <c r="D2126">
        <v>2018</v>
      </c>
      <c r="E2126" t="s">
        <v>138</v>
      </c>
      <c r="F2126" t="s">
        <v>14</v>
      </c>
      <c r="G2126" t="s">
        <v>26</v>
      </c>
      <c r="H2126" t="s">
        <v>40</v>
      </c>
      <c r="I2126">
        <v>0.14319938900000001</v>
      </c>
      <c r="K2126">
        <v>175.83699999999999</v>
      </c>
      <c r="L2126">
        <v>4.2</v>
      </c>
    </row>
    <row r="2127" spans="1:12" x14ac:dyDescent="0.2">
      <c r="A2127" t="s">
        <v>17</v>
      </c>
      <c r="B2127" t="s">
        <v>705</v>
      </c>
      <c r="C2127" t="s">
        <v>28</v>
      </c>
      <c r="D2127">
        <v>2018</v>
      </c>
      <c r="E2127" t="s">
        <v>138</v>
      </c>
      <c r="F2127" t="s">
        <v>14</v>
      </c>
      <c r="G2127" t="s">
        <v>26</v>
      </c>
      <c r="H2127" t="s">
        <v>40</v>
      </c>
      <c r="I2127">
        <v>0.137539574</v>
      </c>
      <c r="K2127">
        <v>38.8506</v>
      </c>
      <c r="L2127">
        <v>4.2</v>
      </c>
    </row>
    <row r="2128" spans="1:12" x14ac:dyDescent="0.2">
      <c r="A2128" t="s">
        <v>17</v>
      </c>
      <c r="B2128" t="s">
        <v>163</v>
      </c>
      <c r="C2128" t="s">
        <v>28</v>
      </c>
      <c r="D2128">
        <v>2018</v>
      </c>
      <c r="E2128" t="s">
        <v>138</v>
      </c>
      <c r="F2128" t="s">
        <v>14</v>
      </c>
      <c r="G2128" t="s">
        <v>26</v>
      </c>
      <c r="H2128" t="s">
        <v>40</v>
      </c>
      <c r="I2128">
        <v>1.8275994E-2</v>
      </c>
      <c r="K2128">
        <v>115.2808</v>
      </c>
      <c r="L2128">
        <v>4.2</v>
      </c>
    </row>
    <row r="2129" spans="1:12" x14ac:dyDescent="0.2">
      <c r="A2129" t="s">
        <v>17</v>
      </c>
      <c r="B2129" t="s">
        <v>944</v>
      </c>
      <c r="C2129" t="s">
        <v>28</v>
      </c>
      <c r="D2129">
        <v>2018</v>
      </c>
      <c r="E2129" t="s">
        <v>138</v>
      </c>
      <c r="F2129" t="s">
        <v>14</v>
      </c>
      <c r="G2129" t="s">
        <v>26</v>
      </c>
      <c r="H2129" t="s">
        <v>40</v>
      </c>
      <c r="I2129">
        <v>3.1069203E-2</v>
      </c>
      <c r="K2129">
        <v>179.6686</v>
      </c>
      <c r="L2129">
        <v>4.2</v>
      </c>
    </row>
    <row r="2130" spans="1:12" x14ac:dyDescent="0.2">
      <c r="A2130" t="s">
        <v>17</v>
      </c>
      <c r="B2130" t="s">
        <v>1248</v>
      </c>
      <c r="C2130" t="s">
        <v>28</v>
      </c>
      <c r="D2130">
        <v>2018</v>
      </c>
      <c r="E2130" t="s">
        <v>138</v>
      </c>
      <c r="F2130" t="s">
        <v>14</v>
      </c>
      <c r="G2130" t="s">
        <v>26</v>
      </c>
      <c r="H2130" t="s">
        <v>40</v>
      </c>
      <c r="I2130">
        <v>5.2749198999999997E-2</v>
      </c>
      <c r="K2130">
        <v>74.966999999999999</v>
      </c>
      <c r="L2130">
        <v>4.2</v>
      </c>
    </row>
    <row r="2131" spans="1:12" x14ac:dyDescent="0.2">
      <c r="A2131" t="s">
        <v>17</v>
      </c>
      <c r="B2131" t="s">
        <v>1144</v>
      </c>
      <c r="C2131" t="s">
        <v>24</v>
      </c>
      <c r="D2131">
        <v>2018</v>
      </c>
      <c r="E2131" t="s">
        <v>138</v>
      </c>
      <c r="F2131" t="s">
        <v>14</v>
      </c>
      <c r="G2131" t="s">
        <v>26</v>
      </c>
      <c r="H2131" t="s">
        <v>40</v>
      </c>
      <c r="I2131">
        <v>0</v>
      </c>
      <c r="K2131">
        <v>98.241</v>
      </c>
      <c r="L2131">
        <v>4.2</v>
      </c>
    </row>
    <row r="2132" spans="1:12" x14ac:dyDescent="0.2">
      <c r="A2132" t="s">
        <v>17</v>
      </c>
      <c r="B2132" t="s">
        <v>574</v>
      </c>
      <c r="C2132" t="s">
        <v>19</v>
      </c>
      <c r="D2132">
        <v>2018</v>
      </c>
      <c r="E2132" t="s">
        <v>138</v>
      </c>
      <c r="F2132" t="s">
        <v>14</v>
      </c>
      <c r="G2132" t="s">
        <v>26</v>
      </c>
      <c r="H2132" t="s">
        <v>40</v>
      </c>
      <c r="I2132">
        <v>0.135612397</v>
      </c>
      <c r="K2132">
        <v>61.153599999999997</v>
      </c>
      <c r="L2132">
        <v>4.2</v>
      </c>
    </row>
    <row r="2133" spans="1:12" x14ac:dyDescent="0.2">
      <c r="A2133" t="s">
        <v>17</v>
      </c>
      <c r="B2133" t="s">
        <v>889</v>
      </c>
      <c r="C2133" t="s">
        <v>19</v>
      </c>
      <c r="D2133">
        <v>2018</v>
      </c>
      <c r="E2133" t="s">
        <v>138</v>
      </c>
      <c r="F2133" t="s">
        <v>14</v>
      </c>
      <c r="G2133" t="s">
        <v>26</v>
      </c>
      <c r="H2133" t="s">
        <v>40</v>
      </c>
      <c r="I2133">
        <v>0.104784329</v>
      </c>
      <c r="K2133">
        <v>266.02260000000001</v>
      </c>
      <c r="L2133">
        <v>4.2</v>
      </c>
    </row>
    <row r="2134" spans="1:12" x14ac:dyDescent="0.2">
      <c r="A2134" t="s">
        <v>17</v>
      </c>
      <c r="B2134" t="s">
        <v>1249</v>
      </c>
      <c r="C2134" t="s">
        <v>19</v>
      </c>
      <c r="D2134">
        <v>2018</v>
      </c>
      <c r="E2134" t="s">
        <v>138</v>
      </c>
      <c r="F2134" t="s">
        <v>14</v>
      </c>
      <c r="G2134" t="s">
        <v>26</v>
      </c>
      <c r="H2134" t="s">
        <v>40</v>
      </c>
      <c r="I2134">
        <v>0.13522696200000001</v>
      </c>
      <c r="K2134">
        <v>56.292999999999999</v>
      </c>
      <c r="L2134">
        <v>4.2</v>
      </c>
    </row>
    <row r="2135" spans="1:12" x14ac:dyDescent="0.2">
      <c r="A2135" t="s">
        <v>17</v>
      </c>
      <c r="B2135" t="s">
        <v>1250</v>
      </c>
      <c r="C2135" t="s">
        <v>42</v>
      </c>
      <c r="D2135">
        <v>2018</v>
      </c>
      <c r="E2135" t="s">
        <v>138</v>
      </c>
      <c r="F2135" t="s">
        <v>14</v>
      </c>
      <c r="G2135" t="s">
        <v>26</v>
      </c>
      <c r="H2135" t="s">
        <v>40</v>
      </c>
      <c r="I2135">
        <v>0.196659953</v>
      </c>
      <c r="K2135">
        <v>125.80459999999999</v>
      </c>
      <c r="L2135">
        <v>4.2</v>
      </c>
    </row>
    <row r="2136" spans="1:12" x14ac:dyDescent="0.2">
      <c r="A2136" t="s">
        <v>17</v>
      </c>
      <c r="B2136" t="s">
        <v>1251</v>
      </c>
      <c r="C2136" t="s">
        <v>54</v>
      </c>
      <c r="D2136">
        <v>2018</v>
      </c>
      <c r="E2136" t="s">
        <v>138</v>
      </c>
      <c r="F2136" t="s">
        <v>14</v>
      </c>
      <c r="G2136" t="s">
        <v>26</v>
      </c>
      <c r="H2136" t="s">
        <v>40</v>
      </c>
      <c r="I2136">
        <v>6.6351687000000006E-2</v>
      </c>
      <c r="K2136">
        <v>65.082599999999999</v>
      </c>
      <c r="L2136">
        <v>4.2</v>
      </c>
    </row>
    <row r="2137" spans="1:12" x14ac:dyDescent="0.2">
      <c r="A2137" t="s">
        <v>17</v>
      </c>
      <c r="B2137" t="s">
        <v>1252</v>
      </c>
      <c r="C2137" t="s">
        <v>54</v>
      </c>
      <c r="D2137">
        <v>2018</v>
      </c>
      <c r="E2137" t="s">
        <v>138</v>
      </c>
      <c r="F2137" t="s">
        <v>14</v>
      </c>
      <c r="G2137" t="s">
        <v>26</v>
      </c>
      <c r="H2137" t="s">
        <v>40</v>
      </c>
      <c r="I2137">
        <v>0.25592909600000002</v>
      </c>
      <c r="K2137">
        <v>103.3648</v>
      </c>
      <c r="L2137">
        <v>4.2</v>
      </c>
    </row>
    <row r="2138" spans="1:12" x14ac:dyDescent="0.2">
      <c r="A2138" t="s">
        <v>17</v>
      </c>
      <c r="B2138" t="s">
        <v>695</v>
      </c>
      <c r="C2138" t="s">
        <v>48</v>
      </c>
      <c r="D2138">
        <v>2018</v>
      </c>
      <c r="E2138" t="s">
        <v>138</v>
      </c>
      <c r="F2138" t="s">
        <v>14</v>
      </c>
      <c r="G2138" t="s">
        <v>26</v>
      </c>
      <c r="H2138" t="s">
        <v>40</v>
      </c>
      <c r="I2138">
        <v>2.7610697999999999E-2</v>
      </c>
      <c r="K2138">
        <v>149.53659999999999</v>
      </c>
      <c r="L2138">
        <v>4.2</v>
      </c>
    </row>
    <row r="2139" spans="1:12" x14ac:dyDescent="0.2">
      <c r="A2139" t="s">
        <v>17</v>
      </c>
      <c r="B2139" t="s">
        <v>1253</v>
      </c>
      <c r="C2139" t="s">
        <v>32</v>
      </c>
      <c r="D2139">
        <v>2018</v>
      </c>
      <c r="E2139" t="s">
        <v>138</v>
      </c>
      <c r="F2139" t="s">
        <v>14</v>
      </c>
      <c r="G2139" t="s">
        <v>26</v>
      </c>
      <c r="H2139" t="s">
        <v>40</v>
      </c>
      <c r="I2139">
        <v>6.8153090999999999E-2</v>
      </c>
      <c r="K2139">
        <v>36.018999999999998</v>
      </c>
      <c r="L2139">
        <v>4.2</v>
      </c>
    </row>
    <row r="2140" spans="1:12" x14ac:dyDescent="0.2">
      <c r="A2140" t="s">
        <v>17</v>
      </c>
      <c r="B2140" t="s">
        <v>281</v>
      </c>
      <c r="C2140" t="s">
        <v>32</v>
      </c>
      <c r="D2140">
        <v>2018</v>
      </c>
      <c r="E2140" t="s">
        <v>138</v>
      </c>
      <c r="F2140" t="s">
        <v>14</v>
      </c>
      <c r="G2140" t="s">
        <v>26</v>
      </c>
      <c r="H2140" t="s">
        <v>40</v>
      </c>
      <c r="I2140">
        <v>0.124448295</v>
      </c>
      <c r="K2140">
        <v>112.0518</v>
      </c>
      <c r="L2140">
        <v>4.2</v>
      </c>
    </row>
    <row r="2141" spans="1:12" x14ac:dyDescent="0.2">
      <c r="A2141" t="s">
        <v>17</v>
      </c>
      <c r="B2141" t="s">
        <v>730</v>
      </c>
      <c r="C2141" t="s">
        <v>32</v>
      </c>
      <c r="D2141">
        <v>2018</v>
      </c>
      <c r="E2141" t="s">
        <v>138</v>
      </c>
      <c r="F2141" t="s">
        <v>14</v>
      </c>
      <c r="G2141" t="s">
        <v>26</v>
      </c>
      <c r="H2141" t="s">
        <v>40</v>
      </c>
      <c r="I2141">
        <v>7.2864868999999999E-2</v>
      </c>
      <c r="K2141">
        <v>165.2526</v>
      </c>
      <c r="L2141">
        <v>4.2</v>
      </c>
    </row>
    <row r="2142" spans="1:12" x14ac:dyDescent="0.2">
      <c r="A2142" t="s">
        <v>10</v>
      </c>
      <c r="B2142" t="s">
        <v>1254</v>
      </c>
      <c r="C2142" t="s">
        <v>28</v>
      </c>
      <c r="D2142">
        <v>2018</v>
      </c>
      <c r="E2142" t="s">
        <v>138</v>
      </c>
      <c r="F2142" t="s">
        <v>14</v>
      </c>
      <c r="G2142" t="s">
        <v>26</v>
      </c>
      <c r="H2142" t="s">
        <v>40</v>
      </c>
      <c r="I2142">
        <v>8.1955735000000002E-2</v>
      </c>
      <c r="K2142">
        <v>142.0838</v>
      </c>
      <c r="L2142">
        <v>4.2</v>
      </c>
    </row>
    <row r="2143" spans="1:12" x14ac:dyDescent="0.2">
      <c r="A2143" t="s">
        <v>10</v>
      </c>
      <c r="B2143" t="s">
        <v>955</v>
      </c>
      <c r="C2143" t="s">
        <v>67</v>
      </c>
      <c r="D2143">
        <v>2018</v>
      </c>
      <c r="E2143" t="s">
        <v>138</v>
      </c>
      <c r="F2143" t="s">
        <v>14</v>
      </c>
      <c r="G2143" t="s">
        <v>26</v>
      </c>
      <c r="H2143" t="s">
        <v>40</v>
      </c>
      <c r="I2143">
        <v>0.168901843</v>
      </c>
      <c r="K2143">
        <v>43.4086</v>
      </c>
      <c r="L2143">
        <v>4.2</v>
      </c>
    </row>
    <row r="2144" spans="1:12" x14ac:dyDescent="0.2">
      <c r="A2144" t="s">
        <v>10</v>
      </c>
      <c r="B2144" t="s">
        <v>1255</v>
      </c>
      <c r="C2144" t="s">
        <v>24</v>
      </c>
      <c r="D2144">
        <v>2018</v>
      </c>
      <c r="E2144" t="s">
        <v>138</v>
      </c>
      <c r="F2144" t="s">
        <v>14</v>
      </c>
      <c r="G2144" t="s">
        <v>26</v>
      </c>
      <c r="H2144" t="s">
        <v>40</v>
      </c>
      <c r="I2144">
        <v>8.0697998000000007E-2</v>
      </c>
      <c r="K2144">
        <v>39.8506</v>
      </c>
      <c r="L2144">
        <v>4.2</v>
      </c>
    </row>
    <row r="2145" spans="1:12" x14ac:dyDescent="0.2">
      <c r="A2145" t="s">
        <v>10</v>
      </c>
      <c r="B2145" t="s">
        <v>939</v>
      </c>
      <c r="C2145" t="s">
        <v>24</v>
      </c>
      <c r="D2145">
        <v>2018</v>
      </c>
      <c r="E2145" t="s">
        <v>138</v>
      </c>
      <c r="F2145" t="s">
        <v>14</v>
      </c>
      <c r="G2145" t="s">
        <v>26</v>
      </c>
      <c r="H2145" t="s">
        <v>40</v>
      </c>
      <c r="I2145">
        <v>0.26639670999999998</v>
      </c>
      <c r="K2145">
        <v>215.62180000000001</v>
      </c>
      <c r="L2145">
        <v>4.2</v>
      </c>
    </row>
    <row r="2146" spans="1:12" x14ac:dyDescent="0.2">
      <c r="A2146" t="s">
        <v>10</v>
      </c>
      <c r="B2146" t="s">
        <v>272</v>
      </c>
      <c r="C2146" t="s">
        <v>12</v>
      </c>
      <c r="D2146">
        <v>2018</v>
      </c>
      <c r="E2146" t="s">
        <v>138</v>
      </c>
      <c r="F2146" t="s">
        <v>14</v>
      </c>
      <c r="G2146" t="s">
        <v>26</v>
      </c>
      <c r="H2146" t="s">
        <v>40</v>
      </c>
      <c r="I2146">
        <v>0.27873064199999997</v>
      </c>
      <c r="K2146">
        <v>63.2194</v>
      </c>
      <c r="L2146">
        <v>4.2</v>
      </c>
    </row>
    <row r="2147" spans="1:12" x14ac:dyDescent="0.2">
      <c r="A2147" t="s">
        <v>10</v>
      </c>
      <c r="B2147" t="s">
        <v>1256</v>
      </c>
      <c r="C2147" t="s">
        <v>12</v>
      </c>
      <c r="D2147">
        <v>2018</v>
      </c>
      <c r="E2147" t="s">
        <v>138</v>
      </c>
      <c r="F2147" t="s">
        <v>14</v>
      </c>
      <c r="G2147" t="s">
        <v>26</v>
      </c>
      <c r="H2147" t="s">
        <v>40</v>
      </c>
      <c r="I2147">
        <v>0.18500898499999999</v>
      </c>
      <c r="K2147">
        <v>42.379600000000003</v>
      </c>
      <c r="L2147">
        <v>4.2</v>
      </c>
    </row>
    <row r="2148" spans="1:12" x14ac:dyDescent="0.2">
      <c r="A2148" t="s">
        <v>10</v>
      </c>
      <c r="B2148" t="s">
        <v>399</v>
      </c>
      <c r="C2148" t="s">
        <v>12</v>
      </c>
      <c r="D2148">
        <v>2018</v>
      </c>
      <c r="E2148" t="s">
        <v>138</v>
      </c>
      <c r="F2148" t="s">
        <v>14</v>
      </c>
      <c r="G2148" t="s">
        <v>26</v>
      </c>
      <c r="H2148" t="s">
        <v>40</v>
      </c>
      <c r="I2148">
        <v>0.11173569</v>
      </c>
      <c r="K2148">
        <v>115.9492</v>
      </c>
      <c r="L2148">
        <v>4.2</v>
      </c>
    </row>
    <row r="2149" spans="1:12" x14ac:dyDescent="0.2">
      <c r="A2149" t="s">
        <v>10</v>
      </c>
      <c r="B2149" t="s">
        <v>1257</v>
      </c>
      <c r="C2149" t="s">
        <v>12</v>
      </c>
      <c r="D2149">
        <v>2018</v>
      </c>
      <c r="E2149" t="s">
        <v>138</v>
      </c>
      <c r="F2149" t="s">
        <v>14</v>
      </c>
      <c r="G2149" t="s">
        <v>26</v>
      </c>
      <c r="H2149" t="s">
        <v>40</v>
      </c>
      <c r="I2149">
        <v>7.8758649E-2</v>
      </c>
      <c r="K2149">
        <v>116.38079999999999</v>
      </c>
      <c r="L2149">
        <v>4.2</v>
      </c>
    </row>
    <row r="2150" spans="1:12" x14ac:dyDescent="0.2">
      <c r="A2150" t="s">
        <v>10</v>
      </c>
      <c r="B2150" t="s">
        <v>864</v>
      </c>
      <c r="C2150" t="s">
        <v>12</v>
      </c>
      <c r="D2150">
        <v>2018</v>
      </c>
      <c r="E2150" t="s">
        <v>138</v>
      </c>
      <c r="F2150" t="s">
        <v>14</v>
      </c>
      <c r="G2150" t="s">
        <v>26</v>
      </c>
      <c r="H2150" t="s">
        <v>40</v>
      </c>
      <c r="I2150">
        <v>7.6434541999999994E-2</v>
      </c>
      <c r="K2150">
        <v>155.8946</v>
      </c>
      <c r="L2150">
        <v>4.2</v>
      </c>
    </row>
    <row r="2151" spans="1:12" x14ac:dyDescent="0.2">
      <c r="A2151" t="s">
        <v>10</v>
      </c>
      <c r="B2151" t="s">
        <v>1209</v>
      </c>
      <c r="C2151" t="s">
        <v>54</v>
      </c>
      <c r="D2151">
        <v>2018</v>
      </c>
      <c r="E2151" t="s">
        <v>138</v>
      </c>
      <c r="F2151" t="s">
        <v>14</v>
      </c>
      <c r="G2151" t="s">
        <v>26</v>
      </c>
      <c r="H2151" t="s">
        <v>40</v>
      </c>
      <c r="I2151">
        <v>0.133279499</v>
      </c>
      <c r="K2151">
        <v>112.6202</v>
      </c>
      <c r="L2151">
        <v>4.2</v>
      </c>
    </row>
    <row r="2152" spans="1:12" x14ac:dyDescent="0.2">
      <c r="A2152" t="s">
        <v>10</v>
      </c>
      <c r="B2152" t="s">
        <v>1258</v>
      </c>
      <c r="C2152" t="s">
        <v>48</v>
      </c>
      <c r="D2152">
        <v>2018</v>
      </c>
      <c r="E2152" t="s">
        <v>138</v>
      </c>
      <c r="F2152" t="s">
        <v>14</v>
      </c>
      <c r="G2152" t="s">
        <v>26</v>
      </c>
      <c r="H2152" t="s">
        <v>40</v>
      </c>
      <c r="I2152">
        <v>3.6551446000000001E-2</v>
      </c>
      <c r="K2152">
        <v>62.7194</v>
      </c>
      <c r="L2152">
        <v>4.2</v>
      </c>
    </row>
    <row r="2153" spans="1:12" x14ac:dyDescent="0.2">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
      <c r="A2155" t="s">
        <v>17</v>
      </c>
      <c r="B2155" t="s">
        <v>1252</v>
      </c>
      <c r="C2155" t="s">
        <v>54</v>
      </c>
      <c r="D2155">
        <v>2016</v>
      </c>
      <c r="E2155" t="s">
        <v>25</v>
      </c>
      <c r="F2155" t="s">
        <v>14</v>
      </c>
      <c r="G2155" t="s">
        <v>26</v>
      </c>
      <c r="H2155" t="s">
        <v>16</v>
      </c>
      <c r="I2155">
        <v>0.14617245300000001</v>
      </c>
      <c r="J2155">
        <v>10.3</v>
      </c>
      <c r="K2155">
        <v>103.3648</v>
      </c>
      <c r="L2155">
        <v>4.2</v>
      </c>
    </row>
    <row r="2156" spans="1:12" x14ac:dyDescent="0.2">
      <c r="A2156" t="s">
        <v>17</v>
      </c>
      <c r="B2156" t="s">
        <v>1231</v>
      </c>
      <c r="C2156" t="s">
        <v>95</v>
      </c>
      <c r="D2156">
        <v>2016</v>
      </c>
      <c r="E2156" t="s">
        <v>25</v>
      </c>
      <c r="F2156" t="s">
        <v>14</v>
      </c>
      <c r="G2156" t="s">
        <v>26</v>
      </c>
      <c r="H2156" t="s">
        <v>16</v>
      </c>
      <c r="I2156">
        <v>0.102978817</v>
      </c>
      <c r="J2156">
        <v>9.17</v>
      </c>
      <c r="K2156">
        <v>144.947</v>
      </c>
      <c r="L2156">
        <v>4.2</v>
      </c>
    </row>
    <row r="2157" spans="1:12" x14ac:dyDescent="0.2">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2016</v>
      </c>
      <c r="E2169" t="s">
        <v>25</v>
      </c>
      <c r="F2169" t="s">
        <v>14</v>
      </c>
      <c r="G2169" t="s">
        <v>26</v>
      </c>
      <c r="H2169" t="s">
        <v>16</v>
      </c>
      <c r="I2169">
        <v>5.8433449999999998E-2</v>
      </c>
      <c r="J2169">
        <v>10.8</v>
      </c>
      <c r="K2169">
        <v>74.738</v>
      </c>
      <c r="L2169">
        <v>4.2</v>
      </c>
    </row>
    <row r="2170" spans="1:12" x14ac:dyDescent="0.2">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2016</v>
      </c>
      <c r="E2171" t="s">
        <v>25</v>
      </c>
      <c r="F2171" t="s">
        <v>14</v>
      </c>
      <c r="G2171" t="s">
        <v>26</v>
      </c>
      <c r="H2171" t="s">
        <v>16</v>
      </c>
      <c r="I2171">
        <v>0.11227101</v>
      </c>
      <c r="J2171">
        <v>8.42</v>
      </c>
      <c r="K2171">
        <v>63.216799999999999</v>
      </c>
      <c r="L2171">
        <v>4.2</v>
      </c>
    </row>
    <row r="2172" spans="1:12" x14ac:dyDescent="0.2">
      <c r="A2172" t="s">
        <v>17</v>
      </c>
      <c r="B2172" t="s">
        <v>626</v>
      </c>
      <c r="C2172" t="s">
        <v>19</v>
      </c>
      <c r="D2172">
        <v>2016</v>
      </c>
      <c r="E2172" t="s">
        <v>25</v>
      </c>
      <c r="F2172" t="s">
        <v>14</v>
      </c>
      <c r="G2172" t="s">
        <v>26</v>
      </c>
      <c r="H2172" t="s">
        <v>16</v>
      </c>
      <c r="I2172">
        <v>5.2209302999999999E-2</v>
      </c>
      <c r="J2172">
        <v>17</v>
      </c>
      <c r="K2172">
        <v>122.373</v>
      </c>
      <c r="L2172">
        <v>4.2</v>
      </c>
    </row>
    <row r="2173" spans="1:12" x14ac:dyDescent="0.2">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
      <c r="A2177" t="s">
        <v>17</v>
      </c>
      <c r="B2177" t="s">
        <v>692</v>
      </c>
      <c r="C2177" t="s">
        <v>42</v>
      </c>
      <c r="D2177">
        <v>2016</v>
      </c>
      <c r="E2177" t="s">
        <v>25</v>
      </c>
      <c r="F2177" t="s">
        <v>14</v>
      </c>
      <c r="G2177" t="s">
        <v>26</v>
      </c>
      <c r="H2177" t="s">
        <v>16</v>
      </c>
      <c r="I2177">
        <v>1.3179388E-2</v>
      </c>
      <c r="J2177">
        <v>8.93</v>
      </c>
      <c r="K2177">
        <v>55.1614</v>
      </c>
      <c r="L2177">
        <v>4.2</v>
      </c>
    </row>
    <row r="2178" spans="1:12" x14ac:dyDescent="0.2">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
      <c r="A2197" t="s">
        <v>10</v>
      </c>
      <c r="B2197" t="s">
        <v>313</v>
      </c>
      <c r="C2197" t="s">
        <v>28</v>
      </c>
      <c r="D2197">
        <v>2016</v>
      </c>
      <c r="E2197" t="s">
        <v>25</v>
      </c>
      <c r="F2197" t="s">
        <v>14</v>
      </c>
      <c r="G2197" t="s">
        <v>26</v>
      </c>
      <c r="H2197" t="s">
        <v>16</v>
      </c>
      <c r="I2197">
        <v>0.11456509300000001</v>
      </c>
      <c r="J2197">
        <v>15.7</v>
      </c>
      <c r="K2197">
        <v>112.0202</v>
      </c>
      <c r="L2197">
        <v>4.2</v>
      </c>
    </row>
    <row r="2198" spans="1:12" x14ac:dyDescent="0.2">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2016</v>
      </c>
      <c r="E2202" t="s">
        <v>25</v>
      </c>
      <c r="F2202" t="s">
        <v>14</v>
      </c>
      <c r="G2202" t="s">
        <v>26</v>
      </c>
      <c r="H2202" t="s">
        <v>16</v>
      </c>
      <c r="I2202">
        <v>0.135775701</v>
      </c>
      <c r="J2202">
        <v>14</v>
      </c>
      <c r="K2202">
        <v>54.564</v>
      </c>
      <c r="L2202">
        <v>4.2</v>
      </c>
    </row>
    <row r="2203" spans="1:12" x14ac:dyDescent="0.2">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2016</v>
      </c>
      <c r="E2207" t="s">
        <v>25</v>
      </c>
      <c r="F2207" t="s">
        <v>14</v>
      </c>
      <c r="G2207" t="s">
        <v>26</v>
      </c>
      <c r="H2207" t="s">
        <v>16</v>
      </c>
      <c r="I2207">
        <v>2.9653914E-2</v>
      </c>
      <c r="J2207">
        <v>17.75</v>
      </c>
      <c r="K2207">
        <v>140.5838</v>
      </c>
      <c r="L2207">
        <v>4.2</v>
      </c>
    </row>
    <row r="2208" spans="1:12" x14ac:dyDescent="0.2">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2016</v>
      </c>
      <c r="E2210" t="s">
        <v>25</v>
      </c>
      <c r="F2210" t="s">
        <v>14</v>
      </c>
      <c r="G2210" t="s">
        <v>26</v>
      </c>
      <c r="H2210" t="s">
        <v>16</v>
      </c>
      <c r="I2210">
        <v>2.0411155E-2</v>
      </c>
      <c r="J2210">
        <v>12</v>
      </c>
      <c r="K2210">
        <v>98.604200000000006</v>
      </c>
      <c r="L2210">
        <v>4.2</v>
      </c>
    </row>
    <row r="2211" spans="1:12" x14ac:dyDescent="0.2">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2016</v>
      </c>
      <c r="E2214" t="s">
        <v>25</v>
      </c>
      <c r="F2214" t="s">
        <v>14</v>
      </c>
      <c r="G2214" t="s">
        <v>26</v>
      </c>
      <c r="H2214" t="s">
        <v>16</v>
      </c>
      <c r="I2214">
        <v>1.11263E-2</v>
      </c>
      <c r="J2214">
        <v>10.3</v>
      </c>
      <c r="K2214">
        <v>87.254000000000005</v>
      </c>
      <c r="L2214">
        <v>4.2</v>
      </c>
    </row>
    <row r="2215" spans="1:12" x14ac:dyDescent="0.2">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2016</v>
      </c>
      <c r="E2217" t="s">
        <v>25</v>
      </c>
      <c r="F2217" t="s">
        <v>14</v>
      </c>
      <c r="G2217" t="s">
        <v>26</v>
      </c>
      <c r="H2217" t="s">
        <v>16</v>
      </c>
      <c r="I2217">
        <v>0</v>
      </c>
      <c r="J2217">
        <v>17.7</v>
      </c>
      <c r="K2217">
        <v>184.39240000000001</v>
      </c>
      <c r="L2217">
        <v>4.2</v>
      </c>
    </row>
    <row r="2218" spans="1:12" x14ac:dyDescent="0.2">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17</v>
      </c>
      <c r="B2220" t="s">
        <v>592</v>
      </c>
      <c r="C2220" t="s">
        <v>64</v>
      </c>
      <c r="D2220">
        <v>2015</v>
      </c>
      <c r="E2220" t="s">
        <v>33</v>
      </c>
      <c r="F2220" t="s">
        <v>34</v>
      </c>
      <c r="G2220" t="s">
        <v>15</v>
      </c>
      <c r="H2220" t="s">
        <v>16</v>
      </c>
      <c r="I2220">
        <v>0</v>
      </c>
      <c r="J2220">
        <v>5.5</v>
      </c>
      <c r="K2220">
        <v>103.1016</v>
      </c>
      <c r="L2220">
        <v>4.2</v>
      </c>
    </row>
    <row r="2221" spans="1:12" x14ac:dyDescent="0.2">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35</v>
      </c>
      <c r="B2348" t="s">
        <v>98</v>
      </c>
      <c r="C2348" t="s">
        <v>67</v>
      </c>
      <c r="D2348">
        <v>2020</v>
      </c>
      <c r="E2348" t="s">
        <v>37</v>
      </c>
      <c r="F2348" t="s">
        <v>34</v>
      </c>
      <c r="G2348" t="s">
        <v>15</v>
      </c>
      <c r="H2348" t="s">
        <v>16</v>
      </c>
      <c r="I2348">
        <v>2.8578012E-2</v>
      </c>
      <c r="J2348">
        <v>8.93</v>
      </c>
      <c r="K2348">
        <v>152.23400000000001</v>
      </c>
      <c r="L2348">
        <v>4.2</v>
      </c>
    </row>
    <row r="2349" spans="1:12" x14ac:dyDescent="0.2">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
      <c r="A2350" t="s">
        <v>10</v>
      </c>
      <c r="B2350" t="s">
        <v>813</v>
      </c>
      <c r="C2350" t="s">
        <v>159</v>
      </c>
      <c r="D2350">
        <v>2015</v>
      </c>
      <c r="E2350" t="s">
        <v>33</v>
      </c>
      <c r="F2350" t="s">
        <v>34</v>
      </c>
      <c r="G2350" t="s">
        <v>15</v>
      </c>
      <c r="H2350" t="s">
        <v>16</v>
      </c>
      <c r="I2350">
        <v>0.14269958799999999</v>
      </c>
      <c r="J2350">
        <v>7.6</v>
      </c>
      <c r="K2350">
        <v>171.7448</v>
      </c>
      <c r="L2350">
        <v>4.2</v>
      </c>
    </row>
    <row r="2351" spans="1:12" x14ac:dyDescent="0.2">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17</v>
      </c>
      <c r="B2354" t="s">
        <v>328</v>
      </c>
      <c r="C2354" t="s">
        <v>42</v>
      </c>
      <c r="D2354">
        <v>2017</v>
      </c>
      <c r="E2354" t="s">
        <v>50</v>
      </c>
      <c r="F2354" t="s">
        <v>34</v>
      </c>
      <c r="G2354" t="s">
        <v>26</v>
      </c>
      <c r="H2354" t="s">
        <v>16</v>
      </c>
      <c r="I2354">
        <v>0.12622018700000001</v>
      </c>
      <c r="J2354">
        <v>17</v>
      </c>
      <c r="K2354">
        <v>126.7362</v>
      </c>
      <c r="L2354">
        <v>4.2</v>
      </c>
    </row>
    <row r="2355" spans="1:12" x14ac:dyDescent="0.2">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17</v>
      </c>
      <c r="B2356" t="s">
        <v>1298</v>
      </c>
      <c r="C2356" t="s">
        <v>42</v>
      </c>
      <c r="D2356">
        <v>2017</v>
      </c>
      <c r="E2356" t="s">
        <v>50</v>
      </c>
      <c r="F2356" t="s">
        <v>34</v>
      </c>
      <c r="G2356" t="s">
        <v>26</v>
      </c>
      <c r="H2356" t="s">
        <v>16</v>
      </c>
      <c r="I2356">
        <v>2.4650932E-2</v>
      </c>
      <c r="J2356">
        <v>21.25</v>
      </c>
      <c r="K2356">
        <v>146.0102</v>
      </c>
      <c r="L2356">
        <v>4.2</v>
      </c>
    </row>
    <row r="2357" spans="1:12" x14ac:dyDescent="0.2">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10</v>
      </c>
      <c r="B2427" t="s">
        <v>257</v>
      </c>
      <c r="C2427" t="s">
        <v>12</v>
      </c>
      <c r="D2427">
        <v>2017</v>
      </c>
      <c r="E2427" t="s">
        <v>50</v>
      </c>
      <c r="F2427" t="s">
        <v>34</v>
      </c>
      <c r="G2427" t="s">
        <v>26</v>
      </c>
      <c r="H2427" t="s">
        <v>16</v>
      </c>
      <c r="I2427">
        <v>5.3574074999999999E-2</v>
      </c>
      <c r="J2427">
        <v>10.1</v>
      </c>
      <c r="K2427">
        <v>223.7088</v>
      </c>
      <c r="L2427">
        <v>4.2</v>
      </c>
    </row>
    <row r="2428" spans="1:12" x14ac:dyDescent="0.2">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2014</v>
      </c>
      <c r="E2474" t="s">
        <v>29</v>
      </c>
      <c r="F2474" t="s">
        <v>21</v>
      </c>
      <c r="G2474" t="s">
        <v>30</v>
      </c>
      <c r="H2474" t="s">
        <v>16</v>
      </c>
      <c r="I2474">
        <v>8.1036436000000003E-2</v>
      </c>
      <c r="J2474">
        <v>15.6</v>
      </c>
      <c r="K2474">
        <v>112.3544</v>
      </c>
      <c r="L2474">
        <v>4.2</v>
      </c>
    </row>
    <row r="2475" spans="1:12" x14ac:dyDescent="0.2">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2014</v>
      </c>
      <c r="E2476" t="s">
        <v>29</v>
      </c>
      <c r="F2476" t="s">
        <v>21</v>
      </c>
      <c r="G2476" t="s">
        <v>30</v>
      </c>
      <c r="H2476" t="s">
        <v>16</v>
      </c>
      <c r="I2476">
        <v>3.8422075999999999E-2</v>
      </c>
      <c r="J2476">
        <v>6.92</v>
      </c>
      <c r="K2476">
        <v>62.5852</v>
      </c>
      <c r="L2476">
        <v>4.2</v>
      </c>
    </row>
    <row r="2477" spans="1:12" x14ac:dyDescent="0.2">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2014</v>
      </c>
      <c r="E2487" t="s">
        <v>29</v>
      </c>
      <c r="F2487" t="s">
        <v>21</v>
      </c>
      <c r="G2487" t="s">
        <v>30</v>
      </c>
      <c r="H2487" t="s">
        <v>16</v>
      </c>
      <c r="I2487">
        <v>8.9703476000000004E-2</v>
      </c>
      <c r="J2487">
        <v>14.5</v>
      </c>
      <c r="K2487">
        <v>158.3604</v>
      </c>
      <c r="L2487">
        <v>4.2</v>
      </c>
    </row>
    <row r="2488" spans="1:12" x14ac:dyDescent="0.2">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2014</v>
      </c>
      <c r="E2498" t="s">
        <v>29</v>
      </c>
      <c r="F2498" t="s">
        <v>21</v>
      </c>
      <c r="G2498" t="s">
        <v>30</v>
      </c>
      <c r="H2498" t="s">
        <v>16</v>
      </c>
      <c r="I2498">
        <v>8.2170946999999994E-2</v>
      </c>
      <c r="J2498">
        <v>7.39</v>
      </c>
      <c r="K2498">
        <v>190.953</v>
      </c>
      <c r="L2498">
        <v>4.2</v>
      </c>
    </row>
    <row r="2499" spans="1:12" x14ac:dyDescent="0.2">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2014</v>
      </c>
      <c r="E2506" t="s">
        <v>29</v>
      </c>
      <c r="F2506" t="s">
        <v>21</v>
      </c>
      <c r="G2506" t="s">
        <v>30</v>
      </c>
      <c r="H2506" t="s">
        <v>16</v>
      </c>
      <c r="I2506">
        <v>5.6271701E-2</v>
      </c>
      <c r="J2506">
        <v>13.85</v>
      </c>
      <c r="K2506">
        <v>232.23</v>
      </c>
      <c r="L2506">
        <v>4.2</v>
      </c>
    </row>
    <row r="2507" spans="1:12" x14ac:dyDescent="0.2">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2014</v>
      </c>
      <c r="E2509" t="s">
        <v>29</v>
      </c>
      <c r="F2509" t="s">
        <v>21</v>
      </c>
      <c r="G2509" t="s">
        <v>30</v>
      </c>
      <c r="H2509" t="s">
        <v>16</v>
      </c>
      <c r="I2509">
        <v>0.161301097</v>
      </c>
      <c r="J2509">
        <v>15</v>
      </c>
      <c r="K2509">
        <v>185.1266</v>
      </c>
      <c r="L2509">
        <v>4.2</v>
      </c>
    </row>
    <row r="2510" spans="1:12" x14ac:dyDescent="0.2">
      <c r="A2510" t="s">
        <v>10</v>
      </c>
      <c r="B2510" t="s">
        <v>1333</v>
      </c>
      <c r="C2510" t="s">
        <v>24</v>
      </c>
      <c r="D2510">
        <v>2014</v>
      </c>
      <c r="E2510" t="s">
        <v>29</v>
      </c>
      <c r="F2510" t="s">
        <v>21</v>
      </c>
      <c r="G2510" t="s">
        <v>30</v>
      </c>
      <c r="H2510" t="s">
        <v>16</v>
      </c>
      <c r="I2510">
        <v>0.12831540899999999</v>
      </c>
      <c r="J2510">
        <v>16.2</v>
      </c>
      <c r="K2510">
        <v>178.137</v>
      </c>
      <c r="L2510">
        <v>4.2</v>
      </c>
    </row>
    <row r="2511" spans="1:12" x14ac:dyDescent="0.2">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2014</v>
      </c>
      <c r="E2523" t="s">
        <v>29</v>
      </c>
      <c r="F2523" t="s">
        <v>21</v>
      </c>
      <c r="G2523" t="s">
        <v>30</v>
      </c>
      <c r="H2523" t="s">
        <v>16</v>
      </c>
      <c r="I2523">
        <v>0.12332588</v>
      </c>
      <c r="J2523">
        <v>6.67</v>
      </c>
      <c r="K2523">
        <v>90.251400000000004</v>
      </c>
      <c r="L2523">
        <v>4.2</v>
      </c>
    </row>
    <row r="2524" spans="1:12" x14ac:dyDescent="0.2">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
      <c r="A2528" t="s">
        <v>10</v>
      </c>
      <c r="B2528" t="s">
        <v>1122</v>
      </c>
      <c r="C2528" t="s">
        <v>24</v>
      </c>
      <c r="D2528">
        <v>2014</v>
      </c>
      <c r="E2528" t="s">
        <v>29</v>
      </c>
      <c r="F2528" t="s">
        <v>21</v>
      </c>
      <c r="G2528" t="s">
        <v>30</v>
      </c>
      <c r="H2528" t="s">
        <v>16</v>
      </c>
      <c r="I2528">
        <v>2.4185517E-2</v>
      </c>
      <c r="J2528">
        <v>8.39</v>
      </c>
      <c r="K2528">
        <v>115.7176</v>
      </c>
      <c r="L2528">
        <v>4.2</v>
      </c>
    </row>
    <row r="2529" spans="1:12" x14ac:dyDescent="0.2">
      <c r="A2529" t="s">
        <v>10</v>
      </c>
      <c r="B2529" t="s">
        <v>903</v>
      </c>
      <c r="C2529" t="s">
        <v>48</v>
      </c>
      <c r="D2529">
        <v>2014</v>
      </c>
      <c r="E2529" t="s">
        <v>29</v>
      </c>
      <c r="F2529" t="s">
        <v>21</v>
      </c>
      <c r="G2529" t="s">
        <v>30</v>
      </c>
      <c r="H2529" t="s">
        <v>16</v>
      </c>
      <c r="I2529">
        <v>1.3485235E-2</v>
      </c>
      <c r="J2529">
        <v>10.5</v>
      </c>
      <c r="K2529">
        <v>140.0154</v>
      </c>
      <c r="L2529">
        <v>4.2</v>
      </c>
    </row>
    <row r="2530" spans="1:12" x14ac:dyDescent="0.2">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
      <c r="A2531" t="s">
        <v>17</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35</v>
      </c>
      <c r="B2590" t="s">
        <v>950</v>
      </c>
      <c r="C2590" t="s">
        <v>42</v>
      </c>
      <c r="D2590">
        <v>2022</v>
      </c>
      <c r="E2590" t="s">
        <v>20</v>
      </c>
      <c r="F2590" t="s">
        <v>21</v>
      </c>
      <c r="G2590" t="s">
        <v>15</v>
      </c>
      <c r="H2590" t="s">
        <v>22</v>
      </c>
      <c r="I2590">
        <v>0</v>
      </c>
      <c r="J2590">
        <v>21.1</v>
      </c>
      <c r="K2590">
        <v>233.29580000000001</v>
      </c>
      <c r="L2590">
        <v>4.2</v>
      </c>
    </row>
    <row r="2591" spans="1:12" x14ac:dyDescent="0.2">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17</v>
      </c>
      <c r="B2595" t="s">
        <v>199</v>
      </c>
      <c r="C2595" t="s">
        <v>95</v>
      </c>
      <c r="D2595">
        <v>2018</v>
      </c>
      <c r="E2595" t="s">
        <v>45</v>
      </c>
      <c r="F2595" t="s">
        <v>21</v>
      </c>
      <c r="G2595" t="s">
        <v>15</v>
      </c>
      <c r="H2595" t="s">
        <v>46</v>
      </c>
      <c r="I2595">
        <v>0.112718928</v>
      </c>
      <c r="K2595">
        <v>54.2956</v>
      </c>
      <c r="L2595">
        <v>4.2</v>
      </c>
    </row>
    <row r="2596" spans="1:12" x14ac:dyDescent="0.2">
      <c r="A2596" t="s">
        <v>17</v>
      </c>
      <c r="B2596" t="s">
        <v>282</v>
      </c>
      <c r="C2596" t="s">
        <v>95</v>
      </c>
      <c r="D2596">
        <v>2018</v>
      </c>
      <c r="E2596" t="s">
        <v>45</v>
      </c>
      <c r="F2596" t="s">
        <v>21</v>
      </c>
      <c r="G2596" t="s">
        <v>15</v>
      </c>
      <c r="H2596" t="s">
        <v>46</v>
      </c>
      <c r="I2596">
        <v>4.6958532999999997E-2</v>
      </c>
      <c r="K2596">
        <v>101.30159999999999</v>
      </c>
      <c r="L2596">
        <v>4.2</v>
      </c>
    </row>
    <row r="2597" spans="1:12" x14ac:dyDescent="0.2">
      <c r="A2597" t="s">
        <v>17</v>
      </c>
      <c r="B2597" t="s">
        <v>778</v>
      </c>
      <c r="C2597" t="s">
        <v>95</v>
      </c>
      <c r="D2597">
        <v>2018</v>
      </c>
      <c r="E2597" t="s">
        <v>45</v>
      </c>
      <c r="F2597" t="s">
        <v>21</v>
      </c>
      <c r="G2597" t="s">
        <v>15</v>
      </c>
      <c r="H2597" t="s">
        <v>46</v>
      </c>
      <c r="I2597">
        <v>5.6389439999999999E-3</v>
      </c>
      <c r="K2597">
        <v>184.9924</v>
      </c>
      <c r="L2597">
        <v>4.2</v>
      </c>
    </row>
    <row r="2598" spans="1:12" x14ac:dyDescent="0.2">
      <c r="A2598" t="s">
        <v>17</v>
      </c>
      <c r="B2598" t="s">
        <v>852</v>
      </c>
      <c r="C2598" t="s">
        <v>95</v>
      </c>
      <c r="D2598">
        <v>2018</v>
      </c>
      <c r="E2598" t="s">
        <v>45</v>
      </c>
      <c r="F2598" t="s">
        <v>21</v>
      </c>
      <c r="G2598" t="s">
        <v>15</v>
      </c>
      <c r="H2598" t="s">
        <v>46</v>
      </c>
      <c r="I2598">
        <v>3.7449986999999997E-2</v>
      </c>
      <c r="K2598">
        <v>76.735399999999998</v>
      </c>
      <c r="L2598">
        <v>4.2</v>
      </c>
    </row>
    <row r="2599" spans="1:12" x14ac:dyDescent="0.2">
      <c r="A2599" t="s">
        <v>17</v>
      </c>
      <c r="B2599" t="s">
        <v>632</v>
      </c>
      <c r="C2599" t="s">
        <v>95</v>
      </c>
      <c r="D2599">
        <v>2018</v>
      </c>
      <c r="E2599" t="s">
        <v>45</v>
      </c>
      <c r="F2599" t="s">
        <v>21</v>
      </c>
      <c r="G2599" t="s">
        <v>15</v>
      </c>
      <c r="H2599" t="s">
        <v>46</v>
      </c>
      <c r="I2599">
        <v>0.118783796</v>
      </c>
      <c r="K2599">
        <v>108.5596</v>
      </c>
      <c r="L2599">
        <v>4.2</v>
      </c>
    </row>
    <row r="2600" spans="1:12" x14ac:dyDescent="0.2">
      <c r="A2600" t="s">
        <v>17</v>
      </c>
      <c r="B2600" t="s">
        <v>200</v>
      </c>
      <c r="C2600" t="s">
        <v>74</v>
      </c>
      <c r="D2600">
        <v>2018</v>
      </c>
      <c r="E2600" t="s">
        <v>45</v>
      </c>
      <c r="F2600" t="s">
        <v>21</v>
      </c>
      <c r="G2600" t="s">
        <v>15</v>
      </c>
      <c r="H2600" t="s">
        <v>46</v>
      </c>
      <c r="I2600">
        <v>2.1273160999999999E-2</v>
      </c>
      <c r="K2600">
        <v>229.1326</v>
      </c>
      <c r="L2600">
        <v>4.2</v>
      </c>
    </row>
    <row r="2601" spans="1:12" x14ac:dyDescent="0.2">
      <c r="A2601" t="s">
        <v>17</v>
      </c>
      <c r="B2601" t="s">
        <v>66</v>
      </c>
      <c r="C2601" t="s">
        <v>67</v>
      </c>
      <c r="D2601">
        <v>2018</v>
      </c>
      <c r="E2601" t="s">
        <v>45</v>
      </c>
      <c r="F2601" t="s">
        <v>21</v>
      </c>
      <c r="G2601" t="s">
        <v>15</v>
      </c>
      <c r="H2601" t="s">
        <v>46</v>
      </c>
      <c r="I2601">
        <v>4.2037073000000001E-2</v>
      </c>
      <c r="K2601">
        <v>172.6764</v>
      </c>
      <c r="L2601">
        <v>4.2</v>
      </c>
    </row>
    <row r="2602" spans="1:12" x14ac:dyDescent="0.2">
      <c r="A2602" t="s">
        <v>17</v>
      </c>
      <c r="B2602" t="s">
        <v>589</v>
      </c>
      <c r="C2602" t="s">
        <v>67</v>
      </c>
      <c r="D2602">
        <v>2018</v>
      </c>
      <c r="E2602" t="s">
        <v>45</v>
      </c>
      <c r="F2602" t="s">
        <v>21</v>
      </c>
      <c r="G2602" t="s">
        <v>15</v>
      </c>
      <c r="H2602" t="s">
        <v>46</v>
      </c>
      <c r="I2602">
        <v>3.0288215E-2</v>
      </c>
      <c r="K2602">
        <v>256.7672</v>
      </c>
      <c r="L2602">
        <v>4.2</v>
      </c>
    </row>
    <row r="2603" spans="1:12" x14ac:dyDescent="0.2">
      <c r="A2603" t="s">
        <v>17</v>
      </c>
      <c r="B2603" t="s">
        <v>665</v>
      </c>
      <c r="C2603" t="s">
        <v>24</v>
      </c>
      <c r="D2603">
        <v>2018</v>
      </c>
      <c r="E2603" t="s">
        <v>45</v>
      </c>
      <c r="F2603" t="s">
        <v>21</v>
      </c>
      <c r="G2603" t="s">
        <v>15</v>
      </c>
      <c r="H2603" t="s">
        <v>46</v>
      </c>
      <c r="I2603">
        <v>8.2795450000000007E-2</v>
      </c>
      <c r="K2603">
        <v>245.8776</v>
      </c>
      <c r="L2603">
        <v>4.2</v>
      </c>
    </row>
    <row r="2604" spans="1:12" x14ac:dyDescent="0.2">
      <c r="A2604" t="s">
        <v>17</v>
      </c>
      <c r="B2604" t="s">
        <v>1324</v>
      </c>
      <c r="C2604" t="s">
        <v>12</v>
      </c>
      <c r="D2604">
        <v>2018</v>
      </c>
      <c r="E2604" t="s">
        <v>45</v>
      </c>
      <c r="F2604" t="s">
        <v>21</v>
      </c>
      <c r="G2604" t="s">
        <v>15</v>
      </c>
      <c r="H2604" t="s">
        <v>46</v>
      </c>
      <c r="I2604">
        <v>6.6298468999999999E-2</v>
      </c>
      <c r="K2604">
        <v>186.82400000000001</v>
      </c>
      <c r="L2604">
        <v>4.2</v>
      </c>
    </row>
    <row r="2605" spans="1:12" x14ac:dyDescent="0.2">
      <c r="A2605" t="s">
        <v>17</v>
      </c>
      <c r="B2605" t="s">
        <v>517</v>
      </c>
      <c r="C2605" t="s">
        <v>12</v>
      </c>
      <c r="D2605">
        <v>2018</v>
      </c>
      <c r="E2605" t="s">
        <v>45</v>
      </c>
      <c r="F2605" t="s">
        <v>21</v>
      </c>
      <c r="G2605" t="s">
        <v>15</v>
      </c>
      <c r="H2605" t="s">
        <v>46</v>
      </c>
      <c r="I2605">
        <v>7.5691712999999994E-2</v>
      </c>
      <c r="K2605">
        <v>98.241</v>
      </c>
      <c r="L2605">
        <v>4.2</v>
      </c>
    </row>
    <row r="2606" spans="1:12" x14ac:dyDescent="0.2">
      <c r="A2606" t="s">
        <v>17</v>
      </c>
      <c r="B2606" t="s">
        <v>1038</v>
      </c>
      <c r="C2606" t="s">
        <v>12</v>
      </c>
      <c r="D2606">
        <v>2018</v>
      </c>
      <c r="E2606" t="s">
        <v>45</v>
      </c>
      <c r="F2606" t="s">
        <v>21</v>
      </c>
      <c r="G2606" t="s">
        <v>15</v>
      </c>
      <c r="H2606" t="s">
        <v>46</v>
      </c>
      <c r="I2606">
        <v>4.9478258999999997E-2</v>
      </c>
      <c r="K2606">
        <v>245.4144</v>
      </c>
      <c r="L2606">
        <v>4.2</v>
      </c>
    </row>
    <row r="2607" spans="1:12" x14ac:dyDescent="0.2">
      <c r="A2607" t="s">
        <v>17</v>
      </c>
      <c r="B2607" t="s">
        <v>232</v>
      </c>
      <c r="C2607" t="s">
        <v>12</v>
      </c>
      <c r="D2607">
        <v>2018</v>
      </c>
      <c r="E2607" t="s">
        <v>45</v>
      </c>
      <c r="F2607" t="s">
        <v>21</v>
      </c>
      <c r="G2607" t="s">
        <v>15</v>
      </c>
      <c r="H2607" t="s">
        <v>46</v>
      </c>
      <c r="I2607">
        <v>4.6259036000000003E-2</v>
      </c>
      <c r="K2607">
        <v>47.469200000000001</v>
      </c>
      <c r="L2607">
        <v>4.2</v>
      </c>
    </row>
    <row r="2608" spans="1:12" x14ac:dyDescent="0.2">
      <c r="A2608" t="s">
        <v>17</v>
      </c>
      <c r="B2608" t="s">
        <v>1237</v>
      </c>
      <c r="C2608" t="s">
        <v>12</v>
      </c>
      <c r="D2608">
        <v>2018</v>
      </c>
      <c r="E2608" t="s">
        <v>45</v>
      </c>
      <c r="F2608" t="s">
        <v>21</v>
      </c>
      <c r="G2608" t="s">
        <v>15</v>
      </c>
      <c r="H2608" t="s">
        <v>46</v>
      </c>
      <c r="I2608">
        <v>7.6483450999999994E-2</v>
      </c>
      <c r="K2608">
        <v>43.4086</v>
      </c>
      <c r="L2608">
        <v>4.2</v>
      </c>
    </row>
    <row r="2609" spans="1:12" x14ac:dyDescent="0.2">
      <c r="A2609" t="s">
        <v>17</v>
      </c>
      <c r="B2609" t="s">
        <v>375</v>
      </c>
      <c r="C2609" t="s">
        <v>61</v>
      </c>
      <c r="D2609">
        <v>2018</v>
      </c>
      <c r="E2609" t="s">
        <v>45</v>
      </c>
      <c r="F2609" t="s">
        <v>21</v>
      </c>
      <c r="G2609" t="s">
        <v>15</v>
      </c>
      <c r="H2609" t="s">
        <v>46</v>
      </c>
      <c r="I2609">
        <v>4.4036020000000002E-2</v>
      </c>
      <c r="K2609">
        <v>173.30799999999999</v>
      </c>
      <c r="L2609">
        <v>4.2</v>
      </c>
    </row>
    <row r="2610" spans="1:12" x14ac:dyDescent="0.2">
      <c r="A2610" t="s">
        <v>17</v>
      </c>
      <c r="B2610" t="s">
        <v>18</v>
      </c>
      <c r="C2610" t="s">
        <v>19</v>
      </c>
      <c r="D2610">
        <v>2018</v>
      </c>
      <c r="E2610" t="s">
        <v>45</v>
      </c>
      <c r="F2610" t="s">
        <v>21</v>
      </c>
      <c r="G2610" t="s">
        <v>15</v>
      </c>
      <c r="H2610" t="s">
        <v>46</v>
      </c>
      <c r="I2610">
        <v>8.5197180000000008E-3</v>
      </c>
      <c r="K2610">
        <v>116.9492</v>
      </c>
      <c r="L2610">
        <v>4.2</v>
      </c>
    </row>
    <row r="2611" spans="1:12" x14ac:dyDescent="0.2">
      <c r="A2611" t="s">
        <v>17</v>
      </c>
      <c r="B2611" t="s">
        <v>859</v>
      </c>
      <c r="C2611" t="s">
        <v>19</v>
      </c>
      <c r="D2611">
        <v>2018</v>
      </c>
      <c r="E2611" t="s">
        <v>45</v>
      </c>
      <c r="F2611" t="s">
        <v>21</v>
      </c>
      <c r="G2611" t="s">
        <v>15</v>
      </c>
      <c r="H2611" t="s">
        <v>46</v>
      </c>
      <c r="I2611">
        <v>0.14272811299999999</v>
      </c>
      <c r="K2611">
        <v>95.141000000000005</v>
      </c>
      <c r="L2611">
        <v>4.2</v>
      </c>
    </row>
    <row r="2612" spans="1:12" x14ac:dyDescent="0.2">
      <c r="A2612" t="s">
        <v>17</v>
      </c>
      <c r="B2612" t="s">
        <v>860</v>
      </c>
      <c r="C2612" t="s">
        <v>19</v>
      </c>
      <c r="D2612">
        <v>2018</v>
      </c>
      <c r="E2612" t="s">
        <v>45</v>
      </c>
      <c r="F2612" t="s">
        <v>21</v>
      </c>
      <c r="G2612" t="s">
        <v>15</v>
      </c>
      <c r="H2612" t="s">
        <v>46</v>
      </c>
      <c r="I2612">
        <v>0.11338767700000001</v>
      </c>
      <c r="K2612">
        <v>156.96039999999999</v>
      </c>
      <c r="L2612">
        <v>4.2</v>
      </c>
    </row>
    <row r="2613" spans="1:12" x14ac:dyDescent="0.2">
      <c r="A2613" t="s">
        <v>17</v>
      </c>
      <c r="B2613" t="s">
        <v>1084</v>
      </c>
      <c r="C2613" t="s">
        <v>19</v>
      </c>
      <c r="D2613">
        <v>2018</v>
      </c>
      <c r="E2613" t="s">
        <v>45</v>
      </c>
      <c r="F2613" t="s">
        <v>21</v>
      </c>
      <c r="G2613" t="s">
        <v>15</v>
      </c>
      <c r="H2613" t="s">
        <v>46</v>
      </c>
      <c r="I2613">
        <v>7.0791390999999995E-2</v>
      </c>
      <c r="K2613">
        <v>46.4086</v>
      </c>
      <c r="L2613">
        <v>4.2</v>
      </c>
    </row>
    <row r="2614" spans="1:12" x14ac:dyDescent="0.2">
      <c r="A2614" t="s">
        <v>17</v>
      </c>
      <c r="B2614" t="s">
        <v>297</v>
      </c>
      <c r="C2614" t="s">
        <v>19</v>
      </c>
      <c r="D2614">
        <v>2018</v>
      </c>
      <c r="E2614" t="s">
        <v>45</v>
      </c>
      <c r="F2614" t="s">
        <v>21</v>
      </c>
      <c r="G2614" t="s">
        <v>15</v>
      </c>
      <c r="H2614" t="s">
        <v>46</v>
      </c>
      <c r="I2614">
        <v>8.9343433E-2</v>
      </c>
      <c r="K2614">
        <v>157.3604</v>
      </c>
      <c r="L2614">
        <v>4.2</v>
      </c>
    </row>
    <row r="2615" spans="1:12" x14ac:dyDescent="0.2">
      <c r="A2615" t="s">
        <v>17</v>
      </c>
      <c r="B2615" t="s">
        <v>1350</v>
      </c>
      <c r="C2615" t="s">
        <v>19</v>
      </c>
      <c r="D2615">
        <v>2018</v>
      </c>
      <c r="E2615" t="s">
        <v>45</v>
      </c>
      <c r="F2615" t="s">
        <v>21</v>
      </c>
      <c r="G2615" t="s">
        <v>15</v>
      </c>
      <c r="H2615" t="s">
        <v>46</v>
      </c>
      <c r="I2615">
        <v>2.8723187000000001E-2</v>
      </c>
      <c r="K2615">
        <v>131.83099999999999</v>
      </c>
      <c r="L2615">
        <v>4.2</v>
      </c>
    </row>
    <row r="2616" spans="1:12" x14ac:dyDescent="0.2">
      <c r="A2616" t="s">
        <v>17</v>
      </c>
      <c r="B2616" t="s">
        <v>1249</v>
      </c>
      <c r="C2616" t="s">
        <v>19</v>
      </c>
      <c r="D2616">
        <v>2018</v>
      </c>
      <c r="E2616" t="s">
        <v>45</v>
      </c>
      <c r="F2616" t="s">
        <v>21</v>
      </c>
      <c r="G2616" t="s">
        <v>15</v>
      </c>
      <c r="H2616" t="s">
        <v>46</v>
      </c>
      <c r="I2616">
        <v>7.6860102999999999E-2</v>
      </c>
      <c r="K2616">
        <v>55.993000000000002</v>
      </c>
      <c r="L2616">
        <v>4.2</v>
      </c>
    </row>
    <row r="2617" spans="1:12" x14ac:dyDescent="0.2">
      <c r="A2617" t="s">
        <v>17</v>
      </c>
      <c r="B2617" t="s">
        <v>242</v>
      </c>
      <c r="C2617" t="s">
        <v>42</v>
      </c>
      <c r="D2617">
        <v>2018</v>
      </c>
      <c r="E2617" t="s">
        <v>45</v>
      </c>
      <c r="F2617" t="s">
        <v>21</v>
      </c>
      <c r="G2617" t="s">
        <v>15</v>
      </c>
      <c r="H2617" t="s">
        <v>46</v>
      </c>
      <c r="I2617">
        <v>2.6769591999999998E-2</v>
      </c>
      <c r="K2617">
        <v>77.035399999999996</v>
      </c>
      <c r="L2617">
        <v>4.2</v>
      </c>
    </row>
    <row r="2618" spans="1:12" x14ac:dyDescent="0.2">
      <c r="A2618" t="s">
        <v>17</v>
      </c>
      <c r="B2618" t="s">
        <v>797</v>
      </c>
      <c r="C2618" t="s">
        <v>42</v>
      </c>
      <c r="D2618">
        <v>2018</v>
      </c>
      <c r="E2618" t="s">
        <v>45</v>
      </c>
      <c r="F2618" t="s">
        <v>21</v>
      </c>
      <c r="G2618" t="s">
        <v>15</v>
      </c>
      <c r="H2618" t="s">
        <v>46</v>
      </c>
      <c r="I2618">
        <v>1.3956115999999999E-2</v>
      </c>
      <c r="K2618">
        <v>222.37459999999999</v>
      </c>
      <c r="L2618">
        <v>4.2</v>
      </c>
    </row>
    <row r="2619" spans="1:12" x14ac:dyDescent="0.2">
      <c r="A2619" t="s">
        <v>17</v>
      </c>
      <c r="B2619" t="s">
        <v>1115</v>
      </c>
      <c r="C2619" t="s">
        <v>42</v>
      </c>
      <c r="D2619">
        <v>2018</v>
      </c>
      <c r="E2619" t="s">
        <v>45</v>
      </c>
      <c r="F2619" t="s">
        <v>21</v>
      </c>
      <c r="G2619" t="s">
        <v>15</v>
      </c>
      <c r="H2619" t="s">
        <v>46</v>
      </c>
      <c r="I2619">
        <v>0.124110734</v>
      </c>
      <c r="K2619">
        <v>111.7544</v>
      </c>
      <c r="L2619">
        <v>4.2</v>
      </c>
    </row>
    <row r="2620" spans="1:12" x14ac:dyDescent="0.2">
      <c r="A2620" t="s">
        <v>17</v>
      </c>
      <c r="B2620" t="s">
        <v>1351</v>
      </c>
      <c r="C2620" t="s">
        <v>54</v>
      </c>
      <c r="D2620">
        <v>2018</v>
      </c>
      <c r="E2620" t="s">
        <v>45</v>
      </c>
      <c r="F2620" t="s">
        <v>21</v>
      </c>
      <c r="G2620" t="s">
        <v>15</v>
      </c>
      <c r="H2620" t="s">
        <v>46</v>
      </c>
      <c r="I2620">
        <v>8.9032120000000006E-3</v>
      </c>
      <c r="K2620">
        <v>120.9756</v>
      </c>
      <c r="L2620">
        <v>4.2</v>
      </c>
    </row>
    <row r="2621" spans="1:12" x14ac:dyDescent="0.2">
      <c r="A2621" t="s">
        <v>17</v>
      </c>
      <c r="B2621" t="s">
        <v>998</v>
      </c>
      <c r="C2621" t="s">
        <v>64</v>
      </c>
      <c r="D2621">
        <v>2018</v>
      </c>
      <c r="E2621" t="s">
        <v>45</v>
      </c>
      <c r="F2621" t="s">
        <v>21</v>
      </c>
      <c r="G2621" t="s">
        <v>15</v>
      </c>
      <c r="H2621" t="s">
        <v>46</v>
      </c>
      <c r="I2621">
        <v>8.0933327999999999E-2</v>
      </c>
      <c r="K2621">
        <v>37.518999999999998</v>
      </c>
      <c r="L2621">
        <v>4.2</v>
      </c>
    </row>
    <row r="2622" spans="1:12" x14ac:dyDescent="0.2">
      <c r="A2622" t="s">
        <v>17</v>
      </c>
      <c r="B2622" t="s">
        <v>1352</v>
      </c>
      <c r="C2622" t="s">
        <v>48</v>
      </c>
      <c r="D2622">
        <v>2018</v>
      </c>
      <c r="E2622" t="s">
        <v>45</v>
      </c>
      <c r="F2622" t="s">
        <v>21</v>
      </c>
      <c r="G2622" t="s">
        <v>15</v>
      </c>
      <c r="H2622" t="s">
        <v>46</v>
      </c>
      <c r="I2622">
        <v>1.520491E-2</v>
      </c>
      <c r="K2622">
        <v>197.20840000000001</v>
      </c>
      <c r="L2622">
        <v>4.2</v>
      </c>
    </row>
    <row r="2623" spans="1:12" x14ac:dyDescent="0.2">
      <c r="A2623" t="s">
        <v>17</v>
      </c>
      <c r="B2623" t="s">
        <v>1353</v>
      </c>
      <c r="C2623" t="s">
        <v>48</v>
      </c>
      <c r="D2623">
        <v>2018</v>
      </c>
      <c r="E2623" t="s">
        <v>45</v>
      </c>
      <c r="F2623" t="s">
        <v>21</v>
      </c>
      <c r="G2623" t="s">
        <v>15</v>
      </c>
      <c r="H2623" t="s">
        <v>46</v>
      </c>
      <c r="I2623">
        <v>0</v>
      </c>
      <c r="K2623">
        <v>119.8124</v>
      </c>
      <c r="L2623">
        <v>4.2</v>
      </c>
    </row>
    <row r="2624" spans="1:12" x14ac:dyDescent="0.2">
      <c r="A2624" t="s">
        <v>17</v>
      </c>
      <c r="B2624" t="s">
        <v>1284</v>
      </c>
      <c r="C2624" t="s">
        <v>48</v>
      </c>
      <c r="D2624">
        <v>2018</v>
      </c>
      <c r="E2624" t="s">
        <v>45</v>
      </c>
      <c r="F2624" t="s">
        <v>21</v>
      </c>
      <c r="G2624" t="s">
        <v>15</v>
      </c>
      <c r="H2624" t="s">
        <v>46</v>
      </c>
      <c r="I2624">
        <v>6.4052392E-2</v>
      </c>
      <c r="K2624">
        <v>256.16460000000001</v>
      </c>
      <c r="L2624">
        <v>4.2</v>
      </c>
    </row>
    <row r="2625" spans="1:12" x14ac:dyDescent="0.2">
      <c r="A2625" t="s">
        <v>17</v>
      </c>
      <c r="B2625" t="s">
        <v>1354</v>
      </c>
      <c r="C2625" t="s">
        <v>48</v>
      </c>
      <c r="D2625">
        <v>2018</v>
      </c>
      <c r="E2625" t="s">
        <v>45</v>
      </c>
      <c r="F2625" t="s">
        <v>21</v>
      </c>
      <c r="G2625" t="s">
        <v>15</v>
      </c>
      <c r="H2625" t="s">
        <v>46</v>
      </c>
      <c r="I2625">
        <v>5.3971565999999999E-2</v>
      </c>
      <c r="K2625">
        <v>141.21539999999999</v>
      </c>
      <c r="L2625">
        <v>4.2</v>
      </c>
    </row>
    <row r="2626" spans="1:12" x14ac:dyDescent="0.2">
      <c r="A2626" t="s">
        <v>17</v>
      </c>
      <c r="B2626" t="s">
        <v>118</v>
      </c>
      <c r="C2626" t="s">
        <v>48</v>
      </c>
      <c r="D2626">
        <v>2018</v>
      </c>
      <c r="E2626" t="s">
        <v>45</v>
      </c>
      <c r="F2626" t="s">
        <v>21</v>
      </c>
      <c r="G2626" t="s">
        <v>15</v>
      </c>
      <c r="H2626" t="s">
        <v>46</v>
      </c>
      <c r="I2626">
        <v>0</v>
      </c>
      <c r="K2626">
        <v>240.62219999999999</v>
      </c>
      <c r="L2626">
        <v>4.2</v>
      </c>
    </row>
    <row r="2627" spans="1:12" x14ac:dyDescent="0.2">
      <c r="A2627" t="s">
        <v>17</v>
      </c>
      <c r="B2627" t="s">
        <v>1355</v>
      </c>
      <c r="C2627" t="s">
        <v>48</v>
      </c>
      <c r="D2627">
        <v>2018</v>
      </c>
      <c r="E2627" t="s">
        <v>45</v>
      </c>
      <c r="F2627" t="s">
        <v>21</v>
      </c>
      <c r="G2627" t="s">
        <v>15</v>
      </c>
      <c r="H2627" t="s">
        <v>46</v>
      </c>
      <c r="I2627">
        <v>3.0657949E-2</v>
      </c>
      <c r="K2627">
        <v>50.500799999999998</v>
      </c>
      <c r="L2627">
        <v>4.2</v>
      </c>
    </row>
    <row r="2628" spans="1:12" x14ac:dyDescent="0.2">
      <c r="A2628" t="s">
        <v>17</v>
      </c>
      <c r="B2628" t="s">
        <v>917</v>
      </c>
      <c r="C2628" t="s">
        <v>48</v>
      </c>
      <c r="D2628">
        <v>2018</v>
      </c>
      <c r="E2628" t="s">
        <v>45</v>
      </c>
      <c r="F2628" t="s">
        <v>21</v>
      </c>
      <c r="G2628" t="s">
        <v>15</v>
      </c>
      <c r="H2628" t="s">
        <v>46</v>
      </c>
      <c r="I2628">
        <v>1.8942606000000001E-2</v>
      </c>
      <c r="K2628">
        <v>236.0248</v>
      </c>
      <c r="L2628">
        <v>4.2</v>
      </c>
    </row>
    <row r="2629" spans="1:12" x14ac:dyDescent="0.2">
      <c r="A2629" t="s">
        <v>17</v>
      </c>
      <c r="B2629" t="s">
        <v>178</v>
      </c>
      <c r="C2629" t="s">
        <v>48</v>
      </c>
      <c r="D2629">
        <v>2018</v>
      </c>
      <c r="E2629" t="s">
        <v>45</v>
      </c>
      <c r="F2629" t="s">
        <v>21</v>
      </c>
      <c r="G2629" t="s">
        <v>15</v>
      </c>
      <c r="H2629" t="s">
        <v>46</v>
      </c>
      <c r="I2629">
        <v>5.1924192000000001E-2</v>
      </c>
      <c r="K2629">
        <v>121.0072</v>
      </c>
      <c r="L2629">
        <v>4.2</v>
      </c>
    </row>
    <row r="2630" spans="1:12" x14ac:dyDescent="0.2">
      <c r="A2630" t="s">
        <v>17</v>
      </c>
      <c r="B2630" t="s">
        <v>31</v>
      </c>
      <c r="C2630" t="s">
        <v>32</v>
      </c>
      <c r="D2630">
        <v>2018</v>
      </c>
      <c r="E2630" t="s">
        <v>45</v>
      </c>
      <c r="F2630" t="s">
        <v>21</v>
      </c>
      <c r="G2630" t="s">
        <v>15</v>
      </c>
      <c r="H2630" t="s">
        <v>46</v>
      </c>
      <c r="I2630">
        <v>3.3737272999999998E-2</v>
      </c>
      <c r="K2630">
        <v>56.6614</v>
      </c>
      <c r="L2630">
        <v>4.2</v>
      </c>
    </row>
    <row r="2631" spans="1:12" x14ac:dyDescent="0.2">
      <c r="A2631" t="s">
        <v>17</v>
      </c>
      <c r="B2631" t="s">
        <v>1356</v>
      </c>
      <c r="C2631" t="s">
        <v>32</v>
      </c>
      <c r="D2631">
        <v>2018</v>
      </c>
      <c r="E2631" t="s">
        <v>45</v>
      </c>
      <c r="F2631" t="s">
        <v>21</v>
      </c>
      <c r="G2631" t="s">
        <v>15</v>
      </c>
      <c r="H2631" t="s">
        <v>46</v>
      </c>
      <c r="I2631">
        <v>6.0805497E-2</v>
      </c>
      <c r="K2631">
        <v>150.80240000000001</v>
      </c>
      <c r="L2631">
        <v>4.2</v>
      </c>
    </row>
    <row r="2632" spans="1:12" x14ac:dyDescent="0.2">
      <c r="A2632" t="s">
        <v>17</v>
      </c>
      <c r="B2632" t="s">
        <v>1357</v>
      </c>
      <c r="C2632" t="s">
        <v>159</v>
      </c>
      <c r="D2632">
        <v>2018</v>
      </c>
      <c r="E2632" t="s">
        <v>45</v>
      </c>
      <c r="F2632" t="s">
        <v>21</v>
      </c>
      <c r="G2632" t="s">
        <v>15</v>
      </c>
      <c r="H2632" t="s">
        <v>46</v>
      </c>
      <c r="I2632">
        <v>0.122242847</v>
      </c>
      <c r="K2632">
        <v>207.56379999999999</v>
      </c>
      <c r="L2632">
        <v>4.2</v>
      </c>
    </row>
    <row r="2633" spans="1:12" x14ac:dyDescent="0.2">
      <c r="A2633" t="s">
        <v>10</v>
      </c>
      <c r="B2633" t="s">
        <v>551</v>
      </c>
      <c r="C2633" t="s">
        <v>95</v>
      </c>
      <c r="D2633">
        <v>2018</v>
      </c>
      <c r="E2633" t="s">
        <v>45</v>
      </c>
      <c r="F2633" t="s">
        <v>21</v>
      </c>
      <c r="G2633" t="s">
        <v>15</v>
      </c>
      <c r="H2633" t="s">
        <v>46</v>
      </c>
      <c r="I2633">
        <v>5.3576850000000002E-2</v>
      </c>
      <c r="K2633">
        <v>122.2072</v>
      </c>
      <c r="L2633">
        <v>4.2</v>
      </c>
    </row>
    <row r="2634" spans="1:12" x14ac:dyDescent="0.2">
      <c r="A2634" t="s">
        <v>10</v>
      </c>
      <c r="B2634" t="s">
        <v>1095</v>
      </c>
      <c r="C2634" t="s">
        <v>95</v>
      </c>
      <c r="D2634">
        <v>2018</v>
      </c>
      <c r="E2634" t="s">
        <v>45</v>
      </c>
      <c r="F2634" t="s">
        <v>21</v>
      </c>
      <c r="G2634" t="s">
        <v>15</v>
      </c>
      <c r="H2634" t="s">
        <v>46</v>
      </c>
      <c r="I2634">
        <v>7.8943220999999994E-2</v>
      </c>
      <c r="K2634">
        <v>152.73660000000001</v>
      </c>
      <c r="L2634">
        <v>4.2</v>
      </c>
    </row>
    <row r="2635" spans="1:12" x14ac:dyDescent="0.2">
      <c r="A2635" t="s">
        <v>10</v>
      </c>
      <c r="B2635" t="s">
        <v>120</v>
      </c>
      <c r="C2635" t="s">
        <v>95</v>
      </c>
      <c r="D2635">
        <v>2018</v>
      </c>
      <c r="E2635" t="s">
        <v>45</v>
      </c>
      <c r="F2635" t="s">
        <v>21</v>
      </c>
      <c r="G2635" t="s">
        <v>15</v>
      </c>
      <c r="H2635" t="s">
        <v>46</v>
      </c>
      <c r="I2635">
        <v>7.5384242000000004E-2</v>
      </c>
      <c r="K2635">
        <v>262.7568</v>
      </c>
      <c r="L2635">
        <v>4.2</v>
      </c>
    </row>
    <row r="2636" spans="1:12" x14ac:dyDescent="0.2">
      <c r="A2636" t="s">
        <v>10</v>
      </c>
      <c r="B2636" t="s">
        <v>1138</v>
      </c>
      <c r="C2636" t="s">
        <v>57</v>
      </c>
      <c r="D2636">
        <v>2018</v>
      </c>
      <c r="E2636" t="s">
        <v>45</v>
      </c>
      <c r="F2636" t="s">
        <v>21</v>
      </c>
      <c r="G2636" t="s">
        <v>15</v>
      </c>
      <c r="H2636" t="s">
        <v>46</v>
      </c>
      <c r="I2636">
        <v>2.923013E-2</v>
      </c>
      <c r="K2636">
        <v>189.4556</v>
      </c>
      <c r="L2636">
        <v>4.2</v>
      </c>
    </row>
    <row r="2637" spans="1:12" x14ac:dyDescent="0.2">
      <c r="A2637" t="s">
        <v>10</v>
      </c>
      <c r="B2637" t="s">
        <v>1358</v>
      </c>
      <c r="C2637" t="s">
        <v>28</v>
      </c>
      <c r="D2637">
        <v>2018</v>
      </c>
      <c r="E2637" t="s">
        <v>45</v>
      </c>
      <c r="F2637" t="s">
        <v>21</v>
      </c>
      <c r="G2637" t="s">
        <v>15</v>
      </c>
      <c r="H2637" t="s">
        <v>46</v>
      </c>
      <c r="I2637">
        <v>1.612717E-2</v>
      </c>
      <c r="K2637">
        <v>189.35560000000001</v>
      </c>
      <c r="L2637">
        <v>4.2</v>
      </c>
    </row>
    <row r="2638" spans="1:12" x14ac:dyDescent="0.2">
      <c r="A2638" t="s">
        <v>10</v>
      </c>
      <c r="B2638" t="s">
        <v>1050</v>
      </c>
      <c r="C2638" t="s">
        <v>28</v>
      </c>
      <c r="D2638">
        <v>2018</v>
      </c>
      <c r="E2638" t="s">
        <v>45</v>
      </c>
      <c r="F2638" t="s">
        <v>21</v>
      </c>
      <c r="G2638" t="s">
        <v>15</v>
      </c>
      <c r="H2638" t="s">
        <v>46</v>
      </c>
      <c r="I2638">
        <v>2.6440214E-2</v>
      </c>
      <c r="K2638">
        <v>143.64699999999999</v>
      </c>
      <c r="L2638">
        <v>4.2</v>
      </c>
    </row>
    <row r="2639" spans="1:12" x14ac:dyDescent="0.2">
      <c r="A2639" t="s">
        <v>10</v>
      </c>
      <c r="B2639" t="s">
        <v>1359</v>
      </c>
      <c r="C2639" t="s">
        <v>67</v>
      </c>
      <c r="D2639">
        <v>2018</v>
      </c>
      <c r="E2639" t="s">
        <v>45</v>
      </c>
      <c r="F2639" t="s">
        <v>21</v>
      </c>
      <c r="G2639" t="s">
        <v>15</v>
      </c>
      <c r="H2639" t="s">
        <v>46</v>
      </c>
      <c r="I2639">
        <v>4.5763623000000003E-2</v>
      </c>
      <c r="K2639">
        <v>43.874400000000001</v>
      </c>
      <c r="L2639">
        <v>4.2</v>
      </c>
    </row>
    <row r="2640" spans="1:12" x14ac:dyDescent="0.2">
      <c r="A2640" t="s">
        <v>10</v>
      </c>
      <c r="B2640" t="s">
        <v>1360</v>
      </c>
      <c r="C2640" t="s">
        <v>67</v>
      </c>
      <c r="D2640">
        <v>2018</v>
      </c>
      <c r="E2640" t="s">
        <v>45</v>
      </c>
      <c r="F2640" t="s">
        <v>21</v>
      </c>
      <c r="G2640" t="s">
        <v>15</v>
      </c>
      <c r="H2640" t="s">
        <v>46</v>
      </c>
      <c r="I2640">
        <v>6.3024670000000005E-2</v>
      </c>
      <c r="K2640">
        <v>181.6318</v>
      </c>
      <c r="L2640">
        <v>4.2</v>
      </c>
    </row>
    <row r="2641" spans="1:12" x14ac:dyDescent="0.2">
      <c r="A2641" t="s">
        <v>10</v>
      </c>
      <c r="B2641" t="s">
        <v>554</v>
      </c>
      <c r="C2641" t="s">
        <v>67</v>
      </c>
      <c r="D2641">
        <v>2018</v>
      </c>
      <c r="E2641" t="s">
        <v>45</v>
      </c>
      <c r="F2641" t="s">
        <v>21</v>
      </c>
      <c r="G2641" t="s">
        <v>15</v>
      </c>
      <c r="H2641" t="s">
        <v>46</v>
      </c>
      <c r="I2641">
        <v>0.106538757</v>
      </c>
      <c r="K2641">
        <v>222.37719999999999</v>
      </c>
      <c r="L2641">
        <v>4.2</v>
      </c>
    </row>
    <row r="2642" spans="1:12" x14ac:dyDescent="0.2">
      <c r="A2642" t="s">
        <v>10</v>
      </c>
      <c r="B2642" t="s">
        <v>1270</v>
      </c>
      <c r="C2642" t="s">
        <v>24</v>
      </c>
      <c r="D2642">
        <v>2018</v>
      </c>
      <c r="E2642" t="s">
        <v>45</v>
      </c>
      <c r="F2642" t="s">
        <v>21</v>
      </c>
      <c r="G2642" t="s">
        <v>15</v>
      </c>
      <c r="H2642" t="s">
        <v>46</v>
      </c>
      <c r="I2642">
        <v>3.2296885999999997E-2</v>
      </c>
      <c r="K2642">
        <v>144.0102</v>
      </c>
      <c r="L2642">
        <v>4.2</v>
      </c>
    </row>
    <row r="2643" spans="1:12" x14ac:dyDescent="0.2">
      <c r="A2643" t="s">
        <v>10</v>
      </c>
      <c r="B2643" t="s">
        <v>1361</v>
      </c>
      <c r="C2643" t="s">
        <v>24</v>
      </c>
      <c r="D2643">
        <v>2018</v>
      </c>
      <c r="E2643" t="s">
        <v>45</v>
      </c>
      <c r="F2643" t="s">
        <v>21</v>
      </c>
      <c r="G2643" t="s">
        <v>15</v>
      </c>
      <c r="H2643" t="s">
        <v>46</v>
      </c>
      <c r="I2643">
        <v>0</v>
      </c>
      <c r="K2643">
        <v>130.53100000000001</v>
      </c>
      <c r="L2643">
        <v>4.2</v>
      </c>
    </row>
    <row r="2644" spans="1:12" x14ac:dyDescent="0.2">
      <c r="A2644" t="s">
        <v>10</v>
      </c>
      <c r="B2644" t="s">
        <v>280</v>
      </c>
      <c r="C2644" t="s">
        <v>12</v>
      </c>
      <c r="D2644">
        <v>2018</v>
      </c>
      <c r="E2644" t="s">
        <v>45</v>
      </c>
      <c r="F2644" t="s">
        <v>21</v>
      </c>
      <c r="G2644" t="s">
        <v>15</v>
      </c>
      <c r="H2644" t="s">
        <v>46</v>
      </c>
      <c r="I2644">
        <v>0.13144392099999999</v>
      </c>
      <c r="K2644">
        <v>189.18719999999999</v>
      </c>
      <c r="L2644">
        <v>4.2</v>
      </c>
    </row>
    <row r="2645" spans="1:12" x14ac:dyDescent="0.2">
      <c r="A2645" t="s">
        <v>10</v>
      </c>
      <c r="B2645" t="s">
        <v>923</v>
      </c>
      <c r="C2645" t="s">
        <v>12</v>
      </c>
      <c r="D2645">
        <v>2018</v>
      </c>
      <c r="E2645" t="s">
        <v>45</v>
      </c>
      <c r="F2645" t="s">
        <v>21</v>
      </c>
      <c r="G2645" t="s">
        <v>15</v>
      </c>
      <c r="H2645" t="s">
        <v>46</v>
      </c>
      <c r="I2645">
        <v>5.6782236999999999E-2</v>
      </c>
      <c r="K2645">
        <v>241.25120000000001</v>
      </c>
      <c r="L2645">
        <v>4.2</v>
      </c>
    </row>
    <row r="2646" spans="1:12" x14ac:dyDescent="0.2">
      <c r="A2646" t="s">
        <v>10</v>
      </c>
      <c r="B2646" t="s">
        <v>614</v>
      </c>
      <c r="C2646" t="s">
        <v>48</v>
      </c>
      <c r="D2646">
        <v>2018</v>
      </c>
      <c r="E2646" t="s">
        <v>45</v>
      </c>
      <c r="F2646" t="s">
        <v>21</v>
      </c>
      <c r="G2646" t="s">
        <v>15</v>
      </c>
      <c r="H2646" t="s">
        <v>46</v>
      </c>
      <c r="I2646">
        <v>8.9512542E-2</v>
      </c>
      <c r="K2646">
        <v>133.1626</v>
      </c>
      <c r="L2646">
        <v>4.2</v>
      </c>
    </row>
    <row r="2647" spans="1:12" x14ac:dyDescent="0.2">
      <c r="A2647" t="s">
        <v>10</v>
      </c>
      <c r="B2647" t="s">
        <v>319</v>
      </c>
      <c r="C2647" t="s">
        <v>48</v>
      </c>
      <c r="D2647">
        <v>2018</v>
      </c>
      <c r="E2647" t="s">
        <v>45</v>
      </c>
      <c r="F2647" t="s">
        <v>21</v>
      </c>
      <c r="G2647" t="s">
        <v>15</v>
      </c>
      <c r="H2647" t="s">
        <v>46</v>
      </c>
      <c r="I2647">
        <v>0.104786172</v>
      </c>
      <c r="K2647">
        <v>172.2764</v>
      </c>
      <c r="L2647">
        <v>4.2</v>
      </c>
    </row>
    <row r="2648" spans="1:12" x14ac:dyDescent="0.2">
      <c r="A2648" t="s">
        <v>10</v>
      </c>
      <c r="B2648" t="s">
        <v>1031</v>
      </c>
      <c r="C2648" t="s">
        <v>48</v>
      </c>
      <c r="D2648">
        <v>2018</v>
      </c>
      <c r="E2648" t="s">
        <v>45</v>
      </c>
      <c r="F2648" t="s">
        <v>21</v>
      </c>
      <c r="G2648" t="s">
        <v>15</v>
      </c>
      <c r="H2648" t="s">
        <v>46</v>
      </c>
      <c r="I2648">
        <v>4.1754583999999997E-2</v>
      </c>
      <c r="K2648">
        <v>53.463999999999999</v>
      </c>
      <c r="L2648">
        <v>4.2</v>
      </c>
    </row>
    <row r="2649" spans="1:12" x14ac:dyDescent="0.2">
      <c r="A2649" t="s">
        <v>10</v>
      </c>
      <c r="B2649" t="s">
        <v>1100</v>
      </c>
      <c r="C2649" t="s">
        <v>48</v>
      </c>
      <c r="D2649">
        <v>2018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2018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2018</v>
      </c>
      <c r="E2667" t="s">
        <v>45</v>
      </c>
      <c r="F2667" t="s">
        <v>21</v>
      </c>
      <c r="G2667" t="s">
        <v>15</v>
      </c>
      <c r="H2667" t="s">
        <v>46</v>
      </c>
      <c r="I2667">
        <v>2.747716E-2</v>
      </c>
      <c r="K2667">
        <v>87.985600000000005</v>
      </c>
      <c r="L2667">
        <v>4.0999999999999996</v>
      </c>
    </row>
    <row r="2668" spans="1:12" x14ac:dyDescent="0.2">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2018</v>
      </c>
      <c r="E2669" t="s">
        <v>45</v>
      </c>
      <c r="F2669" t="s">
        <v>21</v>
      </c>
      <c r="G2669" t="s">
        <v>15</v>
      </c>
      <c r="H2669" t="s">
        <v>46</v>
      </c>
      <c r="I2669">
        <v>2.0618324E-2</v>
      </c>
      <c r="K2669">
        <v>129.39940000000001</v>
      </c>
      <c r="L2669">
        <v>4.0999999999999996</v>
      </c>
    </row>
    <row r="2670" spans="1:12" x14ac:dyDescent="0.2">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2018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2018</v>
      </c>
      <c r="E2698" t="s">
        <v>45</v>
      </c>
      <c r="F2698" t="s">
        <v>21</v>
      </c>
      <c r="G2698" t="s">
        <v>15</v>
      </c>
      <c r="H2698" t="s">
        <v>46</v>
      </c>
      <c r="I2698">
        <v>6.0252433000000001E-2</v>
      </c>
      <c r="K2698">
        <v>170.7106</v>
      </c>
      <c r="L2698">
        <v>4.0999999999999996</v>
      </c>
    </row>
    <row r="2699" spans="1:12" x14ac:dyDescent="0.2">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2018</v>
      </c>
      <c r="E2707" t="s">
        <v>45</v>
      </c>
      <c r="F2707" t="s">
        <v>21</v>
      </c>
      <c r="G2707" t="s">
        <v>15</v>
      </c>
      <c r="H2707" t="s">
        <v>46</v>
      </c>
      <c r="I2707">
        <v>5.8446423999999997E-2</v>
      </c>
      <c r="K2707">
        <v>172.1422</v>
      </c>
      <c r="L2707">
        <v>4.0999999999999996</v>
      </c>
    </row>
    <row r="2708" spans="1:12" x14ac:dyDescent="0.2">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2018</v>
      </c>
      <c r="E2753" t="s">
        <v>138</v>
      </c>
      <c r="F2753" t="s">
        <v>14</v>
      </c>
      <c r="G2753" t="s">
        <v>26</v>
      </c>
      <c r="H2753" t="s">
        <v>40</v>
      </c>
      <c r="I2753">
        <v>4.2941558999999997E-2</v>
      </c>
      <c r="K2753">
        <v>102.9332</v>
      </c>
      <c r="L2753">
        <v>4.0999999999999996</v>
      </c>
    </row>
    <row r="2754" spans="1:12" x14ac:dyDescent="0.2">
      <c r="A2754" t="s">
        <v>17</v>
      </c>
      <c r="B2754" t="s">
        <v>1381</v>
      </c>
      <c r="C2754" t="s">
        <v>28</v>
      </c>
      <c r="D2754">
        <v>2018</v>
      </c>
      <c r="E2754" t="s">
        <v>138</v>
      </c>
      <c r="F2754" t="s">
        <v>14</v>
      </c>
      <c r="G2754" t="s">
        <v>26</v>
      </c>
      <c r="H2754" t="s">
        <v>40</v>
      </c>
      <c r="I2754">
        <v>0.112161697</v>
      </c>
      <c r="K2754">
        <v>154.4682</v>
      </c>
      <c r="L2754">
        <v>4.0999999999999996</v>
      </c>
    </row>
    <row r="2755" spans="1:12" x14ac:dyDescent="0.2">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
      <c r="A2756" t="s">
        <v>17</v>
      </c>
      <c r="B2756" t="s">
        <v>969</v>
      </c>
      <c r="C2756" t="s">
        <v>24</v>
      </c>
      <c r="D2756">
        <v>2018</v>
      </c>
      <c r="E2756" t="s">
        <v>138</v>
      </c>
      <c r="F2756" t="s">
        <v>14</v>
      </c>
      <c r="G2756" t="s">
        <v>26</v>
      </c>
      <c r="H2756" t="s">
        <v>40</v>
      </c>
      <c r="I2756">
        <v>0.12658509500000001</v>
      </c>
      <c r="K2756">
        <v>122.4098</v>
      </c>
      <c r="L2756">
        <v>4.0999999999999996</v>
      </c>
    </row>
    <row r="2757" spans="1:12" x14ac:dyDescent="0.2">
      <c r="A2757" t="s">
        <v>17</v>
      </c>
      <c r="B2757" t="s">
        <v>134</v>
      </c>
      <c r="C2757" t="s">
        <v>19</v>
      </c>
      <c r="D2757">
        <v>2018</v>
      </c>
      <c r="E2757" t="s">
        <v>138</v>
      </c>
      <c r="F2757" t="s">
        <v>14</v>
      </c>
      <c r="G2757" t="s">
        <v>26</v>
      </c>
      <c r="H2757" t="s">
        <v>40</v>
      </c>
      <c r="I2757">
        <v>1.7295906E-2</v>
      </c>
      <c r="K2757">
        <v>47.103400000000001</v>
      </c>
      <c r="L2757">
        <v>4.0999999999999996</v>
      </c>
    </row>
    <row r="2758" spans="1:12" x14ac:dyDescent="0.2">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2018</v>
      </c>
      <c r="E2759" t="s">
        <v>138</v>
      </c>
      <c r="F2759" t="s">
        <v>14</v>
      </c>
      <c r="G2759" t="s">
        <v>26</v>
      </c>
      <c r="H2759" t="s">
        <v>40</v>
      </c>
      <c r="I2759">
        <v>0.121765124</v>
      </c>
      <c r="K2759">
        <v>264.1884</v>
      </c>
      <c r="L2759">
        <v>4.0999999999999996</v>
      </c>
    </row>
    <row r="2760" spans="1:12" x14ac:dyDescent="0.2">
      <c r="A2760" t="s">
        <v>17</v>
      </c>
      <c r="B2760" t="s">
        <v>1382</v>
      </c>
      <c r="C2760" t="s">
        <v>19</v>
      </c>
      <c r="D2760">
        <v>2018</v>
      </c>
      <c r="E2760" t="s">
        <v>138</v>
      </c>
      <c r="F2760" t="s">
        <v>14</v>
      </c>
      <c r="G2760" t="s">
        <v>26</v>
      </c>
      <c r="H2760" t="s">
        <v>40</v>
      </c>
      <c r="I2760">
        <v>0.10178199</v>
      </c>
      <c r="K2760">
        <v>104.699</v>
      </c>
      <c r="L2760">
        <v>4.0999999999999996</v>
      </c>
    </row>
    <row r="2761" spans="1:12" x14ac:dyDescent="0.2">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2018</v>
      </c>
      <c r="E2763" t="s">
        <v>138</v>
      </c>
      <c r="F2763" t="s">
        <v>14</v>
      </c>
      <c r="G2763" t="s">
        <v>26</v>
      </c>
      <c r="H2763" t="s">
        <v>40</v>
      </c>
      <c r="I2763">
        <v>6.8753558000000006E-2</v>
      </c>
      <c r="K2763">
        <v>127.9678</v>
      </c>
      <c r="L2763">
        <v>4.0999999999999996</v>
      </c>
    </row>
    <row r="2764" spans="1:12" x14ac:dyDescent="0.2">
      <c r="A2764" t="s">
        <v>17</v>
      </c>
      <c r="B2764" t="s">
        <v>1385</v>
      </c>
      <c r="C2764" t="s">
        <v>42</v>
      </c>
      <c r="D2764">
        <v>2018</v>
      </c>
      <c r="E2764" t="s">
        <v>138</v>
      </c>
      <c r="F2764" t="s">
        <v>14</v>
      </c>
      <c r="G2764" t="s">
        <v>26</v>
      </c>
      <c r="H2764" t="s">
        <v>40</v>
      </c>
      <c r="I2764">
        <v>0.102371638</v>
      </c>
      <c r="K2764">
        <v>221.2456</v>
      </c>
      <c r="L2764">
        <v>4.0999999999999996</v>
      </c>
    </row>
    <row r="2765" spans="1:12" x14ac:dyDescent="0.2">
      <c r="A2765" t="s">
        <v>17</v>
      </c>
      <c r="B2765" t="s">
        <v>851</v>
      </c>
      <c r="C2765" t="s">
        <v>153</v>
      </c>
      <c r="D2765">
        <v>2018</v>
      </c>
      <c r="E2765" t="s">
        <v>138</v>
      </c>
      <c r="F2765" t="s">
        <v>14</v>
      </c>
      <c r="G2765" t="s">
        <v>26</v>
      </c>
      <c r="H2765" t="s">
        <v>40</v>
      </c>
      <c r="I2765">
        <v>5.9281315000000001E-2</v>
      </c>
      <c r="K2765">
        <v>111.586</v>
      </c>
      <c r="L2765">
        <v>4.0999999999999996</v>
      </c>
    </row>
    <row r="2766" spans="1:12" x14ac:dyDescent="0.2">
      <c r="A2766" t="s">
        <v>17</v>
      </c>
      <c r="B2766" t="s">
        <v>1319</v>
      </c>
      <c r="C2766" t="s">
        <v>48</v>
      </c>
      <c r="D2766">
        <v>2018</v>
      </c>
      <c r="E2766" t="s">
        <v>138</v>
      </c>
      <c r="F2766" t="s">
        <v>14</v>
      </c>
      <c r="G2766" t="s">
        <v>26</v>
      </c>
      <c r="H2766" t="s">
        <v>40</v>
      </c>
      <c r="I2766">
        <v>0.20816215599999999</v>
      </c>
      <c r="K2766">
        <v>228.1694</v>
      </c>
      <c r="L2766">
        <v>4.0999999999999996</v>
      </c>
    </row>
    <row r="2767" spans="1:12" x14ac:dyDescent="0.2">
      <c r="A2767" t="s">
        <v>17</v>
      </c>
      <c r="B2767" t="s">
        <v>416</v>
      </c>
      <c r="C2767" t="s">
        <v>48</v>
      </c>
      <c r="D2767">
        <v>2018</v>
      </c>
      <c r="E2767" t="s">
        <v>138</v>
      </c>
      <c r="F2767" t="s">
        <v>14</v>
      </c>
      <c r="G2767" t="s">
        <v>26</v>
      </c>
      <c r="H2767" t="s">
        <v>40</v>
      </c>
      <c r="I2767">
        <v>0.24732103899999999</v>
      </c>
      <c r="K2767">
        <v>152.3998</v>
      </c>
      <c r="L2767">
        <v>4.0999999999999996</v>
      </c>
    </row>
    <row r="2768" spans="1:12" x14ac:dyDescent="0.2">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
      <c r="A2769" t="s">
        <v>17</v>
      </c>
      <c r="B2769" t="s">
        <v>1387</v>
      </c>
      <c r="C2769" t="s">
        <v>48</v>
      </c>
      <c r="D2769">
        <v>2018</v>
      </c>
      <c r="E2769" t="s">
        <v>138</v>
      </c>
      <c r="F2769" t="s">
        <v>14</v>
      </c>
      <c r="G2769" t="s">
        <v>26</v>
      </c>
      <c r="H2769" t="s">
        <v>40</v>
      </c>
      <c r="I2769">
        <v>4.8932713000000003E-2</v>
      </c>
      <c r="K2769">
        <v>144.476</v>
      </c>
      <c r="L2769">
        <v>4.0999999999999996</v>
      </c>
    </row>
    <row r="2770" spans="1:12" x14ac:dyDescent="0.2">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2018</v>
      </c>
      <c r="E2772" t="s">
        <v>138</v>
      </c>
      <c r="F2772" t="s">
        <v>14</v>
      </c>
      <c r="G2772" t="s">
        <v>26</v>
      </c>
      <c r="H2772" t="s">
        <v>40</v>
      </c>
      <c r="I2772">
        <v>7.7849832999999993E-2</v>
      </c>
      <c r="K2772">
        <v>127.202</v>
      </c>
      <c r="L2772">
        <v>4.0999999999999996</v>
      </c>
    </row>
    <row r="2773" spans="1:12" x14ac:dyDescent="0.2">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2018</v>
      </c>
      <c r="E2775" t="s">
        <v>138</v>
      </c>
      <c r="F2775" t="s">
        <v>14</v>
      </c>
      <c r="G2775" t="s">
        <v>26</v>
      </c>
      <c r="H2775" t="s">
        <v>40</v>
      </c>
      <c r="I2775">
        <v>6.0587738000000002E-2</v>
      </c>
      <c r="K2775">
        <v>156.8288</v>
      </c>
      <c r="L2775">
        <v>4.0999999999999996</v>
      </c>
    </row>
    <row r="2776" spans="1:12" x14ac:dyDescent="0.2">
      <c r="A2776" t="s">
        <v>10</v>
      </c>
      <c r="B2776" t="s">
        <v>249</v>
      </c>
      <c r="C2776" t="s">
        <v>28</v>
      </c>
      <c r="D2776">
        <v>2018</v>
      </c>
      <c r="E2776" t="s">
        <v>138</v>
      </c>
      <c r="F2776" t="s">
        <v>14</v>
      </c>
      <c r="G2776" t="s">
        <v>26</v>
      </c>
      <c r="H2776" t="s">
        <v>40</v>
      </c>
      <c r="I2776">
        <v>5.6338482000000002E-2</v>
      </c>
      <c r="K2776">
        <v>184.624</v>
      </c>
      <c r="L2776">
        <v>4.0999999999999996</v>
      </c>
    </row>
    <row r="2777" spans="1:12" x14ac:dyDescent="0.2">
      <c r="A2777" t="s">
        <v>10</v>
      </c>
      <c r="B2777" t="s">
        <v>786</v>
      </c>
      <c r="C2777" t="s">
        <v>28</v>
      </c>
      <c r="D2777">
        <v>2018</v>
      </c>
      <c r="E2777" t="s">
        <v>138</v>
      </c>
      <c r="F2777" t="s">
        <v>14</v>
      </c>
      <c r="G2777" t="s">
        <v>26</v>
      </c>
      <c r="H2777" t="s">
        <v>40</v>
      </c>
      <c r="I2777">
        <v>0.148737487</v>
      </c>
      <c r="K2777">
        <v>155.13140000000001</v>
      </c>
      <c r="L2777">
        <v>4.0999999999999996</v>
      </c>
    </row>
    <row r="2778" spans="1:12" x14ac:dyDescent="0.2">
      <c r="A2778" t="s">
        <v>10</v>
      </c>
      <c r="B2778" t="s">
        <v>253</v>
      </c>
      <c r="C2778" t="s">
        <v>67</v>
      </c>
      <c r="D2778">
        <v>2018</v>
      </c>
      <c r="E2778" t="s">
        <v>138</v>
      </c>
      <c r="F2778" t="s">
        <v>14</v>
      </c>
      <c r="G2778" t="s">
        <v>26</v>
      </c>
      <c r="H2778" t="s">
        <v>40</v>
      </c>
      <c r="I2778">
        <v>0.1107011</v>
      </c>
      <c r="K2778">
        <v>88.685599999999994</v>
      </c>
      <c r="L2778">
        <v>4.0999999999999996</v>
      </c>
    </row>
    <row r="2779" spans="1:12" x14ac:dyDescent="0.2">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2018</v>
      </c>
      <c r="E2781" t="s">
        <v>138</v>
      </c>
      <c r="F2781" t="s">
        <v>14</v>
      </c>
      <c r="G2781" t="s">
        <v>26</v>
      </c>
      <c r="H2781" t="s">
        <v>40</v>
      </c>
      <c r="I2781">
        <v>0.10229590399999999</v>
      </c>
      <c r="K2781">
        <v>162.3552</v>
      </c>
      <c r="L2781">
        <v>4.0999999999999996</v>
      </c>
    </row>
    <row r="2782" spans="1:12" x14ac:dyDescent="0.2">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2018</v>
      </c>
      <c r="E2784" t="s">
        <v>138</v>
      </c>
      <c r="F2784" t="s">
        <v>14</v>
      </c>
      <c r="G2784" t="s">
        <v>26</v>
      </c>
      <c r="H2784" t="s">
        <v>40</v>
      </c>
      <c r="I2784">
        <v>0</v>
      </c>
      <c r="K2784">
        <v>58.758800000000001</v>
      </c>
      <c r="L2784">
        <v>4.0999999999999996</v>
      </c>
    </row>
    <row r="2785" spans="1:12" x14ac:dyDescent="0.2">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17</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2014</v>
      </c>
      <c r="E3041" t="s">
        <v>29</v>
      </c>
      <c r="F3041" t="s">
        <v>21</v>
      </c>
      <c r="G3041" t="s">
        <v>30</v>
      </c>
      <c r="H3041" t="s">
        <v>16</v>
      </c>
      <c r="I3041">
        <v>0</v>
      </c>
      <c r="J3041">
        <v>20</v>
      </c>
      <c r="K3041">
        <v>110.2544</v>
      </c>
      <c r="L3041">
        <v>4.0999999999999996</v>
      </c>
    </row>
    <row r="3042" spans="1:12" x14ac:dyDescent="0.2">
      <c r="A3042" t="s">
        <v>17</v>
      </c>
      <c r="B3042" t="s">
        <v>144</v>
      </c>
      <c r="C3042" t="s">
        <v>19</v>
      </c>
      <c r="D3042">
        <v>2014</v>
      </c>
      <c r="E3042" t="s">
        <v>29</v>
      </c>
      <c r="F3042" t="s">
        <v>21</v>
      </c>
      <c r="G3042" t="s">
        <v>30</v>
      </c>
      <c r="H3042" t="s">
        <v>16</v>
      </c>
      <c r="I3042">
        <v>0</v>
      </c>
      <c r="J3042">
        <v>20.75</v>
      </c>
      <c r="K3042">
        <v>149.4734</v>
      </c>
      <c r="L3042">
        <v>4.0999999999999996</v>
      </c>
    </row>
    <row r="3043" spans="1:12" x14ac:dyDescent="0.2">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2014</v>
      </c>
      <c r="E3065" t="s">
        <v>29</v>
      </c>
      <c r="F3065" t="s">
        <v>21</v>
      </c>
      <c r="G3065" t="s">
        <v>30</v>
      </c>
      <c r="H3065" t="s">
        <v>16</v>
      </c>
      <c r="I3065">
        <v>0</v>
      </c>
      <c r="J3065">
        <v>8.77</v>
      </c>
      <c r="K3065">
        <v>173.6422</v>
      </c>
      <c r="L3065">
        <v>4.0999999999999996</v>
      </c>
    </row>
    <row r="3066" spans="1:12" x14ac:dyDescent="0.2">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
      <c r="A3130" t="s">
        <v>17</v>
      </c>
      <c r="B3130" t="s">
        <v>995</v>
      </c>
      <c r="C3130" t="s">
        <v>42</v>
      </c>
      <c r="D3130">
        <v>2018</v>
      </c>
      <c r="E3130" t="s">
        <v>45</v>
      </c>
      <c r="F3130" t="s">
        <v>21</v>
      </c>
      <c r="G3130" t="s">
        <v>15</v>
      </c>
      <c r="H3130" t="s">
        <v>46</v>
      </c>
      <c r="I3130">
        <v>2.6058181E-2</v>
      </c>
      <c r="K3130">
        <v>121.9098</v>
      </c>
      <c r="L3130">
        <v>4.0999999999999996</v>
      </c>
    </row>
    <row r="3131" spans="1:12" x14ac:dyDescent="0.2">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2018</v>
      </c>
      <c r="E3133" t="s">
        <v>45</v>
      </c>
      <c r="F3133" t="s">
        <v>21</v>
      </c>
      <c r="G3133" t="s">
        <v>15</v>
      </c>
      <c r="H3133" t="s">
        <v>46</v>
      </c>
      <c r="I3133">
        <v>1.3199737E-2</v>
      </c>
      <c r="K3133">
        <v>108.9254</v>
      </c>
      <c r="L3133">
        <v>4.0999999999999996</v>
      </c>
    </row>
    <row r="3134" spans="1:12" x14ac:dyDescent="0.2">
      <c r="A3134" t="s">
        <v>17</v>
      </c>
      <c r="B3134" t="s">
        <v>1301</v>
      </c>
      <c r="C3134" t="s">
        <v>28</v>
      </c>
      <c r="D3134">
        <v>2018</v>
      </c>
      <c r="E3134" t="s">
        <v>45</v>
      </c>
      <c r="F3134" t="s">
        <v>21</v>
      </c>
      <c r="G3134" t="s">
        <v>15</v>
      </c>
      <c r="H3134" t="s">
        <v>46</v>
      </c>
      <c r="I3134">
        <v>2.110482E-2</v>
      </c>
      <c r="K3134">
        <v>217.08240000000001</v>
      </c>
      <c r="L3134">
        <v>4.0999999999999996</v>
      </c>
    </row>
    <row r="3135" spans="1:12" x14ac:dyDescent="0.2">
      <c r="A3135" t="s">
        <v>17</v>
      </c>
      <c r="B3135" t="s">
        <v>1075</v>
      </c>
      <c r="C3135" t="s">
        <v>28</v>
      </c>
      <c r="D3135">
        <v>2018</v>
      </c>
      <c r="E3135" t="s">
        <v>45</v>
      </c>
      <c r="F3135" t="s">
        <v>21</v>
      </c>
      <c r="G3135" t="s">
        <v>15</v>
      </c>
      <c r="H3135" t="s">
        <v>46</v>
      </c>
      <c r="I3135">
        <v>3.1946637999999999E-2</v>
      </c>
      <c r="K3135">
        <v>51.6008</v>
      </c>
      <c r="L3135">
        <v>4.0999999999999996</v>
      </c>
    </row>
    <row r="3136" spans="1:12" x14ac:dyDescent="0.2">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2018</v>
      </c>
      <c r="E3138" t="s">
        <v>45</v>
      </c>
      <c r="F3138" t="s">
        <v>21</v>
      </c>
      <c r="G3138" t="s">
        <v>15</v>
      </c>
      <c r="H3138" t="s">
        <v>46</v>
      </c>
      <c r="I3138">
        <v>3.1131454999999999E-2</v>
      </c>
      <c r="K3138">
        <v>111.0228</v>
      </c>
      <c r="L3138">
        <v>4.0999999999999996</v>
      </c>
    </row>
    <row r="3139" spans="1:12" x14ac:dyDescent="0.2">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2018</v>
      </c>
      <c r="E3141" t="s">
        <v>45</v>
      </c>
      <c r="F3141" t="s">
        <v>21</v>
      </c>
      <c r="G3141" t="s">
        <v>15</v>
      </c>
      <c r="H3141" t="s">
        <v>46</v>
      </c>
      <c r="I3141">
        <v>9.2433518000000006E-2</v>
      </c>
      <c r="K3141">
        <v>101.6674</v>
      </c>
      <c r="L3141">
        <v>4.0999999999999996</v>
      </c>
    </row>
    <row r="3142" spans="1:12" x14ac:dyDescent="0.2">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2018</v>
      </c>
      <c r="E3143" t="s">
        <v>45</v>
      </c>
      <c r="F3143" t="s">
        <v>21</v>
      </c>
      <c r="G3143" t="s">
        <v>15</v>
      </c>
      <c r="H3143" t="s">
        <v>46</v>
      </c>
      <c r="I3143">
        <v>5.0692385999999999E-2</v>
      </c>
      <c r="K3143">
        <v>125.6678</v>
      </c>
      <c r="L3143">
        <v>4.0999999999999996</v>
      </c>
    </row>
    <row r="3144" spans="1:12" x14ac:dyDescent="0.2">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2018</v>
      </c>
      <c r="E3145" t="s">
        <v>45</v>
      </c>
      <c r="F3145" t="s">
        <v>21</v>
      </c>
      <c r="G3145" t="s">
        <v>15</v>
      </c>
      <c r="H3145" t="s">
        <v>46</v>
      </c>
      <c r="I3145">
        <v>3.1583053E-2</v>
      </c>
      <c r="K3145">
        <v>260.99099999999999</v>
      </c>
      <c r="L3145">
        <v>4.0999999999999996</v>
      </c>
    </row>
    <row r="3146" spans="1:12" x14ac:dyDescent="0.2">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2018</v>
      </c>
      <c r="E3147" t="s">
        <v>45</v>
      </c>
      <c r="F3147" t="s">
        <v>21</v>
      </c>
      <c r="G3147" t="s">
        <v>15</v>
      </c>
      <c r="H3147" t="s">
        <v>46</v>
      </c>
      <c r="I3147">
        <v>0.119698523</v>
      </c>
      <c r="K3147">
        <v>143.047</v>
      </c>
      <c r="L3147">
        <v>4.0999999999999996</v>
      </c>
    </row>
    <row r="3148" spans="1:12" x14ac:dyDescent="0.2">
      <c r="A3148" t="s">
        <v>17</v>
      </c>
      <c r="B3148" t="s">
        <v>1318</v>
      </c>
      <c r="C3148" t="s">
        <v>64</v>
      </c>
      <c r="D3148">
        <v>2018</v>
      </c>
      <c r="E3148" t="s">
        <v>45</v>
      </c>
      <c r="F3148" t="s">
        <v>21</v>
      </c>
      <c r="G3148" t="s">
        <v>15</v>
      </c>
      <c r="H3148" t="s">
        <v>46</v>
      </c>
      <c r="I3148">
        <v>9.0596378000000005E-2</v>
      </c>
      <c r="K3148">
        <v>106.6938</v>
      </c>
      <c r="L3148">
        <v>4.0999999999999996</v>
      </c>
    </row>
    <row r="3149" spans="1:12" x14ac:dyDescent="0.2">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2018</v>
      </c>
      <c r="E3152" t="s">
        <v>45</v>
      </c>
      <c r="F3152" t="s">
        <v>21</v>
      </c>
      <c r="G3152" t="s">
        <v>15</v>
      </c>
      <c r="H3152" t="s">
        <v>46</v>
      </c>
      <c r="I3152">
        <v>0</v>
      </c>
      <c r="K3152">
        <v>87.388199999999998</v>
      </c>
      <c r="L3152">
        <v>4.0999999999999996</v>
      </c>
    </row>
    <row r="3153" spans="1:12" x14ac:dyDescent="0.2">
      <c r="A3153" t="s">
        <v>17</v>
      </c>
      <c r="B3153" t="s">
        <v>566</v>
      </c>
      <c r="C3153" t="s">
        <v>32</v>
      </c>
      <c r="D3153">
        <v>2018</v>
      </c>
      <c r="E3153" t="s">
        <v>45</v>
      </c>
      <c r="F3153" t="s">
        <v>21</v>
      </c>
      <c r="G3153" t="s">
        <v>15</v>
      </c>
      <c r="H3153" t="s">
        <v>46</v>
      </c>
      <c r="I3153">
        <v>0</v>
      </c>
      <c r="K3153">
        <v>89.414599999999993</v>
      </c>
      <c r="L3153">
        <v>4.0999999999999996</v>
      </c>
    </row>
    <row r="3154" spans="1:12" x14ac:dyDescent="0.2">
      <c r="A3154" t="s">
        <v>17</v>
      </c>
      <c r="B3154" t="s">
        <v>1434</v>
      </c>
      <c r="C3154" t="s">
        <v>32</v>
      </c>
      <c r="D3154">
        <v>2018</v>
      </c>
      <c r="E3154" t="s">
        <v>45</v>
      </c>
      <c r="F3154" t="s">
        <v>21</v>
      </c>
      <c r="G3154" t="s">
        <v>15</v>
      </c>
      <c r="H3154" t="s">
        <v>46</v>
      </c>
      <c r="I3154">
        <v>1.4484581999999999E-2</v>
      </c>
      <c r="K3154">
        <v>143.9102</v>
      </c>
      <c r="L3154">
        <v>4.0999999999999996</v>
      </c>
    </row>
    <row r="3155" spans="1:12" x14ac:dyDescent="0.2">
      <c r="A3155" t="s">
        <v>17</v>
      </c>
      <c r="B3155" t="s">
        <v>1435</v>
      </c>
      <c r="C3155" t="s">
        <v>159</v>
      </c>
      <c r="D3155">
        <v>2018</v>
      </c>
      <c r="E3155" t="s">
        <v>45</v>
      </c>
      <c r="F3155" t="s">
        <v>21</v>
      </c>
      <c r="G3155" t="s">
        <v>15</v>
      </c>
      <c r="H3155" t="s">
        <v>46</v>
      </c>
      <c r="I3155">
        <v>2.573918E-2</v>
      </c>
      <c r="K3155">
        <v>120.744</v>
      </c>
      <c r="L3155">
        <v>4.0999999999999996</v>
      </c>
    </row>
    <row r="3156" spans="1:12" x14ac:dyDescent="0.2">
      <c r="A3156" t="s">
        <v>10</v>
      </c>
      <c r="B3156" t="s">
        <v>882</v>
      </c>
      <c r="C3156" t="s">
        <v>95</v>
      </c>
      <c r="D3156">
        <v>2018</v>
      </c>
      <c r="E3156" t="s">
        <v>45</v>
      </c>
      <c r="F3156" t="s">
        <v>21</v>
      </c>
      <c r="G3156" t="s">
        <v>15</v>
      </c>
      <c r="H3156" t="s">
        <v>46</v>
      </c>
      <c r="I3156">
        <v>0.121043709</v>
      </c>
      <c r="K3156">
        <v>59.421999999999997</v>
      </c>
      <c r="L3156">
        <v>4.0999999999999996</v>
      </c>
    </row>
    <row r="3157" spans="1:12" x14ac:dyDescent="0.2">
      <c r="A3157" t="s">
        <v>10</v>
      </c>
      <c r="B3157" t="s">
        <v>731</v>
      </c>
      <c r="C3157" t="s">
        <v>28</v>
      </c>
      <c r="D3157">
        <v>2018</v>
      </c>
      <c r="E3157" t="s">
        <v>45</v>
      </c>
      <c r="F3157" t="s">
        <v>21</v>
      </c>
      <c r="G3157" t="s">
        <v>15</v>
      </c>
      <c r="H3157" t="s">
        <v>46</v>
      </c>
      <c r="I3157">
        <v>0</v>
      </c>
      <c r="K3157">
        <v>91.848799999999997</v>
      </c>
      <c r="L3157">
        <v>4.0999999999999996</v>
      </c>
    </row>
    <row r="3158" spans="1:12" x14ac:dyDescent="0.2">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2018</v>
      </c>
      <c r="E3160" t="s">
        <v>45</v>
      </c>
      <c r="F3160" t="s">
        <v>21</v>
      </c>
      <c r="G3160" t="s">
        <v>15</v>
      </c>
      <c r="H3160" t="s">
        <v>46</v>
      </c>
      <c r="I3160">
        <v>3.7516861999999998E-2</v>
      </c>
      <c r="K3160">
        <v>124.3704</v>
      </c>
      <c r="L3160">
        <v>4.0999999999999996</v>
      </c>
    </row>
    <row r="3161" spans="1:12" x14ac:dyDescent="0.2">
      <c r="A3161" t="s">
        <v>10</v>
      </c>
      <c r="B3161" t="s">
        <v>1436</v>
      </c>
      <c r="C3161" t="s">
        <v>24</v>
      </c>
      <c r="D3161">
        <v>2018</v>
      </c>
      <c r="E3161" t="s">
        <v>45</v>
      </c>
      <c r="F3161" t="s">
        <v>21</v>
      </c>
      <c r="G3161" t="s">
        <v>15</v>
      </c>
      <c r="H3161" t="s">
        <v>46</v>
      </c>
      <c r="I3161">
        <v>4.7570400999999998E-2</v>
      </c>
      <c r="K3161">
        <v>125.7362</v>
      </c>
      <c r="L3161">
        <v>4.0999999999999996</v>
      </c>
    </row>
    <row r="3162" spans="1:12" x14ac:dyDescent="0.2">
      <c r="A3162" t="s">
        <v>10</v>
      </c>
      <c r="B3162" t="s">
        <v>434</v>
      </c>
      <c r="C3162" t="s">
        <v>24</v>
      </c>
      <c r="D3162">
        <v>2018</v>
      </c>
      <c r="E3162" t="s">
        <v>45</v>
      </c>
      <c r="F3162" t="s">
        <v>21</v>
      </c>
      <c r="G3162" t="s">
        <v>15</v>
      </c>
      <c r="H3162" t="s">
        <v>46</v>
      </c>
      <c r="I3162">
        <v>1.4018839999999999E-2</v>
      </c>
      <c r="K3162">
        <v>178.1344</v>
      </c>
      <c r="L3162">
        <v>4.0999999999999996</v>
      </c>
    </row>
    <row r="3163" spans="1:12" x14ac:dyDescent="0.2">
      <c r="A3163" t="s">
        <v>10</v>
      </c>
      <c r="B3163" t="s">
        <v>552</v>
      </c>
      <c r="C3163" t="s">
        <v>24</v>
      </c>
      <c r="D3163">
        <v>2018</v>
      </c>
      <c r="E3163" t="s">
        <v>45</v>
      </c>
      <c r="F3163" t="s">
        <v>21</v>
      </c>
      <c r="G3163" t="s">
        <v>15</v>
      </c>
      <c r="H3163" t="s">
        <v>46</v>
      </c>
      <c r="I3163">
        <v>3.5853059E-2</v>
      </c>
      <c r="K3163">
        <v>176.87119999999999</v>
      </c>
      <c r="L3163">
        <v>4.0999999999999996</v>
      </c>
    </row>
    <row r="3164" spans="1:12" x14ac:dyDescent="0.2">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2018</v>
      </c>
      <c r="E3166" t="s">
        <v>45</v>
      </c>
      <c r="F3166" t="s">
        <v>21</v>
      </c>
      <c r="G3166" t="s">
        <v>15</v>
      </c>
      <c r="H3166" t="s">
        <v>46</v>
      </c>
      <c r="I3166">
        <v>0</v>
      </c>
      <c r="K3166">
        <v>188.25559999999999</v>
      </c>
      <c r="L3166">
        <v>4.0999999999999996</v>
      </c>
    </row>
    <row r="3167" spans="1:12" x14ac:dyDescent="0.2">
      <c r="A3167" t="s">
        <v>10</v>
      </c>
      <c r="B3167" t="s">
        <v>1309</v>
      </c>
      <c r="C3167" t="s">
        <v>12</v>
      </c>
      <c r="D3167">
        <v>2018</v>
      </c>
      <c r="E3167" t="s">
        <v>45</v>
      </c>
      <c r="F3167" t="s">
        <v>21</v>
      </c>
      <c r="G3167" t="s">
        <v>15</v>
      </c>
      <c r="H3167" t="s">
        <v>46</v>
      </c>
      <c r="I3167">
        <v>5.9438787E-2</v>
      </c>
      <c r="K3167">
        <v>130.99680000000001</v>
      </c>
      <c r="L3167">
        <v>4.0999999999999996</v>
      </c>
    </row>
    <row r="3168" spans="1:12" x14ac:dyDescent="0.2">
      <c r="A3168" t="s">
        <v>10</v>
      </c>
      <c r="B3168" t="s">
        <v>1010</v>
      </c>
      <c r="C3168" t="s">
        <v>12</v>
      </c>
      <c r="D3168">
        <v>2018</v>
      </c>
      <c r="E3168" t="s">
        <v>45</v>
      </c>
      <c r="F3168" t="s">
        <v>21</v>
      </c>
      <c r="G3168" t="s">
        <v>15</v>
      </c>
      <c r="H3168" t="s">
        <v>46</v>
      </c>
      <c r="I3168">
        <v>5.8542509E-2</v>
      </c>
      <c r="K3168">
        <v>168.6448</v>
      </c>
      <c r="L3168">
        <v>4.0999999999999996</v>
      </c>
    </row>
    <row r="3169" spans="1:12" x14ac:dyDescent="0.2">
      <c r="A3169" t="s">
        <v>10</v>
      </c>
      <c r="B3169" t="s">
        <v>887</v>
      </c>
      <c r="C3169" t="s">
        <v>48</v>
      </c>
      <c r="D3169">
        <v>2018</v>
      </c>
      <c r="E3169" t="s">
        <v>45</v>
      </c>
      <c r="F3169" t="s">
        <v>21</v>
      </c>
      <c r="G3169" t="s">
        <v>15</v>
      </c>
      <c r="H3169" t="s">
        <v>46</v>
      </c>
      <c r="I3169">
        <v>3.7388493000000002E-2</v>
      </c>
      <c r="K3169">
        <v>107.8254</v>
      </c>
      <c r="L3169">
        <v>4.0999999999999996</v>
      </c>
    </row>
    <row r="3170" spans="1:12" x14ac:dyDescent="0.2">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2018</v>
      </c>
      <c r="E3172" t="s">
        <v>45</v>
      </c>
      <c r="F3172" t="s">
        <v>21</v>
      </c>
      <c r="G3172" t="s">
        <v>15</v>
      </c>
      <c r="H3172" t="s">
        <v>46</v>
      </c>
      <c r="I3172">
        <v>0</v>
      </c>
      <c r="K3172">
        <v>59.8904</v>
      </c>
      <c r="L3172">
        <v>4.0999999999999996</v>
      </c>
    </row>
    <row r="3173" spans="1:12" x14ac:dyDescent="0.2">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2018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2018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2016</v>
      </c>
      <c r="E3184" t="s">
        <v>25</v>
      </c>
      <c r="F3184" t="s">
        <v>14</v>
      </c>
      <c r="G3184" t="s">
        <v>26</v>
      </c>
      <c r="H3184" t="s">
        <v>16</v>
      </c>
      <c r="I3184">
        <v>0.105296072</v>
      </c>
      <c r="J3184">
        <v>15.6</v>
      </c>
      <c r="K3184">
        <v>170.1764</v>
      </c>
      <c r="L3184">
        <v>4</v>
      </c>
    </row>
    <row r="3185" spans="1:12" x14ac:dyDescent="0.2">
      <c r="A3185" t="s">
        <v>17</v>
      </c>
      <c r="B3185" t="s">
        <v>100</v>
      </c>
      <c r="C3185" t="s">
        <v>24</v>
      </c>
      <c r="D3185">
        <v>2018</v>
      </c>
      <c r="E3185" t="s">
        <v>138</v>
      </c>
      <c r="F3185" t="s">
        <v>14</v>
      </c>
      <c r="G3185" t="s">
        <v>26</v>
      </c>
      <c r="H3185" t="s">
        <v>40</v>
      </c>
      <c r="I3185">
        <v>9.7145949999999995E-3</v>
      </c>
      <c r="K3185">
        <v>120.0414</v>
      </c>
      <c r="L3185">
        <v>4</v>
      </c>
    </row>
    <row r="3186" spans="1:12" x14ac:dyDescent="0.2">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2018</v>
      </c>
      <c r="E3193" t="s">
        <v>45</v>
      </c>
      <c r="F3193" t="s">
        <v>21</v>
      </c>
      <c r="G3193" t="s">
        <v>15</v>
      </c>
      <c r="H3193" t="s">
        <v>46</v>
      </c>
      <c r="I3193">
        <v>4.357366E-2</v>
      </c>
      <c r="K3193">
        <v>192.88460000000001</v>
      </c>
      <c r="L3193">
        <v>4</v>
      </c>
    </row>
    <row r="3194" spans="1:12" x14ac:dyDescent="0.2">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2018</v>
      </c>
      <c r="E3195" t="s">
        <v>138</v>
      </c>
      <c r="F3195" t="s">
        <v>14</v>
      </c>
      <c r="G3195" t="s">
        <v>26</v>
      </c>
      <c r="H3195" t="s">
        <v>40</v>
      </c>
      <c r="I3195">
        <v>0.148392623</v>
      </c>
      <c r="K3195">
        <v>41.579599999999999</v>
      </c>
      <c r="L3195">
        <v>4</v>
      </c>
    </row>
    <row r="3196" spans="1:12" x14ac:dyDescent="0.2">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2018</v>
      </c>
      <c r="E3197" t="s">
        <v>138</v>
      </c>
      <c r="F3197" t="s">
        <v>14</v>
      </c>
      <c r="G3197" t="s">
        <v>26</v>
      </c>
      <c r="H3197" t="s">
        <v>40</v>
      </c>
      <c r="I3197">
        <v>0.20469999999999999</v>
      </c>
      <c r="K3197">
        <v>76.867000000000004</v>
      </c>
      <c r="L3197">
        <v>4</v>
      </c>
    </row>
    <row r="3198" spans="1:12" x14ac:dyDescent="0.2">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2018</v>
      </c>
      <c r="E3199" t="s">
        <v>45</v>
      </c>
      <c r="F3199" t="s">
        <v>21</v>
      </c>
      <c r="G3199" t="s">
        <v>15</v>
      </c>
      <c r="H3199" t="s">
        <v>46</v>
      </c>
      <c r="I3199">
        <v>6.5203102999999998E-2</v>
      </c>
      <c r="K3199">
        <v>166.08160000000001</v>
      </c>
      <c r="L3199">
        <v>4</v>
      </c>
    </row>
    <row r="3200" spans="1:12" x14ac:dyDescent="0.2">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10</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2018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2014</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2016</v>
      </c>
      <c r="E3231" t="s">
        <v>25</v>
      </c>
      <c r="F3231" t="s">
        <v>14</v>
      </c>
      <c r="G3231" t="s">
        <v>26</v>
      </c>
      <c r="H3231" t="s">
        <v>16</v>
      </c>
      <c r="I3231">
        <v>0</v>
      </c>
      <c r="J3231">
        <v>20</v>
      </c>
      <c r="K3231">
        <v>127.3678</v>
      </c>
      <c r="L3231">
        <v>4</v>
      </c>
    </row>
    <row r="3232" spans="1:12" x14ac:dyDescent="0.2">
      <c r="A3232" t="s">
        <v>10</v>
      </c>
      <c r="B3232" t="s">
        <v>127</v>
      </c>
      <c r="C3232" t="s">
        <v>24</v>
      </c>
      <c r="D3232">
        <v>2018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2014</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2018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2018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2018</v>
      </c>
      <c r="E3248" t="s">
        <v>45</v>
      </c>
      <c r="F3248" t="s">
        <v>21</v>
      </c>
      <c r="G3248" t="s">
        <v>15</v>
      </c>
      <c r="H3248" t="s">
        <v>46</v>
      </c>
      <c r="I3248">
        <v>6.1955439000000001E-2</v>
      </c>
      <c r="K3248">
        <v>145.14179999999999</v>
      </c>
      <c r="L3248">
        <v>4</v>
      </c>
    </row>
    <row r="3249" spans="1:12" x14ac:dyDescent="0.2">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2016</v>
      </c>
      <c r="E3250" t="s">
        <v>25</v>
      </c>
      <c r="F3250" t="s">
        <v>14</v>
      </c>
      <c r="G3250" t="s">
        <v>26</v>
      </c>
      <c r="H3250" t="s">
        <v>16</v>
      </c>
      <c r="I3250">
        <v>0.108710162</v>
      </c>
      <c r="J3250">
        <v>20.75</v>
      </c>
      <c r="K3250">
        <v>161.7578</v>
      </c>
      <c r="L3250">
        <v>4</v>
      </c>
    </row>
    <row r="3251" spans="1:12" x14ac:dyDescent="0.2">
      <c r="A3251" t="s">
        <v>17</v>
      </c>
      <c r="B3251" t="s">
        <v>798</v>
      </c>
      <c r="C3251" t="s">
        <v>42</v>
      </c>
      <c r="D3251">
        <v>2018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17</v>
      </c>
      <c r="B3314" t="s">
        <v>172</v>
      </c>
      <c r="C3314" t="s">
        <v>42</v>
      </c>
      <c r="D3314">
        <v>2018</v>
      </c>
      <c r="E3314" t="s">
        <v>138</v>
      </c>
      <c r="F3314" t="s">
        <v>14</v>
      </c>
      <c r="G3314" t="s">
        <v>26</v>
      </c>
      <c r="H3314" t="s">
        <v>40</v>
      </c>
      <c r="I3314">
        <v>2.7465989999999999E-2</v>
      </c>
      <c r="K3314">
        <v>181.5976</v>
      </c>
      <c r="L3314">
        <v>4</v>
      </c>
    </row>
    <row r="3315" spans="1:12" x14ac:dyDescent="0.2">
      <c r="A3315" t="s">
        <v>17</v>
      </c>
      <c r="B3315" t="s">
        <v>681</v>
      </c>
      <c r="C3315" t="s">
        <v>95</v>
      </c>
      <c r="D3315">
        <v>2018</v>
      </c>
      <c r="E3315" t="s">
        <v>138</v>
      </c>
      <c r="F3315" t="s">
        <v>14</v>
      </c>
      <c r="G3315" t="s">
        <v>26</v>
      </c>
      <c r="H3315" t="s">
        <v>40</v>
      </c>
      <c r="I3315">
        <v>0.13319835499999999</v>
      </c>
      <c r="K3315">
        <v>91.082999999999998</v>
      </c>
      <c r="L3315">
        <v>4</v>
      </c>
    </row>
    <row r="3316" spans="1:12" x14ac:dyDescent="0.2">
      <c r="A3316" t="s">
        <v>17</v>
      </c>
      <c r="B3316" t="s">
        <v>874</v>
      </c>
      <c r="C3316" t="s">
        <v>57</v>
      </c>
      <c r="D3316">
        <v>2018</v>
      </c>
      <c r="E3316" t="s">
        <v>138</v>
      </c>
      <c r="F3316" t="s">
        <v>14</v>
      </c>
      <c r="G3316" t="s">
        <v>26</v>
      </c>
      <c r="H3316" t="s">
        <v>40</v>
      </c>
      <c r="I3316">
        <v>0.18530651400000001</v>
      </c>
      <c r="K3316">
        <v>125.6046</v>
      </c>
      <c r="L3316">
        <v>4</v>
      </c>
    </row>
    <row r="3317" spans="1:12" x14ac:dyDescent="0.2">
      <c r="A3317" t="s">
        <v>17</v>
      </c>
      <c r="B3317" t="s">
        <v>1455</v>
      </c>
      <c r="C3317" t="s">
        <v>74</v>
      </c>
      <c r="D3317">
        <v>2018</v>
      </c>
      <c r="E3317" t="s">
        <v>138</v>
      </c>
      <c r="F3317" t="s">
        <v>14</v>
      </c>
      <c r="G3317" t="s">
        <v>26</v>
      </c>
      <c r="H3317" t="s">
        <v>40</v>
      </c>
      <c r="I3317">
        <v>0.106907604</v>
      </c>
      <c r="K3317">
        <v>162.8526</v>
      </c>
      <c r="L3317">
        <v>4</v>
      </c>
    </row>
    <row r="3318" spans="1:12" x14ac:dyDescent="0.2">
      <c r="A3318" t="s">
        <v>17</v>
      </c>
      <c r="B3318" t="s">
        <v>1285</v>
      </c>
      <c r="C3318" t="s">
        <v>28</v>
      </c>
      <c r="D3318">
        <v>2018</v>
      </c>
      <c r="E3318" t="s">
        <v>138</v>
      </c>
      <c r="F3318" t="s">
        <v>14</v>
      </c>
      <c r="G3318" t="s">
        <v>26</v>
      </c>
      <c r="H3318" t="s">
        <v>40</v>
      </c>
      <c r="I3318">
        <v>0.212293753</v>
      </c>
      <c r="K3318">
        <v>92.277799999999999</v>
      </c>
      <c r="L3318">
        <v>4</v>
      </c>
    </row>
    <row r="3319" spans="1:12" x14ac:dyDescent="0.2">
      <c r="A3319" t="s">
        <v>17</v>
      </c>
      <c r="B3319" t="s">
        <v>1065</v>
      </c>
      <c r="C3319" t="s">
        <v>67</v>
      </c>
      <c r="D3319">
        <v>2018</v>
      </c>
      <c r="E3319" t="s">
        <v>138</v>
      </c>
      <c r="F3319" t="s">
        <v>14</v>
      </c>
      <c r="G3319" t="s">
        <v>26</v>
      </c>
      <c r="H3319" t="s">
        <v>40</v>
      </c>
      <c r="I3319">
        <v>3.1139933000000002E-2</v>
      </c>
      <c r="K3319">
        <v>74.801199999999994</v>
      </c>
      <c r="L3319">
        <v>4</v>
      </c>
    </row>
    <row r="3320" spans="1:12" x14ac:dyDescent="0.2">
      <c r="A3320" t="s">
        <v>17</v>
      </c>
      <c r="B3320" t="s">
        <v>1456</v>
      </c>
      <c r="C3320" t="s">
        <v>67</v>
      </c>
      <c r="D3320">
        <v>2018</v>
      </c>
      <c r="E3320" t="s">
        <v>138</v>
      </c>
      <c r="F3320" t="s">
        <v>14</v>
      </c>
      <c r="G3320" t="s">
        <v>26</v>
      </c>
      <c r="H3320" t="s">
        <v>40</v>
      </c>
      <c r="I3320">
        <v>4.461205E-2</v>
      </c>
      <c r="K3320">
        <v>241.15379999999999</v>
      </c>
      <c r="L3320">
        <v>4</v>
      </c>
    </row>
    <row r="3321" spans="1:12" x14ac:dyDescent="0.2">
      <c r="A3321" t="s">
        <v>17</v>
      </c>
      <c r="B3321" t="s">
        <v>1277</v>
      </c>
      <c r="C3321" t="s">
        <v>67</v>
      </c>
      <c r="D3321">
        <v>2018</v>
      </c>
      <c r="E3321" t="s">
        <v>138</v>
      </c>
      <c r="F3321" t="s">
        <v>14</v>
      </c>
      <c r="G3321" t="s">
        <v>26</v>
      </c>
      <c r="H3321" t="s">
        <v>40</v>
      </c>
      <c r="I3321">
        <v>0.122832172</v>
      </c>
      <c r="K3321">
        <v>217.685</v>
      </c>
      <c r="L3321">
        <v>4</v>
      </c>
    </row>
    <row r="3322" spans="1:12" x14ac:dyDescent="0.2">
      <c r="A3322" t="s">
        <v>17</v>
      </c>
      <c r="B3322" t="s">
        <v>102</v>
      </c>
      <c r="C3322" t="s">
        <v>24</v>
      </c>
      <c r="D3322">
        <v>2018</v>
      </c>
      <c r="E3322" t="s">
        <v>138</v>
      </c>
      <c r="F3322" t="s">
        <v>14</v>
      </c>
      <c r="G3322" t="s">
        <v>26</v>
      </c>
      <c r="H3322" t="s">
        <v>40</v>
      </c>
      <c r="I3322">
        <v>2.9084548000000002E-2</v>
      </c>
      <c r="K3322">
        <v>122.0098</v>
      </c>
      <c r="L3322">
        <v>4</v>
      </c>
    </row>
    <row r="3323" spans="1:12" x14ac:dyDescent="0.2">
      <c r="A3323" t="s">
        <v>17</v>
      </c>
      <c r="B3323" t="s">
        <v>1066</v>
      </c>
      <c r="C3323" t="s">
        <v>24</v>
      </c>
      <c r="D3323">
        <v>2018</v>
      </c>
      <c r="E3323" t="s">
        <v>138</v>
      </c>
      <c r="F3323" t="s">
        <v>14</v>
      </c>
      <c r="G3323" t="s">
        <v>26</v>
      </c>
      <c r="H3323" t="s">
        <v>40</v>
      </c>
      <c r="I3323">
        <v>7.9146113000000004E-2</v>
      </c>
      <c r="K3323">
        <v>181.46600000000001</v>
      </c>
      <c r="L3323">
        <v>4</v>
      </c>
    </row>
    <row r="3324" spans="1:12" x14ac:dyDescent="0.2">
      <c r="A3324" t="s">
        <v>17</v>
      </c>
      <c r="B3324" t="s">
        <v>560</v>
      </c>
      <c r="C3324" t="s">
        <v>12</v>
      </c>
      <c r="D3324">
        <v>2018</v>
      </c>
      <c r="E3324" t="s">
        <v>138</v>
      </c>
      <c r="F3324" t="s">
        <v>14</v>
      </c>
      <c r="G3324" t="s">
        <v>26</v>
      </c>
      <c r="H3324" t="s">
        <v>40</v>
      </c>
      <c r="I3324">
        <v>0.23765134399999999</v>
      </c>
      <c r="K3324">
        <v>170.2106</v>
      </c>
      <c r="L3324">
        <v>4</v>
      </c>
    </row>
    <row r="3325" spans="1:12" x14ac:dyDescent="0.2">
      <c r="A3325" t="s">
        <v>17</v>
      </c>
      <c r="B3325" t="s">
        <v>51</v>
      </c>
      <c r="C3325" t="s">
        <v>12</v>
      </c>
      <c r="D3325">
        <v>2018</v>
      </c>
      <c r="E3325" t="s">
        <v>138</v>
      </c>
      <c r="F3325" t="s">
        <v>14</v>
      </c>
      <c r="G3325" t="s">
        <v>26</v>
      </c>
      <c r="H3325" t="s">
        <v>40</v>
      </c>
      <c r="I3325">
        <v>0.22483730800000001</v>
      </c>
      <c r="K3325">
        <v>112.7886</v>
      </c>
      <c r="L3325">
        <v>4</v>
      </c>
    </row>
    <row r="3326" spans="1:12" x14ac:dyDescent="0.2">
      <c r="A3326" t="s">
        <v>17</v>
      </c>
      <c r="B3326" t="s">
        <v>297</v>
      </c>
      <c r="C3326" t="s">
        <v>19</v>
      </c>
      <c r="D3326">
        <v>2018</v>
      </c>
      <c r="E3326" t="s">
        <v>138</v>
      </c>
      <c r="F3326" t="s">
        <v>14</v>
      </c>
      <c r="G3326" t="s">
        <v>26</v>
      </c>
      <c r="H3326" t="s">
        <v>40</v>
      </c>
      <c r="I3326">
        <v>0.15719001699999999</v>
      </c>
      <c r="K3326">
        <v>156.8604</v>
      </c>
      <c r="L3326">
        <v>4</v>
      </c>
    </row>
    <row r="3327" spans="1:12" x14ac:dyDescent="0.2">
      <c r="A3327" t="s">
        <v>17</v>
      </c>
      <c r="B3327" t="s">
        <v>1350</v>
      </c>
      <c r="C3327" t="s">
        <v>19</v>
      </c>
      <c r="D3327">
        <v>2018</v>
      </c>
      <c r="E3327" t="s">
        <v>138</v>
      </c>
      <c r="F3327" t="s">
        <v>14</v>
      </c>
      <c r="G3327" t="s">
        <v>26</v>
      </c>
      <c r="H3327" t="s">
        <v>40</v>
      </c>
      <c r="I3327">
        <v>5.0535311999999999E-2</v>
      </c>
      <c r="K3327">
        <v>130.03100000000001</v>
      </c>
      <c r="L3327">
        <v>4</v>
      </c>
    </row>
    <row r="3328" spans="1:12" x14ac:dyDescent="0.2">
      <c r="A3328" t="s">
        <v>17</v>
      </c>
      <c r="B3328" t="s">
        <v>914</v>
      </c>
      <c r="C3328" t="s">
        <v>42</v>
      </c>
      <c r="D3328">
        <v>2018</v>
      </c>
      <c r="E3328" t="s">
        <v>138</v>
      </c>
      <c r="F3328" t="s">
        <v>14</v>
      </c>
      <c r="G3328" t="s">
        <v>26</v>
      </c>
      <c r="H3328" t="s">
        <v>40</v>
      </c>
      <c r="I3328">
        <v>6.1470858000000003E-2</v>
      </c>
      <c r="K3328">
        <v>48.603400000000001</v>
      </c>
      <c r="L3328">
        <v>4</v>
      </c>
    </row>
    <row r="3329" spans="1:12" x14ac:dyDescent="0.2">
      <c r="A3329" t="s">
        <v>17</v>
      </c>
      <c r="B3329" t="s">
        <v>1394</v>
      </c>
      <c r="C3329" t="s">
        <v>42</v>
      </c>
      <c r="D3329">
        <v>2018</v>
      </c>
      <c r="E3329" t="s">
        <v>138</v>
      </c>
      <c r="F3329" t="s">
        <v>14</v>
      </c>
      <c r="G3329" t="s">
        <v>26</v>
      </c>
      <c r="H3329" t="s">
        <v>40</v>
      </c>
      <c r="I3329">
        <v>9.0778148000000003E-2</v>
      </c>
      <c r="K3329">
        <v>153.10239999999999</v>
      </c>
      <c r="L3329">
        <v>4</v>
      </c>
    </row>
    <row r="3330" spans="1:12" x14ac:dyDescent="0.2">
      <c r="A3330" t="s">
        <v>17</v>
      </c>
      <c r="B3330" t="s">
        <v>112</v>
      </c>
      <c r="C3330" t="s">
        <v>42</v>
      </c>
      <c r="D3330">
        <v>2018</v>
      </c>
      <c r="E3330" t="s">
        <v>138</v>
      </c>
      <c r="F3330" t="s">
        <v>14</v>
      </c>
      <c r="G3330" t="s">
        <v>26</v>
      </c>
      <c r="H3330" t="s">
        <v>40</v>
      </c>
      <c r="I3330">
        <v>8.3547515000000003E-2</v>
      </c>
      <c r="K3330">
        <v>179.166</v>
      </c>
      <c r="L3330">
        <v>4</v>
      </c>
    </row>
    <row r="3331" spans="1:12" x14ac:dyDescent="0.2">
      <c r="A3331" t="s">
        <v>17</v>
      </c>
      <c r="B3331" t="s">
        <v>998</v>
      </c>
      <c r="C3331" t="s">
        <v>64</v>
      </c>
      <c r="D3331">
        <v>2018</v>
      </c>
      <c r="E3331" t="s">
        <v>138</v>
      </c>
      <c r="F3331" t="s">
        <v>14</v>
      </c>
      <c r="G3331" t="s">
        <v>26</v>
      </c>
      <c r="H3331" t="s">
        <v>40</v>
      </c>
      <c r="I3331">
        <v>0.142393355</v>
      </c>
      <c r="K3331">
        <v>36.418999999999997</v>
      </c>
      <c r="L3331">
        <v>4</v>
      </c>
    </row>
    <row r="3332" spans="1:12" x14ac:dyDescent="0.2">
      <c r="A3332" t="s">
        <v>17</v>
      </c>
      <c r="B3332" t="s">
        <v>1194</v>
      </c>
      <c r="C3332" t="s">
        <v>64</v>
      </c>
      <c r="D3332">
        <v>2018</v>
      </c>
      <c r="E3332" t="s">
        <v>138</v>
      </c>
      <c r="F3332" t="s">
        <v>14</v>
      </c>
      <c r="G3332" t="s">
        <v>26</v>
      </c>
      <c r="H3332" t="s">
        <v>40</v>
      </c>
      <c r="I3332">
        <v>3.4098860000000002E-2</v>
      </c>
      <c r="K3332">
        <v>162.62100000000001</v>
      </c>
      <c r="L3332">
        <v>4</v>
      </c>
    </row>
    <row r="3333" spans="1:12" x14ac:dyDescent="0.2">
      <c r="A3333" t="s">
        <v>17</v>
      </c>
      <c r="B3333" t="s">
        <v>244</v>
      </c>
      <c r="C3333" t="s">
        <v>64</v>
      </c>
      <c r="D3333">
        <v>2018</v>
      </c>
      <c r="E3333" t="s">
        <v>138</v>
      </c>
      <c r="F3333" t="s">
        <v>14</v>
      </c>
      <c r="G3333" t="s">
        <v>26</v>
      </c>
      <c r="H3333" t="s">
        <v>40</v>
      </c>
      <c r="I3333">
        <v>2.1184746000000001E-2</v>
      </c>
      <c r="K3333">
        <v>189.553</v>
      </c>
      <c r="L3333">
        <v>4</v>
      </c>
    </row>
    <row r="3334" spans="1:12" x14ac:dyDescent="0.2">
      <c r="A3334" t="s">
        <v>17</v>
      </c>
      <c r="B3334" t="s">
        <v>47</v>
      </c>
      <c r="C3334" t="s">
        <v>48</v>
      </c>
      <c r="D3334">
        <v>2018</v>
      </c>
      <c r="E3334" t="s">
        <v>138</v>
      </c>
      <c r="F3334" t="s">
        <v>14</v>
      </c>
      <c r="G3334" t="s">
        <v>26</v>
      </c>
      <c r="H3334" t="s">
        <v>40</v>
      </c>
      <c r="I3334">
        <v>0.148764535</v>
      </c>
      <c r="K3334">
        <v>111.19119999999999</v>
      </c>
      <c r="L3334">
        <v>4</v>
      </c>
    </row>
    <row r="3335" spans="1:12" x14ac:dyDescent="0.2">
      <c r="A3335" t="s">
        <v>17</v>
      </c>
      <c r="B3335" t="s">
        <v>178</v>
      </c>
      <c r="C3335" t="s">
        <v>48</v>
      </c>
      <c r="D3335">
        <v>2018</v>
      </c>
      <c r="E3335" t="s">
        <v>138</v>
      </c>
      <c r="F3335" t="s">
        <v>14</v>
      </c>
      <c r="G3335" t="s">
        <v>26</v>
      </c>
      <c r="H3335" t="s">
        <v>40</v>
      </c>
      <c r="I3335">
        <v>9.1354948000000005E-2</v>
      </c>
      <c r="K3335">
        <v>122.30719999999999</v>
      </c>
      <c r="L3335">
        <v>4</v>
      </c>
    </row>
    <row r="3336" spans="1:12" x14ac:dyDescent="0.2">
      <c r="A3336" t="s">
        <v>17</v>
      </c>
      <c r="B3336" t="s">
        <v>1330</v>
      </c>
      <c r="C3336" t="s">
        <v>32</v>
      </c>
      <c r="D3336">
        <v>2018</v>
      </c>
      <c r="E3336" t="s">
        <v>138</v>
      </c>
      <c r="F3336" t="s">
        <v>14</v>
      </c>
      <c r="G3336" t="s">
        <v>26</v>
      </c>
      <c r="H3336" t="s">
        <v>40</v>
      </c>
      <c r="I3336">
        <v>4.3168762999999999E-2</v>
      </c>
      <c r="K3336">
        <v>82.859200000000001</v>
      </c>
      <c r="L3336">
        <v>4</v>
      </c>
    </row>
    <row r="3337" spans="1:12" x14ac:dyDescent="0.2">
      <c r="A3337" t="s">
        <v>10</v>
      </c>
      <c r="B3337" t="s">
        <v>882</v>
      </c>
      <c r="C3337" t="s">
        <v>95</v>
      </c>
      <c r="D3337">
        <v>2018</v>
      </c>
      <c r="E3337" t="s">
        <v>138</v>
      </c>
      <c r="F3337" t="s">
        <v>14</v>
      </c>
      <c r="G3337" t="s">
        <v>26</v>
      </c>
      <c r="H3337" t="s">
        <v>40</v>
      </c>
      <c r="I3337">
        <v>0.212963193</v>
      </c>
      <c r="K3337">
        <v>59.521999999999998</v>
      </c>
      <c r="L3337">
        <v>4</v>
      </c>
    </row>
    <row r="3338" spans="1:12" x14ac:dyDescent="0.2">
      <c r="A3338" t="s">
        <v>10</v>
      </c>
      <c r="B3338" t="s">
        <v>311</v>
      </c>
      <c r="C3338" t="s">
        <v>95</v>
      </c>
      <c r="D3338">
        <v>2018</v>
      </c>
      <c r="E3338" t="s">
        <v>138</v>
      </c>
      <c r="F3338" t="s">
        <v>14</v>
      </c>
      <c r="G3338" t="s">
        <v>26</v>
      </c>
      <c r="H3338" t="s">
        <v>40</v>
      </c>
      <c r="I3338">
        <v>0.10283010400000001</v>
      </c>
      <c r="K3338">
        <v>172.6422</v>
      </c>
      <c r="L3338">
        <v>4</v>
      </c>
    </row>
    <row r="3339" spans="1:12" x14ac:dyDescent="0.2">
      <c r="A3339" t="s">
        <v>10</v>
      </c>
      <c r="B3339" t="s">
        <v>1457</v>
      </c>
      <c r="C3339" t="s">
        <v>57</v>
      </c>
      <c r="D3339">
        <v>2018</v>
      </c>
      <c r="E3339" t="s">
        <v>138</v>
      </c>
      <c r="F3339" t="s">
        <v>14</v>
      </c>
      <c r="G3339" t="s">
        <v>26</v>
      </c>
      <c r="H3339" t="s">
        <v>40</v>
      </c>
      <c r="I3339">
        <v>0.118535581</v>
      </c>
      <c r="K3339">
        <v>256.39879999999999</v>
      </c>
      <c r="L3339">
        <v>4</v>
      </c>
    </row>
    <row r="3340" spans="1:12" x14ac:dyDescent="0.2">
      <c r="A3340" t="s">
        <v>10</v>
      </c>
      <c r="B3340" t="s">
        <v>1458</v>
      </c>
      <c r="C3340" t="s">
        <v>28</v>
      </c>
      <c r="D3340">
        <v>2018</v>
      </c>
      <c r="E3340" t="s">
        <v>138</v>
      </c>
      <c r="F3340" t="s">
        <v>14</v>
      </c>
      <c r="G3340" t="s">
        <v>26</v>
      </c>
      <c r="H3340" t="s">
        <v>40</v>
      </c>
      <c r="I3340">
        <v>0</v>
      </c>
      <c r="K3340">
        <v>169.87899999999999</v>
      </c>
      <c r="L3340">
        <v>4</v>
      </c>
    </row>
    <row r="3341" spans="1:12" x14ac:dyDescent="0.2">
      <c r="A3341" t="s">
        <v>10</v>
      </c>
      <c r="B3341" t="s">
        <v>597</v>
      </c>
      <c r="C3341" t="s">
        <v>67</v>
      </c>
      <c r="D3341">
        <v>2018</v>
      </c>
      <c r="E3341" t="s">
        <v>138</v>
      </c>
      <c r="F3341" t="s">
        <v>14</v>
      </c>
      <c r="G3341" t="s">
        <v>26</v>
      </c>
      <c r="H3341" t="s">
        <v>40</v>
      </c>
      <c r="I3341">
        <v>8.4404264000000007E-2</v>
      </c>
      <c r="K3341">
        <v>49.537599999999998</v>
      </c>
      <c r="L3341">
        <v>4</v>
      </c>
    </row>
    <row r="3342" spans="1:12" x14ac:dyDescent="0.2">
      <c r="A3342" t="s">
        <v>10</v>
      </c>
      <c r="B3342" t="s">
        <v>1123</v>
      </c>
      <c r="C3342" t="s">
        <v>24</v>
      </c>
      <c r="D3342">
        <v>2018</v>
      </c>
      <c r="E3342" t="s">
        <v>138</v>
      </c>
      <c r="F3342" t="s">
        <v>14</v>
      </c>
      <c r="G3342" t="s">
        <v>26</v>
      </c>
      <c r="H3342" t="s">
        <v>40</v>
      </c>
      <c r="I3342">
        <v>2.9157849E-2</v>
      </c>
      <c r="K3342">
        <v>97.072599999999994</v>
      </c>
      <c r="L3342">
        <v>4</v>
      </c>
    </row>
    <row r="3343" spans="1:12" x14ac:dyDescent="0.2">
      <c r="A3343" t="s">
        <v>10</v>
      </c>
      <c r="B3343" t="s">
        <v>941</v>
      </c>
      <c r="C3343" t="s">
        <v>24</v>
      </c>
      <c r="D3343">
        <v>2018</v>
      </c>
      <c r="E3343" t="s">
        <v>138</v>
      </c>
      <c r="F3343" t="s">
        <v>14</v>
      </c>
      <c r="G3343" t="s">
        <v>26</v>
      </c>
      <c r="H3343" t="s">
        <v>40</v>
      </c>
      <c r="I3343">
        <v>0.164438907</v>
      </c>
      <c r="K3343">
        <v>188.42140000000001</v>
      </c>
      <c r="L3343">
        <v>4</v>
      </c>
    </row>
    <row r="3344" spans="1:12" x14ac:dyDescent="0.2">
      <c r="A3344" t="s">
        <v>10</v>
      </c>
      <c r="B3344" t="s">
        <v>525</v>
      </c>
      <c r="C3344" t="s">
        <v>12</v>
      </c>
      <c r="D3344">
        <v>2018</v>
      </c>
      <c r="E3344" t="s">
        <v>138</v>
      </c>
      <c r="F3344" t="s">
        <v>14</v>
      </c>
      <c r="G3344" t="s">
        <v>26</v>
      </c>
      <c r="H3344" t="s">
        <v>40</v>
      </c>
      <c r="I3344">
        <v>9.5587976000000005E-2</v>
      </c>
      <c r="K3344">
        <v>193.982</v>
      </c>
      <c r="L3344">
        <v>4</v>
      </c>
    </row>
    <row r="3345" spans="1:12" x14ac:dyDescent="0.2">
      <c r="A3345" t="s">
        <v>10</v>
      </c>
      <c r="B3345" t="s">
        <v>1426</v>
      </c>
      <c r="C3345" t="s">
        <v>12</v>
      </c>
      <c r="D3345">
        <v>2018</v>
      </c>
      <c r="E3345" t="s">
        <v>138</v>
      </c>
      <c r="F3345" t="s">
        <v>14</v>
      </c>
      <c r="G3345" t="s">
        <v>26</v>
      </c>
      <c r="H3345" t="s">
        <v>40</v>
      </c>
      <c r="I3345">
        <v>0.214139786</v>
      </c>
      <c r="K3345">
        <v>102.4016</v>
      </c>
      <c r="L3345">
        <v>4</v>
      </c>
    </row>
    <row r="3346" spans="1:12" x14ac:dyDescent="0.2">
      <c r="A3346" t="s">
        <v>10</v>
      </c>
      <c r="B3346" t="s">
        <v>606</v>
      </c>
      <c r="C3346" t="s">
        <v>12</v>
      </c>
      <c r="D3346">
        <v>2018</v>
      </c>
      <c r="E3346" t="s">
        <v>138</v>
      </c>
      <c r="F3346" t="s">
        <v>14</v>
      </c>
      <c r="G3346" t="s">
        <v>26</v>
      </c>
      <c r="H3346" t="s">
        <v>40</v>
      </c>
      <c r="I3346">
        <v>0</v>
      </c>
      <c r="K3346">
        <v>178.5318</v>
      </c>
      <c r="L3346">
        <v>4</v>
      </c>
    </row>
    <row r="3347" spans="1:12" x14ac:dyDescent="0.2">
      <c r="A3347" t="s">
        <v>10</v>
      </c>
      <c r="B3347" t="s">
        <v>1311</v>
      </c>
      <c r="C3347" t="s">
        <v>48</v>
      </c>
      <c r="D3347">
        <v>2018</v>
      </c>
      <c r="E3347" t="s">
        <v>138</v>
      </c>
      <c r="F3347" t="s">
        <v>14</v>
      </c>
      <c r="G3347" t="s">
        <v>26</v>
      </c>
      <c r="H3347" t="s">
        <v>40</v>
      </c>
      <c r="I3347">
        <v>1.251245E-2</v>
      </c>
      <c r="K3347">
        <v>38.747999999999998</v>
      </c>
      <c r="L3347">
        <v>4</v>
      </c>
    </row>
    <row r="3348" spans="1:12" x14ac:dyDescent="0.2">
      <c r="A3348" t="s">
        <v>10</v>
      </c>
      <c r="B3348" t="s">
        <v>1459</v>
      </c>
      <c r="C3348" t="s">
        <v>48</v>
      </c>
      <c r="D3348">
        <v>2018</v>
      </c>
      <c r="E3348" t="s">
        <v>138</v>
      </c>
      <c r="F3348" t="s">
        <v>14</v>
      </c>
      <c r="G3348" t="s">
        <v>26</v>
      </c>
      <c r="H3348" t="s">
        <v>40</v>
      </c>
      <c r="I3348">
        <v>4.022593E-2</v>
      </c>
      <c r="K3348">
        <v>210.99279999999999</v>
      </c>
      <c r="L3348">
        <v>4</v>
      </c>
    </row>
    <row r="3349" spans="1:12" x14ac:dyDescent="0.2">
      <c r="A3349" t="s">
        <v>35</v>
      </c>
      <c r="B3349" t="s">
        <v>585</v>
      </c>
      <c r="C3349" t="s">
        <v>67</v>
      </c>
      <c r="D3349">
        <v>2018</v>
      </c>
      <c r="E3349" t="s">
        <v>138</v>
      </c>
      <c r="F3349" t="s">
        <v>14</v>
      </c>
      <c r="G3349" t="s">
        <v>26</v>
      </c>
      <c r="H3349" t="s">
        <v>40</v>
      </c>
      <c r="I3349">
        <v>0.10818157</v>
      </c>
      <c r="K3349">
        <v>149.60499999999999</v>
      </c>
      <c r="L3349">
        <v>4</v>
      </c>
    </row>
    <row r="3350" spans="1:12" x14ac:dyDescent="0.2">
      <c r="A3350" t="s">
        <v>35</v>
      </c>
      <c r="B3350" t="s">
        <v>694</v>
      </c>
      <c r="C3350" t="s">
        <v>42</v>
      </c>
      <c r="D3350">
        <v>2018</v>
      </c>
      <c r="E3350" t="s">
        <v>138</v>
      </c>
      <c r="F3350" t="s">
        <v>14</v>
      </c>
      <c r="G3350" t="s">
        <v>26</v>
      </c>
      <c r="H3350" t="s">
        <v>40</v>
      </c>
      <c r="I3350">
        <v>2.4992442E-2</v>
      </c>
      <c r="K3350">
        <v>53.6614</v>
      </c>
      <c r="L3350">
        <v>4</v>
      </c>
    </row>
    <row r="3351" spans="1:12" x14ac:dyDescent="0.2">
      <c r="A3351" t="s">
        <v>35</v>
      </c>
      <c r="B3351" t="s">
        <v>953</v>
      </c>
      <c r="C3351" t="s">
        <v>48</v>
      </c>
      <c r="D3351">
        <v>2018</v>
      </c>
      <c r="E3351" t="s">
        <v>138</v>
      </c>
      <c r="F3351" t="s">
        <v>14</v>
      </c>
      <c r="G3351" t="s">
        <v>26</v>
      </c>
      <c r="H3351" t="s">
        <v>40</v>
      </c>
      <c r="I3351">
        <v>7.8872251000000004E-2</v>
      </c>
      <c r="K3351">
        <v>189.5556</v>
      </c>
      <c r="L3351">
        <v>4</v>
      </c>
    </row>
    <row r="3352" spans="1:12" x14ac:dyDescent="0.2">
      <c r="A3352" t="s">
        <v>10</v>
      </c>
      <c r="B3352" t="s">
        <v>265</v>
      </c>
      <c r="C3352" t="s">
        <v>95</v>
      </c>
      <c r="D3352">
        <v>2018</v>
      </c>
      <c r="E3352" t="s">
        <v>138</v>
      </c>
      <c r="F3352" t="s">
        <v>14</v>
      </c>
      <c r="G3352" t="s">
        <v>26</v>
      </c>
      <c r="H3352" t="s">
        <v>40</v>
      </c>
      <c r="I3352">
        <v>6.6336810999999996E-2</v>
      </c>
      <c r="K3352">
        <v>154.16560000000001</v>
      </c>
      <c r="L3352">
        <v>4</v>
      </c>
    </row>
    <row r="3353" spans="1:12" x14ac:dyDescent="0.2">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2016</v>
      </c>
      <c r="E3365" t="s">
        <v>25</v>
      </c>
      <c r="F3365" t="s">
        <v>14</v>
      </c>
      <c r="G3365" t="s">
        <v>26</v>
      </c>
      <c r="H3365" t="s">
        <v>16</v>
      </c>
      <c r="I3365">
        <v>0.124452048</v>
      </c>
      <c r="J3365">
        <v>18</v>
      </c>
      <c r="K3365">
        <v>118.5124</v>
      </c>
      <c r="L3365">
        <v>4</v>
      </c>
    </row>
    <row r="3366" spans="1:12" x14ac:dyDescent="0.2">
      <c r="A3366" t="s">
        <v>17</v>
      </c>
      <c r="B3366" t="s">
        <v>292</v>
      </c>
      <c r="C3366" t="s">
        <v>24</v>
      </c>
      <c r="D3366">
        <v>2016</v>
      </c>
      <c r="E3366" t="s">
        <v>25</v>
      </c>
      <c r="F3366" t="s">
        <v>14</v>
      </c>
      <c r="G3366" t="s">
        <v>26</v>
      </c>
      <c r="H3366" t="s">
        <v>16</v>
      </c>
      <c r="I3366">
        <v>3.6353098E-2</v>
      </c>
      <c r="J3366">
        <v>20.5</v>
      </c>
      <c r="K3366">
        <v>75.869600000000005</v>
      </c>
      <c r="L3366">
        <v>4</v>
      </c>
    </row>
    <row r="3367" spans="1:12" x14ac:dyDescent="0.2">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2016</v>
      </c>
      <c r="E3375" t="s">
        <v>25</v>
      </c>
      <c r="F3375" t="s">
        <v>14</v>
      </c>
      <c r="G3375" t="s">
        <v>26</v>
      </c>
      <c r="H3375" t="s">
        <v>16</v>
      </c>
      <c r="I3375">
        <v>0</v>
      </c>
      <c r="J3375">
        <v>14.15</v>
      </c>
      <c r="K3375">
        <v>196.31100000000001</v>
      </c>
      <c r="L3375">
        <v>4</v>
      </c>
    </row>
    <row r="3376" spans="1:12" x14ac:dyDescent="0.2">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2016</v>
      </c>
      <c r="E3377" t="s">
        <v>25</v>
      </c>
      <c r="F3377" t="s">
        <v>14</v>
      </c>
      <c r="G3377" t="s">
        <v>26</v>
      </c>
      <c r="H3377" t="s">
        <v>16</v>
      </c>
      <c r="I3377">
        <v>0</v>
      </c>
      <c r="J3377">
        <v>16</v>
      </c>
      <c r="K3377">
        <v>228.86680000000001</v>
      </c>
      <c r="L3377">
        <v>4</v>
      </c>
    </row>
    <row r="3378" spans="1:12" x14ac:dyDescent="0.2">
      <c r="A3378" t="s">
        <v>17</v>
      </c>
      <c r="B3378" t="s">
        <v>1465</v>
      </c>
      <c r="C3378" t="s">
        <v>42</v>
      </c>
      <c r="D3378">
        <v>2016</v>
      </c>
      <c r="E3378" t="s">
        <v>25</v>
      </c>
      <c r="F3378" t="s">
        <v>14</v>
      </c>
      <c r="G3378" t="s">
        <v>26</v>
      </c>
      <c r="H3378" t="s">
        <v>16</v>
      </c>
      <c r="I3378">
        <v>4.7377053000000002E-2</v>
      </c>
      <c r="J3378">
        <v>18</v>
      </c>
      <c r="K3378">
        <v>171.1422</v>
      </c>
      <c r="L3378">
        <v>4</v>
      </c>
    </row>
    <row r="3379" spans="1:12" x14ac:dyDescent="0.2">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2016</v>
      </c>
      <c r="E3382" t="s">
        <v>25</v>
      </c>
      <c r="F3382" t="s">
        <v>14</v>
      </c>
      <c r="G3382" t="s">
        <v>26</v>
      </c>
      <c r="H3382" t="s">
        <v>16</v>
      </c>
      <c r="I3382">
        <v>8.1042136000000001E-2</v>
      </c>
      <c r="J3382">
        <v>14.8</v>
      </c>
      <c r="K3382">
        <v>192.4846</v>
      </c>
      <c r="L3382">
        <v>4</v>
      </c>
    </row>
    <row r="3383" spans="1:12" x14ac:dyDescent="0.2">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2016</v>
      </c>
      <c r="E3384" t="s">
        <v>25</v>
      </c>
      <c r="F3384" t="s">
        <v>14</v>
      </c>
      <c r="G3384" t="s">
        <v>26</v>
      </c>
      <c r="H3384" t="s">
        <v>16</v>
      </c>
      <c r="I3384">
        <v>9.6212432000000001E-2</v>
      </c>
      <c r="J3384">
        <v>12.6</v>
      </c>
      <c r="K3384">
        <v>207.2612</v>
      </c>
      <c r="L3384">
        <v>4</v>
      </c>
    </row>
    <row r="3385" spans="1:12" x14ac:dyDescent="0.2">
      <c r="A3385" t="s">
        <v>17</v>
      </c>
      <c r="B3385" t="s">
        <v>880</v>
      </c>
      <c r="C3385" t="s">
        <v>48</v>
      </c>
      <c r="D3385">
        <v>2016</v>
      </c>
      <c r="E3385" t="s">
        <v>25</v>
      </c>
      <c r="F3385" t="s">
        <v>14</v>
      </c>
      <c r="G3385" t="s">
        <v>26</v>
      </c>
      <c r="H3385" t="s">
        <v>16</v>
      </c>
      <c r="I3385">
        <v>3.596071E-2</v>
      </c>
      <c r="J3385">
        <v>13.65</v>
      </c>
      <c r="K3385">
        <v>186.39240000000001</v>
      </c>
      <c r="L3385">
        <v>4</v>
      </c>
    </row>
    <row r="3386" spans="1:12" x14ac:dyDescent="0.2">
      <c r="A3386" t="s">
        <v>17</v>
      </c>
      <c r="B3386" t="s">
        <v>918</v>
      </c>
      <c r="C3386" t="s">
        <v>48</v>
      </c>
      <c r="D3386">
        <v>2016</v>
      </c>
      <c r="E3386" t="s">
        <v>25</v>
      </c>
      <c r="F3386" t="s">
        <v>14</v>
      </c>
      <c r="G3386" t="s">
        <v>26</v>
      </c>
      <c r="H3386" t="s">
        <v>16</v>
      </c>
      <c r="I3386">
        <v>0</v>
      </c>
      <c r="J3386">
        <v>15.35</v>
      </c>
      <c r="K3386">
        <v>88.283000000000001</v>
      </c>
      <c r="L3386">
        <v>4</v>
      </c>
    </row>
    <row r="3387" spans="1:12" x14ac:dyDescent="0.2">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2016</v>
      </c>
      <c r="E3390" t="s">
        <v>25</v>
      </c>
      <c r="F3390" t="s">
        <v>14</v>
      </c>
      <c r="G3390" t="s">
        <v>26</v>
      </c>
      <c r="H3390" t="s">
        <v>16</v>
      </c>
      <c r="I3390">
        <v>1.7325730000000001E-2</v>
      </c>
      <c r="J3390">
        <v>8.43</v>
      </c>
      <c r="K3390">
        <v>197.9768</v>
      </c>
      <c r="L3390">
        <v>4</v>
      </c>
    </row>
    <row r="3391" spans="1:12" x14ac:dyDescent="0.2">
      <c r="A3391" t="s">
        <v>17</v>
      </c>
      <c r="B3391" t="s">
        <v>1466</v>
      </c>
      <c r="C3391" t="s">
        <v>32</v>
      </c>
      <c r="D3391">
        <v>2016</v>
      </c>
      <c r="E3391" t="s">
        <v>25</v>
      </c>
      <c r="F3391" t="s">
        <v>14</v>
      </c>
      <c r="G3391" t="s">
        <v>26</v>
      </c>
      <c r="H3391" t="s">
        <v>16</v>
      </c>
      <c r="I3391">
        <v>6.5436580999999994E-2</v>
      </c>
      <c r="J3391">
        <v>8.67</v>
      </c>
      <c r="K3391">
        <v>142.9128</v>
      </c>
      <c r="L3391">
        <v>4</v>
      </c>
    </row>
    <row r="3392" spans="1:12" x14ac:dyDescent="0.2">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2016</v>
      </c>
      <c r="E3397" t="s">
        <v>25</v>
      </c>
      <c r="F3397" t="s">
        <v>14</v>
      </c>
      <c r="G3397" t="s">
        <v>26</v>
      </c>
      <c r="H3397" t="s">
        <v>16</v>
      </c>
      <c r="I3397">
        <v>0</v>
      </c>
      <c r="J3397">
        <v>10.5</v>
      </c>
      <c r="K3397">
        <v>143.31280000000001</v>
      </c>
      <c r="L3397">
        <v>4</v>
      </c>
    </row>
    <row r="3398" spans="1:12" x14ac:dyDescent="0.2">
      <c r="A3398" t="s">
        <v>10</v>
      </c>
      <c r="B3398" t="s">
        <v>935</v>
      </c>
      <c r="C3398" t="s">
        <v>95</v>
      </c>
      <c r="D3398">
        <v>2016</v>
      </c>
      <c r="E3398" t="s">
        <v>25</v>
      </c>
      <c r="F3398" t="s">
        <v>14</v>
      </c>
      <c r="G3398" t="s">
        <v>26</v>
      </c>
      <c r="H3398" t="s">
        <v>16</v>
      </c>
      <c r="I3398">
        <v>0</v>
      </c>
      <c r="J3398">
        <v>16.5</v>
      </c>
      <c r="K3398">
        <v>96.206800000000001</v>
      </c>
      <c r="L3398">
        <v>4</v>
      </c>
    </row>
    <row r="3399" spans="1:12" x14ac:dyDescent="0.2">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2016</v>
      </c>
      <c r="E3402" t="s">
        <v>25</v>
      </c>
      <c r="F3402" t="s">
        <v>14</v>
      </c>
      <c r="G3402" t="s">
        <v>26</v>
      </c>
      <c r="H3402" t="s">
        <v>16</v>
      </c>
      <c r="I3402">
        <v>0.107057186</v>
      </c>
      <c r="J3402">
        <v>11.8</v>
      </c>
      <c r="K3402">
        <v>224.1772</v>
      </c>
      <c r="L3402">
        <v>4</v>
      </c>
    </row>
    <row r="3403" spans="1:12" x14ac:dyDescent="0.2">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2016</v>
      </c>
      <c r="E3406" t="s">
        <v>25</v>
      </c>
      <c r="F3406" t="s">
        <v>14</v>
      </c>
      <c r="G3406" t="s">
        <v>26</v>
      </c>
      <c r="H3406" t="s">
        <v>16</v>
      </c>
      <c r="I3406">
        <v>3.5151215E-2</v>
      </c>
      <c r="J3406">
        <v>9.5</v>
      </c>
      <c r="K3406">
        <v>171.84479999999999</v>
      </c>
      <c r="L3406">
        <v>4</v>
      </c>
    </row>
    <row r="3407" spans="1:12" x14ac:dyDescent="0.2">
      <c r="A3407" t="s">
        <v>10</v>
      </c>
      <c r="B3407" t="s">
        <v>360</v>
      </c>
      <c r="C3407" t="s">
        <v>12</v>
      </c>
      <c r="D3407">
        <v>2016</v>
      </c>
      <c r="E3407" t="s">
        <v>25</v>
      </c>
      <c r="F3407" t="s">
        <v>14</v>
      </c>
      <c r="G3407" t="s">
        <v>26</v>
      </c>
      <c r="H3407" t="s">
        <v>16</v>
      </c>
      <c r="I3407">
        <v>3.0569229E-2</v>
      </c>
      <c r="J3407">
        <v>10.3</v>
      </c>
      <c r="K3407">
        <v>113.1176</v>
      </c>
      <c r="L3407">
        <v>4</v>
      </c>
    </row>
    <row r="3408" spans="1:12" x14ac:dyDescent="0.2">
      <c r="A3408" t="s">
        <v>10</v>
      </c>
      <c r="B3408" t="s">
        <v>805</v>
      </c>
      <c r="C3408" t="s">
        <v>12</v>
      </c>
      <c r="D3408">
        <v>2016</v>
      </c>
      <c r="E3408" t="s">
        <v>25</v>
      </c>
      <c r="F3408" t="s">
        <v>14</v>
      </c>
      <c r="G3408" t="s">
        <v>26</v>
      </c>
      <c r="H3408" t="s">
        <v>16</v>
      </c>
      <c r="I3408">
        <v>8.1752759999999994E-2</v>
      </c>
      <c r="J3408">
        <v>12.5</v>
      </c>
      <c r="K3408">
        <v>89.0488</v>
      </c>
      <c r="L3408">
        <v>4</v>
      </c>
    </row>
    <row r="3409" spans="1:12" x14ac:dyDescent="0.2">
      <c r="A3409" t="s">
        <v>10</v>
      </c>
      <c r="B3409" t="s">
        <v>864</v>
      </c>
      <c r="C3409" t="s">
        <v>12</v>
      </c>
      <c r="D3409">
        <v>2016</v>
      </c>
      <c r="E3409" t="s">
        <v>25</v>
      </c>
      <c r="F3409" t="s">
        <v>14</v>
      </c>
      <c r="G3409" t="s">
        <v>26</v>
      </c>
      <c r="H3409" t="s">
        <v>16</v>
      </c>
      <c r="I3409">
        <v>4.3655155000000001E-2</v>
      </c>
      <c r="J3409">
        <v>13.6</v>
      </c>
      <c r="K3409">
        <v>156.7946</v>
      </c>
      <c r="L3409">
        <v>4</v>
      </c>
    </row>
    <row r="3410" spans="1:12" x14ac:dyDescent="0.2">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
      <c r="A3411" t="s">
        <v>10</v>
      </c>
      <c r="B3411" t="s">
        <v>273</v>
      </c>
      <c r="C3411" t="s">
        <v>54</v>
      </c>
      <c r="D3411">
        <v>2016</v>
      </c>
      <c r="E3411" t="s">
        <v>25</v>
      </c>
      <c r="F3411" t="s">
        <v>14</v>
      </c>
      <c r="G3411" t="s">
        <v>26</v>
      </c>
      <c r="H3411" t="s">
        <v>16</v>
      </c>
      <c r="I3411">
        <v>3.3760862000000003E-2</v>
      </c>
      <c r="J3411">
        <v>12.35</v>
      </c>
      <c r="K3411">
        <v>196.9426</v>
      </c>
      <c r="L3411">
        <v>4</v>
      </c>
    </row>
    <row r="3412" spans="1:12" x14ac:dyDescent="0.2">
      <c r="A3412" t="s">
        <v>10</v>
      </c>
      <c r="B3412" t="s">
        <v>1470</v>
      </c>
      <c r="C3412" t="s">
        <v>54</v>
      </c>
      <c r="D3412">
        <v>2016</v>
      </c>
      <c r="E3412" t="s">
        <v>25</v>
      </c>
      <c r="F3412" t="s">
        <v>14</v>
      </c>
      <c r="G3412" t="s">
        <v>26</v>
      </c>
      <c r="H3412" t="s">
        <v>16</v>
      </c>
      <c r="I3412">
        <v>1.8024769E-2</v>
      </c>
      <c r="J3412">
        <v>19.7</v>
      </c>
      <c r="K3412">
        <v>104.499</v>
      </c>
      <c r="L3412">
        <v>4</v>
      </c>
    </row>
    <row r="3413" spans="1:12" x14ac:dyDescent="0.2">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
      <c r="A3419" t="s">
        <v>10</v>
      </c>
      <c r="B3419" t="s">
        <v>1182</v>
      </c>
      <c r="C3419" t="s">
        <v>159</v>
      </c>
      <c r="D3419">
        <v>2016</v>
      </c>
      <c r="E3419" t="s">
        <v>25</v>
      </c>
      <c r="F3419" t="s">
        <v>14</v>
      </c>
      <c r="G3419" t="s">
        <v>26</v>
      </c>
      <c r="H3419" t="s">
        <v>16</v>
      </c>
      <c r="I3419">
        <v>0</v>
      </c>
      <c r="J3419">
        <v>17.600000000000001</v>
      </c>
      <c r="K3419">
        <v>46.006</v>
      </c>
      <c r="L3419">
        <v>4</v>
      </c>
    </row>
    <row r="3420" spans="1:12" x14ac:dyDescent="0.2">
      <c r="A3420" t="s">
        <v>17</v>
      </c>
      <c r="B3420" t="s">
        <v>1165</v>
      </c>
      <c r="C3420" t="s">
        <v>48</v>
      </c>
      <c r="D3420">
        <v>2015</v>
      </c>
      <c r="E3420" t="s">
        <v>33</v>
      </c>
      <c r="F3420" t="s">
        <v>34</v>
      </c>
      <c r="G3420" t="s">
        <v>15</v>
      </c>
      <c r="H3420" t="s">
        <v>16</v>
      </c>
      <c r="I3420">
        <v>0</v>
      </c>
      <c r="J3420">
        <v>14.15</v>
      </c>
      <c r="K3420">
        <v>244.18279999999999</v>
      </c>
      <c r="L3420">
        <v>4</v>
      </c>
    </row>
    <row r="3421" spans="1:12" x14ac:dyDescent="0.2">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10</v>
      </c>
      <c r="B3548" t="s">
        <v>774</v>
      </c>
      <c r="C3548" t="s">
        <v>12</v>
      </c>
      <c r="D3548">
        <v>2015</v>
      </c>
      <c r="E3548" t="s">
        <v>33</v>
      </c>
      <c r="F3548" t="s">
        <v>34</v>
      </c>
      <c r="G3548" t="s">
        <v>15</v>
      </c>
      <c r="H3548" t="s">
        <v>16</v>
      </c>
      <c r="I3548">
        <v>0.103129612</v>
      </c>
      <c r="J3548">
        <v>6.11</v>
      </c>
      <c r="K3548">
        <v>129.5968</v>
      </c>
      <c r="L3548">
        <v>4</v>
      </c>
    </row>
    <row r="3549" spans="1:12" x14ac:dyDescent="0.2">
      <c r="A3549" t="s">
        <v>10</v>
      </c>
      <c r="B3549" t="s">
        <v>1181</v>
      </c>
      <c r="C3549" t="s">
        <v>12</v>
      </c>
      <c r="D3549">
        <v>2015</v>
      </c>
      <c r="E3549" t="s">
        <v>33</v>
      </c>
      <c r="F3549" t="s">
        <v>34</v>
      </c>
      <c r="G3549" t="s">
        <v>15</v>
      </c>
      <c r="H3549" t="s">
        <v>16</v>
      </c>
      <c r="I3549">
        <v>1.2229464000000001E-2</v>
      </c>
      <c r="J3549">
        <v>18.2</v>
      </c>
      <c r="K3549">
        <v>56.8904</v>
      </c>
      <c r="L3549">
        <v>4</v>
      </c>
    </row>
    <row r="3550" spans="1:12" x14ac:dyDescent="0.2">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35</v>
      </c>
      <c r="B3599" t="s">
        <v>1263</v>
      </c>
      <c r="C3599" t="s">
        <v>42</v>
      </c>
      <c r="D3599">
        <v>2017</v>
      </c>
      <c r="E3599" t="s">
        <v>50</v>
      </c>
      <c r="F3599" t="s">
        <v>34</v>
      </c>
      <c r="G3599" t="s">
        <v>26</v>
      </c>
      <c r="H3599" t="s">
        <v>16</v>
      </c>
      <c r="I3599">
        <v>1.3127547999999999E-2</v>
      </c>
      <c r="J3599">
        <v>8.18</v>
      </c>
      <c r="K3599">
        <v>142.0154</v>
      </c>
      <c r="L3599">
        <v>4</v>
      </c>
    </row>
    <row r="3600" spans="1:12" x14ac:dyDescent="0.2">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
      <c r="A3640" t="s">
        <v>17</v>
      </c>
      <c r="B3640" t="s">
        <v>1381</v>
      </c>
      <c r="C3640" t="s">
        <v>28</v>
      </c>
      <c r="D3640">
        <v>2014</v>
      </c>
      <c r="E3640" t="s">
        <v>29</v>
      </c>
      <c r="F3640" t="s">
        <v>21</v>
      </c>
      <c r="G3640" t="s">
        <v>30</v>
      </c>
      <c r="H3640" t="s">
        <v>16</v>
      </c>
      <c r="I3640">
        <v>0</v>
      </c>
      <c r="J3640">
        <v>14.5</v>
      </c>
      <c r="K3640">
        <v>154.4682</v>
      </c>
      <c r="L3640">
        <v>4</v>
      </c>
    </row>
    <row r="3641" spans="1:12" x14ac:dyDescent="0.2">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2014</v>
      </c>
      <c r="E3644" t="s">
        <v>29</v>
      </c>
      <c r="F3644" t="s">
        <v>21</v>
      </c>
      <c r="G3644" t="s">
        <v>30</v>
      </c>
      <c r="H3644" t="s">
        <v>16</v>
      </c>
      <c r="I3644">
        <v>0.13030659</v>
      </c>
      <c r="J3644">
        <v>14.3</v>
      </c>
      <c r="K3644">
        <v>75.732799999999997</v>
      </c>
      <c r="L3644">
        <v>4</v>
      </c>
    </row>
    <row r="3645" spans="1:12" x14ac:dyDescent="0.2">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2014</v>
      </c>
      <c r="E3646" t="s">
        <v>29</v>
      </c>
      <c r="F3646" t="s">
        <v>21</v>
      </c>
      <c r="G3646" t="s">
        <v>30</v>
      </c>
      <c r="H3646" t="s">
        <v>16</v>
      </c>
      <c r="I3646">
        <v>0</v>
      </c>
      <c r="J3646">
        <v>6.71</v>
      </c>
      <c r="K3646">
        <v>218.91659999999999</v>
      </c>
      <c r="L3646">
        <v>4</v>
      </c>
    </row>
    <row r="3647" spans="1:12" x14ac:dyDescent="0.2">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2014</v>
      </c>
      <c r="E3649" t="s">
        <v>29</v>
      </c>
      <c r="F3649" t="s">
        <v>21</v>
      </c>
      <c r="G3649" t="s">
        <v>30</v>
      </c>
      <c r="H3649" t="s">
        <v>16</v>
      </c>
      <c r="I3649">
        <v>0.122469209</v>
      </c>
      <c r="J3649">
        <v>14.3</v>
      </c>
      <c r="K3649">
        <v>121.973</v>
      </c>
      <c r="L3649">
        <v>4</v>
      </c>
    </row>
    <row r="3650" spans="1:12" x14ac:dyDescent="0.2">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2014</v>
      </c>
      <c r="E3651" t="s">
        <v>29</v>
      </c>
      <c r="F3651" t="s">
        <v>21</v>
      </c>
      <c r="G3651" t="s">
        <v>30</v>
      </c>
      <c r="H3651" t="s">
        <v>16</v>
      </c>
      <c r="I3651">
        <v>0.111830282</v>
      </c>
      <c r="J3651">
        <v>19</v>
      </c>
      <c r="K3651">
        <v>105.4622</v>
      </c>
      <c r="L3651">
        <v>4</v>
      </c>
    </row>
    <row r="3652" spans="1:12" x14ac:dyDescent="0.2">
      <c r="A3652" t="s">
        <v>17</v>
      </c>
      <c r="B3652" t="s">
        <v>142</v>
      </c>
      <c r="C3652" t="s">
        <v>12</v>
      </c>
      <c r="D3652">
        <v>2014</v>
      </c>
      <c r="E3652" t="s">
        <v>29</v>
      </c>
      <c r="F3652" t="s">
        <v>21</v>
      </c>
      <c r="G3652" t="s">
        <v>30</v>
      </c>
      <c r="H3652" t="s">
        <v>16</v>
      </c>
      <c r="I3652">
        <v>8.1096635E-2</v>
      </c>
      <c r="J3652">
        <v>7.02</v>
      </c>
      <c r="K3652">
        <v>148.4734</v>
      </c>
      <c r="L3652">
        <v>4</v>
      </c>
    </row>
    <row r="3653" spans="1:12" x14ac:dyDescent="0.2">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2014</v>
      </c>
      <c r="E3654" t="s">
        <v>29</v>
      </c>
      <c r="F3654" t="s">
        <v>21</v>
      </c>
      <c r="G3654" t="s">
        <v>30</v>
      </c>
      <c r="H3654" t="s">
        <v>16</v>
      </c>
      <c r="I3654">
        <v>0.14825809000000001</v>
      </c>
      <c r="J3654">
        <v>12.1</v>
      </c>
      <c r="K3654">
        <v>108.428</v>
      </c>
      <c r="L3654">
        <v>4</v>
      </c>
    </row>
    <row r="3655" spans="1:12" x14ac:dyDescent="0.2">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2014</v>
      </c>
      <c r="E3659" t="s">
        <v>29</v>
      </c>
      <c r="F3659" t="s">
        <v>21</v>
      </c>
      <c r="G3659" t="s">
        <v>30</v>
      </c>
      <c r="H3659" t="s">
        <v>16</v>
      </c>
      <c r="I3659">
        <v>2.0902770000000001E-2</v>
      </c>
      <c r="J3659">
        <v>14.7</v>
      </c>
      <c r="K3659">
        <v>144.5128</v>
      </c>
      <c r="L3659">
        <v>4</v>
      </c>
    </row>
    <row r="3660" spans="1:12" x14ac:dyDescent="0.2">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2014</v>
      </c>
      <c r="E3661" t="s">
        <v>29</v>
      </c>
      <c r="F3661" t="s">
        <v>21</v>
      </c>
      <c r="G3661" t="s">
        <v>30</v>
      </c>
      <c r="H3661" t="s">
        <v>16</v>
      </c>
      <c r="I3661">
        <v>3.6204764E-2</v>
      </c>
      <c r="J3661">
        <v>7.5</v>
      </c>
      <c r="K3661">
        <v>176.1028</v>
      </c>
      <c r="L3661">
        <v>4</v>
      </c>
    </row>
    <row r="3662" spans="1:12" x14ac:dyDescent="0.2">
      <c r="A3662" t="s">
        <v>17</v>
      </c>
      <c r="B3662" t="s">
        <v>1084</v>
      </c>
      <c r="C3662" t="s">
        <v>19</v>
      </c>
      <c r="D3662">
        <v>2014</v>
      </c>
      <c r="E3662" t="s">
        <v>29</v>
      </c>
      <c r="F3662" t="s">
        <v>21</v>
      </c>
      <c r="G3662" t="s">
        <v>30</v>
      </c>
      <c r="H3662" t="s">
        <v>16</v>
      </c>
      <c r="I3662">
        <v>7.1076671999999994E-2</v>
      </c>
      <c r="J3662">
        <v>7.93</v>
      </c>
      <c r="K3662">
        <v>44.9086</v>
      </c>
      <c r="L3662">
        <v>4</v>
      </c>
    </row>
    <row r="3663" spans="1:12" x14ac:dyDescent="0.2">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
      <c r="A3664" t="s">
        <v>17</v>
      </c>
      <c r="B3664" t="s">
        <v>326</v>
      </c>
      <c r="C3664" t="s">
        <v>19</v>
      </c>
      <c r="D3664">
        <v>2014</v>
      </c>
      <c r="E3664" t="s">
        <v>29</v>
      </c>
      <c r="F3664" t="s">
        <v>21</v>
      </c>
      <c r="G3664" t="s">
        <v>30</v>
      </c>
      <c r="H3664" t="s">
        <v>16</v>
      </c>
      <c r="I3664">
        <v>0</v>
      </c>
      <c r="J3664">
        <v>10.3</v>
      </c>
      <c r="K3664">
        <v>154.66300000000001</v>
      </c>
      <c r="L3664">
        <v>4</v>
      </c>
    </row>
    <row r="3665" spans="1:12" x14ac:dyDescent="0.2">
      <c r="A3665" t="s">
        <v>17</v>
      </c>
      <c r="B3665" t="s">
        <v>1429</v>
      </c>
      <c r="C3665" t="s">
        <v>19</v>
      </c>
      <c r="D3665">
        <v>2014</v>
      </c>
      <c r="E3665" t="s">
        <v>29</v>
      </c>
      <c r="F3665" t="s">
        <v>21</v>
      </c>
      <c r="G3665" t="s">
        <v>30</v>
      </c>
      <c r="H3665" t="s">
        <v>16</v>
      </c>
      <c r="I3665">
        <v>5.4893310000000001E-2</v>
      </c>
      <c r="J3665">
        <v>11</v>
      </c>
      <c r="K3665">
        <v>101.9358</v>
      </c>
      <c r="L3665">
        <v>4</v>
      </c>
    </row>
    <row r="3666" spans="1:12" x14ac:dyDescent="0.2">
      <c r="A3666" t="s">
        <v>17</v>
      </c>
      <c r="B3666" t="s">
        <v>670</v>
      </c>
      <c r="C3666" t="s">
        <v>19</v>
      </c>
      <c r="D3666">
        <v>2014</v>
      </c>
      <c r="E3666" t="s">
        <v>29</v>
      </c>
      <c r="F3666" t="s">
        <v>21</v>
      </c>
      <c r="G3666" t="s">
        <v>30</v>
      </c>
      <c r="H3666" t="s">
        <v>16</v>
      </c>
      <c r="I3666">
        <v>0.162960415</v>
      </c>
      <c r="J3666">
        <v>18.2</v>
      </c>
      <c r="K3666">
        <v>43.508600000000001</v>
      </c>
      <c r="L3666">
        <v>4</v>
      </c>
    </row>
    <row r="3667" spans="1:12" x14ac:dyDescent="0.2">
      <c r="A3667" t="s">
        <v>17</v>
      </c>
      <c r="B3667" t="s">
        <v>1508</v>
      </c>
      <c r="C3667" t="s">
        <v>42</v>
      </c>
      <c r="D3667">
        <v>2014</v>
      </c>
      <c r="E3667" t="s">
        <v>29</v>
      </c>
      <c r="F3667" t="s">
        <v>21</v>
      </c>
      <c r="G3667" t="s">
        <v>30</v>
      </c>
      <c r="H3667" t="s">
        <v>16</v>
      </c>
      <c r="I3667">
        <v>8.6393330000000008E-3</v>
      </c>
      <c r="J3667">
        <v>5.03</v>
      </c>
      <c r="K3667">
        <v>122.2756</v>
      </c>
      <c r="L3667">
        <v>4</v>
      </c>
    </row>
    <row r="3668" spans="1:12" x14ac:dyDescent="0.2">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2014</v>
      </c>
      <c r="E3671" t="s">
        <v>29</v>
      </c>
      <c r="F3671" t="s">
        <v>21</v>
      </c>
      <c r="G3671" t="s">
        <v>30</v>
      </c>
      <c r="H3671" t="s">
        <v>16</v>
      </c>
      <c r="I3671">
        <v>0.13496039700000001</v>
      </c>
      <c r="J3671">
        <v>15.75</v>
      </c>
      <c r="K3671">
        <v>101.37</v>
      </c>
      <c r="L3671">
        <v>4</v>
      </c>
    </row>
    <row r="3672" spans="1:12" x14ac:dyDescent="0.2">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2014</v>
      </c>
      <c r="E3673" t="s">
        <v>29</v>
      </c>
      <c r="F3673" t="s">
        <v>21</v>
      </c>
      <c r="G3673" t="s">
        <v>30</v>
      </c>
      <c r="H3673" t="s">
        <v>16</v>
      </c>
      <c r="I3673">
        <v>1.181025E-2</v>
      </c>
      <c r="J3673">
        <v>20.2</v>
      </c>
      <c r="K3673">
        <v>154.63399999999999</v>
      </c>
      <c r="L3673">
        <v>4</v>
      </c>
    </row>
    <row r="3674" spans="1:12" x14ac:dyDescent="0.2">
      <c r="A3674" t="s">
        <v>17</v>
      </c>
      <c r="B3674" t="s">
        <v>1224</v>
      </c>
      <c r="C3674" t="s">
        <v>48</v>
      </c>
      <c r="D3674">
        <v>2014</v>
      </c>
      <c r="E3674" t="s">
        <v>29</v>
      </c>
      <c r="F3674" t="s">
        <v>21</v>
      </c>
      <c r="G3674" t="s">
        <v>30</v>
      </c>
      <c r="H3674" t="s">
        <v>16</v>
      </c>
      <c r="I3674">
        <v>3.6908932999999998E-2</v>
      </c>
      <c r="J3674">
        <v>12.3</v>
      </c>
      <c r="K3674">
        <v>115.9834</v>
      </c>
      <c r="L3674">
        <v>4</v>
      </c>
    </row>
    <row r="3675" spans="1:12" x14ac:dyDescent="0.2">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2014</v>
      </c>
      <c r="E3679" t="s">
        <v>29</v>
      </c>
      <c r="F3679" t="s">
        <v>21</v>
      </c>
      <c r="G3679" t="s">
        <v>30</v>
      </c>
      <c r="H3679" t="s">
        <v>16</v>
      </c>
      <c r="I3679">
        <v>1.7047751E-2</v>
      </c>
      <c r="J3679">
        <v>5.44</v>
      </c>
      <c r="K3679">
        <v>174.637</v>
      </c>
      <c r="L3679">
        <v>4</v>
      </c>
    </row>
    <row r="3680" spans="1:12" x14ac:dyDescent="0.2">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
      <c r="A3681" t="s">
        <v>10</v>
      </c>
      <c r="B3681" t="s">
        <v>802</v>
      </c>
      <c r="C3681" t="s">
        <v>95</v>
      </c>
      <c r="D3681">
        <v>2014</v>
      </c>
      <c r="E3681" t="s">
        <v>29</v>
      </c>
      <c r="F3681" t="s">
        <v>21</v>
      </c>
      <c r="G3681" t="s">
        <v>30</v>
      </c>
      <c r="H3681" t="s">
        <v>16</v>
      </c>
      <c r="I3681">
        <v>0.106663245</v>
      </c>
      <c r="J3681">
        <v>16</v>
      </c>
      <c r="K3681">
        <v>179.76339999999999</v>
      </c>
      <c r="L3681">
        <v>4</v>
      </c>
    </row>
    <row r="3682" spans="1:12" x14ac:dyDescent="0.2">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
      <c r="A3685" t="s">
        <v>10</v>
      </c>
      <c r="B3685" t="s">
        <v>186</v>
      </c>
      <c r="C3685" t="s">
        <v>28</v>
      </c>
      <c r="D3685">
        <v>2014</v>
      </c>
      <c r="E3685" t="s">
        <v>29</v>
      </c>
      <c r="F3685" t="s">
        <v>21</v>
      </c>
      <c r="G3685" t="s">
        <v>30</v>
      </c>
      <c r="H3685" t="s">
        <v>16</v>
      </c>
      <c r="I3685">
        <v>0</v>
      </c>
      <c r="J3685">
        <v>8.1</v>
      </c>
      <c r="K3685">
        <v>88.519800000000004</v>
      </c>
      <c r="L3685">
        <v>4</v>
      </c>
    </row>
    <row r="3686" spans="1:12" x14ac:dyDescent="0.2">
      <c r="A3686" t="s">
        <v>10</v>
      </c>
      <c r="B3686" t="s">
        <v>726</v>
      </c>
      <c r="C3686" t="s">
        <v>28</v>
      </c>
      <c r="D3686">
        <v>2014</v>
      </c>
      <c r="E3686" t="s">
        <v>29</v>
      </c>
      <c r="F3686" t="s">
        <v>21</v>
      </c>
      <c r="G3686" t="s">
        <v>30</v>
      </c>
      <c r="H3686" t="s">
        <v>16</v>
      </c>
      <c r="I3686">
        <v>8.3444376000000001E-2</v>
      </c>
      <c r="J3686">
        <v>13</v>
      </c>
      <c r="K3686">
        <v>195.8426</v>
      </c>
      <c r="L3686">
        <v>4</v>
      </c>
    </row>
    <row r="3687" spans="1:12" x14ac:dyDescent="0.2">
      <c r="A3687" t="s">
        <v>10</v>
      </c>
      <c r="B3687" t="s">
        <v>1458</v>
      </c>
      <c r="C3687" t="s">
        <v>28</v>
      </c>
      <c r="D3687">
        <v>2014</v>
      </c>
      <c r="E3687" t="s">
        <v>29</v>
      </c>
      <c r="F3687" t="s">
        <v>21</v>
      </c>
      <c r="G3687" t="s">
        <v>30</v>
      </c>
      <c r="H3687" t="s">
        <v>16</v>
      </c>
      <c r="I3687">
        <v>2.7594064000000001E-2</v>
      </c>
      <c r="J3687">
        <v>15.7</v>
      </c>
      <c r="K3687">
        <v>171.179</v>
      </c>
      <c r="L3687">
        <v>4</v>
      </c>
    </row>
    <row r="3688" spans="1:12" x14ac:dyDescent="0.2">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2014</v>
      </c>
      <c r="E3694" t="s">
        <v>29</v>
      </c>
      <c r="F3694" t="s">
        <v>21</v>
      </c>
      <c r="G3694" t="s">
        <v>30</v>
      </c>
      <c r="H3694" t="s">
        <v>16</v>
      </c>
      <c r="I3694">
        <v>4.3122188999999998E-2</v>
      </c>
      <c r="J3694">
        <v>11.35</v>
      </c>
      <c r="K3694">
        <v>197.9742</v>
      </c>
      <c r="L3694">
        <v>4</v>
      </c>
    </row>
    <row r="3695" spans="1:12" x14ac:dyDescent="0.2">
      <c r="A3695" t="s">
        <v>10</v>
      </c>
      <c r="B3695" t="s">
        <v>1140</v>
      </c>
      <c r="C3695" t="s">
        <v>12</v>
      </c>
      <c r="D3695">
        <v>2014</v>
      </c>
      <c r="E3695" t="s">
        <v>29</v>
      </c>
      <c r="F3695" t="s">
        <v>21</v>
      </c>
      <c r="G3695" t="s">
        <v>30</v>
      </c>
      <c r="H3695" t="s">
        <v>16</v>
      </c>
      <c r="I3695">
        <v>2.1951612999999998E-2</v>
      </c>
      <c r="J3695">
        <v>12.6</v>
      </c>
      <c r="K3695">
        <v>250.9092</v>
      </c>
      <c r="L3695">
        <v>4</v>
      </c>
    </row>
    <row r="3696" spans="1:12" x14ac:dyDescent="0.2">
      <c r="A3696" t="s">
        <v>10</v>
      </c>
      <c r="B3696" t="s">
        <v>620</v>
      </c>
      <c r="C3696" t="s">
        <v>12</v>
      </c>
      <c r="D3696">
        <v>2014</v>
      </c>
      <c r="E3696" t="s">
        <v>29</v>
      </c>
      <c r="F3696" t="s">
        <v>21</v>
      </c>
      <c r="G3696" t="s">
        <v>30</v>
      </c>
      <c r="H3696" t="s">
        <v>16</v>
      </c>
      <c r="I3696">
        <v>0.100091576</v>
      </c>
      <c r="J3696">
        <v>20.7</v>
      </c>
      <c r="K3696">
        <v>125.53879999999999</v>
      </c>
      <c r="L3696">
        <v>4</v>
      </c>
    </row>
    <row r="3697" spans="1:12" x14ac:dyDescent="0.2">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2014</v>
      </c>
      <c r="E3700" t="s">
        <v>29</v>
      </c>
      <c r="F3700" t="s">
        <v>21</v>
      </c>
      <c r="G3700" t="s">
        <v>30</v>
      </c>
      <c r="H3700" t="s">
        <v>16</v>
      </c>
      <c r="I3700">
        <v>0</v>
      </c>
      <c r="J3700">
        <v>13</v>
      </c>
      <c r="K3700">
        <v>173.6054</v>
      </c>
      <c r="L3700">
        <v>4</v>
      </c>
    </row>
    <row r="3701" spans="1:12" x14ac:dyDescent="0.2">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
      <c r="A3707" t="s">
        <v>17</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17</v>
      </c>
      <c r="B3766" t="s">
        <v>367</v>
      </c>
      <c r="C3766" t="s">
        <v>57</v>
      </c>
      <c r="D3766">
        <v>2018</v>
      </c>
      <c r="E3766" t="s">
        <v>45</v>
      </c>
      <c r="F3766" t="s">
        <v>21</v>
      </c>
      <c r="G3766" t="s">
        <v>15</v>
      </c>
      <c r="H3766" t="s">
        <v>46</v>
      </c>
      <c r="I3766">
        <v>2.1618297000000002E-2</v>
      </c>
      <c r="K3766">
        <v>167.11840000000001</v>
      </c>
      <c r="L3766">
        <v>4</v>
      </c>
    </row>
    <row r="3767" spans="1:12" x14ac:dyDescent="0.2">
      <c r="A3767" t="s">
        <v>17</v>
      </c>
      <c r="B3767" t="s">
        <v>1466</v>
      </c>
      <c r="C3767" t="s">
        <v>32</v>
      </c>
      <c r="D3767">
        <v>2018</v>
      </c>
      <c r="E3767" t="s">
        <v>45</v>
      </c>
      <c r="F3767" t="s">
        <v>21</v>
      </c>
      <c r="G3767" t="s">
        <v>15</v>
      </c>
      <c r="H3767" t="s">
        <v>46</v>
      </c>
      <c r="I3767">
        <v>6.5119701000000002E-2</v>
      </c>
      <c r="K3767">
        <v>145.71279999999999</v>
      </c>
      <c r="L3767">
        <v>4</v>
      </c>
    </row>
    <row r="3768" spans="1:12" x14ac:dyDescent="0.2">
      <c r="A3768" t="s">
        <v>17</v>
      </c>
      <c r="B3768" t="s">
        <v>905</v>
      </c>
      <c r="C3768" t="s">
        <v>95</v>
      </c>
      <c r="D3768">
        <v>2018</v>
      </c>
      <c r="E3768" t="s">
        <v>45</v>
      </c>
      <c r="F3768" t="s">
        <v>21</v>
      </c>
      <c r="G3768" t="s">
        <v>15</v>
      </c>
      <c r="H3768" t="s">
        <v>46</v>
      </c>
      <c r="I3768">
        <v>7.1803739999999998E-3</v>
      </c>
      <c r="K3768">
        <v>47.403399999999998</v>
      </c>
      <c r="L3768">
        <v>4</v>
      </c>
    </row>
    <row r="3769" spans="1:12" x14ac:dyDescent="0.2">
      <c r="A3769" t="s">
        <v>17</v>
      </c>
      <c r="B3769" t="s">
        <v>531</v>
      </c>
      <c r="C3769" t="s">
        <v>95</v>
      </c>
      <c r="D3769">
        <v>2018</v>
      </c>
      <c r="E3769" t="s">
        <v>45</v>
      </c>
      <c r="F3769" t="s">
        <v>21</v>
      </c>
      <c r="G3769" t="s">
        <v>15</v>
      </c>
      <c r="H3769" t="s">
        <v>46</v>
      </c>
      <c r="I3769">
        <v>0.17536233300000001</v>
      </c>
      <c r="K3769">
        <v>158.96039999999999</v>
      </c>
      <c r="L3769">
        <v>4</v>
      </c>
    </row>
    <row r="3770" spans="1:12" x14ac:dyDescent="0.2">
      <c r="A3770" t="s">
        <v>17</v>
      </c>
      <c r="B3770" t="s">
        <v>841</v>
      </c>
      <c r="C3770" t="s">
        <v>95</v>
      </c>
      <c r="D3770">
        <v>2018</v>
      </c>
      <c r="E3770" t="s">
        <v>45</v>
      </c>
      <c r="F3770" t="s">
        <v>21</v>
      </c>
      <c r="G3770" t="s">
        <v>15</v>
      </c>
      <c r="H3770" t="s">
        <v>46</v>
      </c>
      <c r="I3770">
        <v>0.110735739</v>
      </c>
      <c r="K3770">
        <v>35.287399999999998</v>
      </c>
      <c r="L3770">
        <v>4</v>
      </c>
    </row>
    <row r="3771" spans="1:12" x14ac:dyDescent="0.2">
      <c r="A3771" t="s">
        <v>17</v>
      </c>
      <c r="B3771" t="s">
        <v>1074</v>
      </c>
      <c r="C3771" t="s">
        <v>95</v>
      </c>
      <c r="D3771">
        <v>2018</v>
      </c>
      <c r="E3771" t="s">
        <v>45</v>
      </c>
      <c r="F3771" t="s">
        <v>21</v>
      </c>
      <c r="G3771" t="s">
        <v>15</v>
      </c>
      <c r="H3771" t="s">
        <v>46</v>
      </c>
      <c r="I3771">
        <v>2.6174636000000001E-2</v>
      </c>
      <c r="K3771">
        <v>127.102</v>
      </c>
      <c r="L3771">
        <v>4</v>
      </c>
    </row>
    <row r="3772" spans="1:12" x14ac:dyDescent="0.2">
      <c r="A3772" t="s">
        <v>17</v>
      </c>
      <c r="B3772" t="s">
        <v>1300</v>
      </c>
      <c r="C3772" t="s">
        <v>57</v>
      </c>
      <c r="D3772">
        <v>2018</v>
      </c>
      <c r="E3772" t="s">
        <v>45</v>
      </c>
      <c r="F3772" t="s">
        <v>21</v>
      </c>
      <c r="G3772" t="s">
        <v>15</v>
      </c>
      <c r="H3772" t="s">
        <v>46</v>
      </c>
      <c r="I3772">
        <v>3.5414528000000001E-2</v>
      </c>
      <c r="K3772">
        <v>218.2166</v>
      </c>
      <c r="L3772">
        <v>4</v>
      </c>
    </row>
    <row r="3773" spans="1:12" x14ac:dyDescent="0.2">
      <c r="A3773" t="s">
        <v>17</v>
      </c>
      <c r="B3773" t="s">
        <v>287</v>
      </c>
      <c r="C3773" t="s">
        <v>57</v>
      </c>
      <c r="D3773">
        <v>2018</v>
      </c>
      <c r="E3773" t="s">
        <v>45</v>
      </c>
      <c r="F3773" t="s">
        <v>21</v>
      </c>
      <c r="G3773" t="s">
        <v>15</v>
      </c>
      <c r="H3773" t="s">
        <v>46</v>
      </c>
      <c r="I3773">
        <v>9.2145264000000005E-2</v>
      </c>
      <c r="K3773">
        <v>120.7098</v>
      </c>
      <c r="L3773">
        <v>4</v>
      </c>
    </row>
    <row r="3774" spans="1:12" x14ac:dyDescent="0.2">
      <c r="A3774" t="s">
        <v>17</v>
      </c>
      <c r="B3774" t="s">
        <v>704</v>
      </c>
      <c r="C3774" t="s">
        <v>57</v>
      </c>
      <c r="D3774">
        <v>2018</v>
      </c>
      <c r="E3774" t="s">
        <v>45</v>
      </c>
      <c r="F3774" t="s">
        <v>21</v>
      </c>
      <c r="G3774" t="s">
        <v>15</v>
      </c>
      <c r="H3774" t="s">
        <v>46</v>
      </c>
      <c r="I3774">
        <v>7.8831762E-2</v>
      </c>
      <c r="K3774">
        <v>98.97</v>
      </c>
      <c r="L3774">
        <v>4</v>
      </c>
    </row>
    <row r="3775" spans="1:12" x14ac:dyDescent="0.2">
      <c r="A3775" t="s">
        <v>17</v>
      </c>
      <c r="B3775" t="s">
        <v>548</v>
      </c>
      <c r="C3775" t="s">
        <v>57</v>
      </c>
      <c r="D3775">
        <v>2018</v>
      </c>
      <c r="E3775" t="s">
        <v>45</v>
      </c>
      <c r="F3775" t="s">
        <v>21</v>
      </c>
      <c r="G3775" t="s">
        <v>15</v>
      </c>
      <c r="H3775" t="s">
        <v>46</v>
      </c>
      <c r="I3775">
        <v>9.5919472000000006E-2</v>
      </c>
      <c r="K3775">
        <v>162.65520000000001</v>
      </c>
      <c r="L3775">
        <v>4</v>
      </c>
    </row>
    <row r="3776" spans="1:12" x14ac:dyDescent="0.2">
      <c r="A3776" t="s">
        <v>17</v>
      </c>
      <c r="B3776" t="s">
        <v>1515</v>
      </c>
      <c r="C3776" t="s">
        <v>67</v>
      </c>
      <c r="D3776">
        <v>2018</v>
      </c>
      <c r="E3776" t="s">
        <v>45</v>
      </c>
      <c r="F3776" t="s">
        <v>21</v>
      </c>
      <c r="G3776" t="s">
        <v>15</v>
      </c>
      <c r="H3776" t="s">
        <v>46</v>
      </c>
      <c r="I3776">
        <v>0.17320619200000001</v>
      </c>
      <c r="K3776">
        <v>53.329799999999999</v>
      </c>
      <c r="L3776">
        <v>4</v>
      </c>
    </row>
    <row r="3777" spans="1:12" x14ac:dyDescent="0.2">
      <c r="A3777" t="s">
        <v>17</v>
      </c>
      <c r="B3777" t="s">
        <v>1036</v>
      </c>
      <c r="C3777" t="s">
        <v>67</v>
      </c>
      <c r="D3777">
        <v>2018</v>
      </c>
      <c r="E3777" t="s">
        <v>45</v>
      </c>
      <c r="F3777" t="s">
        <v>21</v>
      </c>
      <c r="G3777" t="s">
        <v>15</v>
      </c>
      <c r="H3777" t="s">
        <v>46</v>
      </c>
      <c r="I3777">
        <v>3.4584355999999997E-2</v>
      </c>
      <c r="K3777">
        <v>248.375</v>
      </c>
      <c r="L3777">
        <v>4</v>
      </c>
    </row>
    <row r="3778" spans="1:12" x14ac:dyDescent="0.2">
      <c r="A3778" t="s">
        <v>17</v>
      </c>
      <c r="B3778" t="s">
        <v>70</v>
      </c>
      <c r="C3778" t="s">
        <v>24</v>
      </c>
      <c r="D3778">
        <v>2018</v>
      </c>
      <c r="E3778" t="s">
        <v>45</v>
      </c>
      <c r="F3778" t="s">
        <v>21</v>
      </c>
      <c r="G3778" t="s">
        <v>15</v>
      </c>
      <c r="H3778" t="s">
        <v>46</v>
      </c>
      <c r="I3778">
        <v>3.3777629000000003E-2</v>
      </c>
      <c r="K3778">
        <v>222.84559999999999</v>
      </c>
      <c r="L3778">
        <v>4</v>
      </c>
    </row>
    <row r="3779" spans="1:12" x14ac:dyDescent="0.2">
      <c r="A3779" t="s">
        <v>17</v>
      </c>
      <c r="B3779" t="s">
        <v>1314</v>
      </c>
      <c r="C3779" t="s">
        <v>24</v>
      </c>
      <c r="D3779">
        <v>2018</v>
      </c>
      <c r="E3779" t="s">
        <v>45</v>
      </c>
      <c r="F3779" t="s">
        <v>21</v>
      </c>
      <c r="G3779" t="s">
        <v>15</v>
      </c>
      <c r="H3779" t="s">
        <v>46</v>
      </c>
      <c r="I3779">
        <v>6.6459890999999993E-2</v>
      </c>
      <c r="K3779">
        <v>184.22919999999999</v>
      </c>
      <c r="L3779">
        <v>4</v>
      </c>
    </row>
    <row r="3780" spans="1:12" x14ac:dyDescent="0.2">
      <c r="A3780" t="s">
        <v>17</v>
      </c>
      <c r="B3780" t="s">
        <v>1210</v>
      </c>
      <c r="C3780" t="s">
        <v>24</v>
      </c>
      <c r="D3780">
        <v>2018</v>
      </c>
      <c r="E3780" t="s">
        <v>45</v>
      </c>
      <c r="F3780" t="s">
        <v>21</v>
      </c>
      <c r="G3780" t="s">
        <v>15</v>
      </c>
      <c r="H3780" t="s">
        <v>46</v>
      </c>
      <c r="I3780">
        <v>5.6019324000000002E-2</v>
      </c>
      <c r="K3780">
        <v>40.045400000000001</v>
      </c>
      <c r="L3780">
        <v>4</v>
      </c>
    </row>
    <row r="3781" spans="1:12" x14ac:dyDescent="0.2">
      <c r="A3781" t="s">
        <v>17</v>
      </c>
      <c r="B3781" t="s">
        <v>547</v>
      </c>
      <c r="C3781" t="s">
        <v>24</v>
      </c>
      <c r="D3781">
        <v>2018</v>
      </c>
      <c r="E3781" t="s">
        <v>45</v>
      </c>
      <c r="F3781" t="s">
        <v>21</v>
      </c>
      <c r="G3781" t="s">
        <v>15</v>
      </c>
      <c r="H3781" t="s">
        <v>46</v>
      </c>
      <c r="I3781">
        <v>6.5313023999999997E-2</v>
      </c>
      <c r="K3781">
        <v>47.1402</v>
      </c>
      <c r="L3781">
        <v>4</v>
      </c>
    </row>
    <row r="3782" spans="1:12" x14ac:dyDescent="0.2">
      <c r="A3782" t="s">
        <v>17</v>
      </c>
      <c r="B3782" t="s">
        <v>847</v>
      </c>
      <c r="C3782" t="s">
        <v>12</v>
      </c>
      <c r="D3782">
        <v>2018</v>
      </c>
      <c r="E3782" t="s">
        <v>45</v>
      </c>
      <c r="F3782" t="s">
        <v>21</v>
      </c>
      <c r="G3782" t="s">
        <v>15</v>
      </c>
      <c r="H3782" t="s">
        <v>46</v>
      </c>
      <c r="I3782">
        <v>8.7223419999999992E-3</v>
      </c>
      <c r="K3782">
        <v>123.5414</v>
      </c>
      <c r="L3782">
        <v>4</v>
      </c>
    </row>
    <row r="3783" spans="1:12" x14ac:dyDescent="0.2">
      <c r="A3783" t="s">
        <v>17</v>
      </c>
      <c r="B3783" t="s">
        <v>772</v>
      </c>
      <c r="C3783" t="s">
        <v>12</v>
      </c>
      <c r="D3783">
        <v>2018</v>
      </c>
      <c r="E3783" t="s">
        <v>45</v>
      </c>
      <c r="F3783" t="s">
        <v>21</v>
      </c>
      <c r="G3783" t="s">
        <v>15</v>
      </c>
      <c r="H3783" t="s">
        <v>46</v>
      </c>
      <c r="I3783">
        <v>0.10508595599999999</v>
      </c>
      <c r="K3783">
        <v>82.390799999999999</v>
      </c>
      <c r="L3783">
        <v>4</v>
      </c>
    </row>
    <row r="3784" spans="1:12" x14ac:dyDescent="0.2">
      <c r="A3784" t="s">
        <v>17</v>
      </c>
      <c r="B3784" t="s">
        <v>169</v>
      </c>
      <c r="C3784" t="s">
        <v>12</v>
      </c>
      <c r="D3784">
        <v>2018</v>
      </c>
      <c r="E3784" t="s">
        <v>45</v>
      </c>
      <c r="F3784" t="s">
        <v>21</v>
      </c>
      <c r="G3784" t="s">
        <v>15</v>
      </c>
      <c r="H3784" t="s">
        <v>46</v>
      </c>
      <c r="I3784">
        <v>0</v>
      </c>
      <c r="K3784">
        <v>253.03559999999999</v>
      </c>
      <c r="L3784">
        <v>4</v>
      </c>
    </row>
    <row r="3785" spans="1:12" x14ac:dyDescent="0.2">
      <c r="A3785" t="s">
        <v>17</v>
      </c>
      <c r="B3785" t="s">
        <v>376</v>
      </c>
      <c r="C3785" t="s">
        <v>19</v>
      </c>
      <c r="D3785">
        <v>2018</v>
      </c>
      <c r="E3785" t="s">
        <v>45</v>
      </c>
      <c r="F3785" t="s">
        <v>21</v>
      </c>
      <c r="G3785" t="s">
        <v>15</v>
      </c>
      <c r="H3785" t="s">
        <v>46</v>
      </c>
      <c r="I3785">
        <v>4.6333982000000003E-2</v>
      </c>
      <c r="K3785">
        <v>97.238399999999999</v>
      </c>
      <c r="L3785">
        <v>4</v>
      </c>
    </row>
    <row r="3786" spans="1:12" x14ac:dyDescent="0.2">
      <c r="A3786" t="s">
        <v>17</v>
      </c>
      <c r="B3786" t="s">
        <v>1516</v>
      </c>
      <c r="C3786" t="s">
        <v>19</v>
      </c>
      <c r="D3786">
        <v>2018</v>
      </c>
      <c r="E3786" t="s">
        <v>45</v>
      </c>
      <c r="F3786" t="s">
        <v>21</v>
      </c>
      <c r="G3786" t="s">
        <v>15</v>
      </c>
      <c r="H3786" t="s">
        <v>46</v>
      </c>
      <c r="I3786">
        <v>6.3800265999999994E-2</v>
      </c>
      <c r="K3786">
        <v>123.0414</v>
      </c>
      <c r="L3786">
        <v>4</v>
      </c>
    </row>
    <row r="3787" spans="1:12" x14ac:dyDescent="0.2">
      <c r="A3787" t="s">
        <v>17</v>
      </c>
      <c r="B3787" t="s">
        <v>218</v>
      </c>
      <c r="C3787" t="s">
        <v>42</v>
      </c>
      <c r="D3787">
        <v>2018</v>
      </c>
      <c r="E3787" t="s">
        <v>45</v>
      </c>
      <c r="F3787" t="s">
        <v>21</v>
      </c>
      <c r="G3787" t="s">
        <v>15</v>
      </c>
      <c r="H3787" t="s">
        <v>46</v>
      </c>
      <c r="I3787">
        <v>1.4232071000000001E-2</v>
      </c>
      <c r="K3787">
        <v>100.9332</v>
      </c>
      <c r="L3787">
        <v>4</v>
      </c>
    </row>
    <row r="3788" spans="1:12" x14ac:dyDescent="0.2">
      <c r="A3788" t="s">
        <v>17</v>
      </c>
      <c r="B3788" t="s">
        <v>91</v>
      </c>
      <c r="C3788" t="s">
        <v>42</v>
      </c>
      <c r="D3788">
        <v>2018</v>
      </c>
      <c r="E3788" t="s">
        <v>45</v>
      </c>
      <c r="F3788" t="s">
        <v>21</v>
      </c>
      <c r="G3788" t="s">
        <v>15</v>
      </c>
      <c r="H3788" t="s">
        <v>46</v>
      </c>
      <c r="I3788">
        <v>4.8703431999999998E-2</v>
      </c>
      <c r="K3788">
        <v>125.9336</v>
      </c>
      <c r="L3788">
        <v>4</v>
      </c>
    </row>
    <row r="3789" spans="1:12" x14ac:dyDescent="0.2">
      <c r="A3789" t="s">
        <v>17</v>
      </c>
      <c r="B3789" t="s">
        <v>173</v>
      </c>
      <c r="C3789" t="s">
        <v>42</v>
      </c>
      <c r="D3789">
        <v>2018</v>
      </c>
      <c r="E3789" t="s">
        <v>45</v>
      </c>
      <c r="F3789" t="s">
        <v>21</v>
      </c>
      <c r="G3789" t="s">
        <v>15</v>
      </c>
      <c r="H3789" t="s">
        <v>46</v>
      </c>
      <c r="I3789">
        <v>0.107507291</v>
      </c>
      <c r="K3789">
        <v>34.855800000000002</v>
      </c>
      <c r="L3789">
        <v>4</v>
      </c>
    </row>
    <row r="3790" spans="1:12" x14ac:dyDescent="0.2">
      <c r="A3790" t="s">
        <v>17</v>
      </c>
      <c r="B3790" t="s">
        <v>1290</v>
      </c>
      <c r="C3790" t="s">
        <v>54</v>
      </c>
      <c r="D3790">
        <v>2018</v>
      </c>
      <c r="E3790" t="s">
        <v>45</v>
      </c>
      <c r="F3790" t="s">
        <v>21</v>
      </c>
      <c r="G3790" t="s">
        <v>15</v>
      </c>
      <c r="H3790" t="s">
        <v>46</v>
      </c>
      <c r="I3790">
        <v>2.2351808000000001E-2</v>
      </c>
      <c r="K3790">
        <v>143.78120000000001</v>
      </c>
      <c r="L3790">
        <v>4</v>
      </c>
    </row>
    <row r="3791" spans="1:12" x14ac:dyDescent="0.2">
      <c r="A3791" t="s">
        <v>17</v>
      </c>
      <c r="B3791" t="s">
        <v>639</v>
      </c>
      <c r="C3791" t="s">
        <v>64</v>
      </c>
      <c r="D3791">
        <v>2018</v>
      </c>
      <c r="E3791" t="s">
        <v>45</v>
      </c>
      <c r="F3791" t="s">
        <v>21</v>
      </c>
      <c r="G3791" t="s">
        <v>15</v>
      </c>
      <c r="H3791" t="s">
        <v>46</v>
      </c>
      <c r="I3791">
        <v>9.1472670000000006E-2</v>
      </c>
      <c r="K3791">
        <v>184.66079999999999</v>
      </c>
      <c r="L3791">
        <v>4</v>
      </c>
    </row>
    <row r="3792" spans="1:12" x14ac:dyDescent="0.2">
      <c r="A3792" t="s">
        <v>17</v>
      </c>
      <c r="B3792" t="s">
        <v>1497</v>
      </c>
      <c r="C3792" t="s">
        <v>153</v>
      </c>
      <c r="D3792">
        <v>2018</v>
      </c>
      <c r="E3792" t="s">
        <v>45</v>
      </c>
      <c r="F3792" t="s">
        <v>21</v>
      </c>
      <c r="G3792" t="s">
        <v>15</v>
      </c>
      <c r="H3792" t="s">
        <v>46</v>
      </c>
      <c r="I3792">
        <v>3.1073804E-2</v>
      </c>
      <c r="K3792">
        <v>157.56039999999999</v>
      </c>
      <c r="L3792">
        <v>4</v>
      </c>
    </row>
    <row r="3793" spans="1:12" x14ac:dyDescent="0.2">
      <c r="A3793" t="s">
        <v>17</v>
      </c>
      <c r="B3793" t="s">
        <v>932</v>
      </c>
      <c r="C3793" t="s">
        <v>48</v>
      </c>
      <c r="D3793">
        <v>2018</v>
      </c>
      <c r="E3793" t="s">
        <v>45</v>
      </c>
      <c r="F3793" t="s">
        <v>21</v>
      </c>
      <c r="G3793" t="s">
        <v>15</v>
      </c>
      <c r="H3793" t="s">
        <v>46</v>
      </c>
      <c r="I3793">
        <v>0</v>
      </c>
      <c r="K3793">
        <v>45.742800000000003</v>
      </c>
      <c r="L3793">
        <v>4</v>
      </c>
    </row>
    <row r="3794" spans="1:12" x14ac:dyDescent="0.2">
      <c r="A3794" t="s">
        <v>17</v>
      </c>
      <c r="B3794" t="s">
        <v>1043</v>
      </c>
      <c r="C3794" t="s">
        <v>48</v>
      </c>
      <c r="D3794">
        <v>2018</v>
      </c>
      <c r="E3794" t="s">
        <v>45</v>
      </c>
      <c r="F3794" t="s">
        <v>21</v>
      </c>
      <c r="G3794" t="s">
        <v>15</v>
      </c>
      <c r="H3794" t="s">
        <v>46</v>
      </c>
      <c r="I3794">
        <v>6.7120953999999997E-2</v>
      </c>
      <c r="K3794">
        <v>132.96260000000001</v>
      </c>
      <c r="L3794">
        <v>4</v>
      </c>
    </row>
    <row r="3795" spans="1:12" x14ac:dyDescent="0.2">
      <c r="A3795" t="s">
        <v>17</v>
      </c>
      <c r="B3795" t="s">
        <v>625</v>
      </c>
      <c r="C3795" t="s">
        <v>48</v>
      </c>
      <c r="D3795">
        <v>2018</v>
      </c>
      <c r="E3795" t="s">
        <v>45</v>
      </c>
      <c r="F3795" t="s">
        <v>21</v>
      </c>
      <c r="G3795" t="s">
        <v>15</v>
      </c>
      <c r="H3795" t="s">
        <v>46</v>
      </c>
      <c r="I3795">
        <v>2.9793955E-2</v>
      </c>
      <c r="K3795">
        <v>167.2816</v>
      </c>
      <c r="L3795">
        <v>4</v>
      </c>
    </row>
    <row r="3796" spans="1:12" x14ac:dyDescent="0.2">
      <c r="A3796" t="s">
        <v>17</v>
      </c>
      <c r="B3796" t="s">
        <v>916</v>
      </c>
      <c r="C3796" t="s">
        <v>48</v>
      </c>
      <c r="D3796">
        <v>2018</v>
      </c>
      <c r="E3796" t="s">
        <v>45</v>
      </c>
      <c r="F3796" t="s">
        <v>21</v>
      </c>
      <c r="G3796" t="s">
        <v>15</v>
      </c>
      <c r="H3796" t="s">
        <v>46</v>
      </c>
      <c r="I3796">
        <v>0</v>
      </c>
      <c r="K3796">
        <v>248.8092</v>
      </c>
      <c r="L3796">
        <v>4</v>
      </c>
    </row>
    <row r="3797" spans="1:12" x14ac:dyDescent="0.2">
      <c r="A3797" t="s">
        <v>17</v>
      </c>
      <c r="B3797" t="s">
        <v>984</v>
      </c>
      <c r="C3797" t="s">
        <v>32</v>
      </c>
      <c r="D3797">
        <v>2018</v>
      </c>
      <c r="E3797" t="s">
        <v>45</v>
      </c>
      <c r="F3797" t="s">
        <v>21</v>
      </c>
      <c r="G3797" t="s">
        <v>15</v>
      </c>
      <c r="H3797" t="s">
        <v>46</v>
      </c>
      <c r="I3797">
        <v>0.112349962</v>
      </c>
      <c r="K3797">
        <v>39.184800000000003</v>
      </c>
      <c r="L3797">
        <v>4</v>
      </c>
    </row>
    <row r="3798" spans="1:12" x14ac:dyDescent="0.2">
      <c r="A3798" t="s">
        <v>17</v>
      </c>
      <c r="B3798" t="s">
        <v>1267</v>
      </c>
      <c r="C3798" t="s">
        <v>32</v>
      </c>
      <c r="D3798">
        <v>2018</v>
      </c>
      <c r="E3798" t="s">
        <v>45</v>
      </c>
      <c r="F3798" t="s">
        <v>21</v>
      </c>
      <c r="G3798" t="s">
        <v>15</v>
      </c>
      <c r="H3798" t="s">
        <v>46</v>
      </c>
      <c r="I3798">
        <v>0</v>
      </c>
      <c r="K3798">
        <v>121.044</v>
      </c>
      <c r="L3798">
        <v>4</v>
      </c>
    </row>
    <row r="3799" spans="1:12" x14ac:dyDescent="0.2">
      <c r="A3799" t="s">
        <v>10</v>
      </c>
      <c r="B3799" t="s">
        <v>1398</v>
      </c>
      <c r="C3799" t="s">
        <v>95</v>
      </c>
      <c r="D3799">
        <v>2018</v>
      </c>
      <c r="E3799" t="s">
        <v>45</v>
      </c>
      <c r="F3799" t="s">
        <v>21</v>
      </c>
      <c r="G3799" t="s">
        <v>15</v>
      </c>
      <c r="H3799" t="s">
        <v>46</v>
      </c>
      <c r="I3799">
        <v>3.4244601E-2</v>
      </c>
      <c r="K3799">
        <v>97.272599999999997</v>
      </c>
      <c r="L3799">
        <v>4</v>
      </c>
    </row>
    <row r="3800" spans="1:12" x14ac:dyDescent="0.2">
      <c r="A3800" t="s">
        <v>10</v>
      </c>
      <c r="B3800" t="s">
        <v>1424</v>
      </c>
      <c r="C3800" t="s">
        <v>95</v>
      </c>
      <c r="D3800">
        <v>2018</v>
      </c>
      <c r="E3800" t="s">
        <v>45</v>
      </c>
      <c r="F3800" t="s">
        <v>21</v>
      </c>
      <c r="G3800" t="s">
        <v>15</v>
      </c>
      <c r="H3800" t="s">
        <v>46</v>
      </c>
      <c r="I3800">
        <v>2.6243240000000001E-2</v>
      </c>
      <c r="K3800">
        <v>143.81280000000001</v>
      </c>
      <c r="L3800">
        <v>4</v>
      </c>
    </row>
    <row r="3801" spans="1:12" x14ac:dyDescent="0.2">
      <c r="A3801" t="s">
        <v>10</v>
      </c>
      <c r="B3801" t="s">
        <v>1174</v>
      </c>
      <c r="C3801" t="s">
        <v>57</v>
      </c>
      <c r="D3801">
        <v>2018</v>
      </c>
      <c r="E3801" t="s">
        <v>45</v>
      </c>
      <c r="F3801" t="s">
        <v>21</v>
      </c>
      <c r="G3801" t="s">
        <v>15</v>
      </c>
      <c r="H3801" t="s">
        <v>46</v>
      </c>
      <c r="I3801">
        <v>3.4436769999999998E-2</v>
      </c>
      <c r="K3801">
        <v>156.52879999999999</v>
      </c>
      <c r="L3801">
        <v>4</v>
      </c>
    </row>
    <row r="3802" spans="1:12" x14ac:dyDescent="0.2">
      <c r="A3802" t="s">
        <v>10</v>
      </c>
      <c r="B3802" t="s">
        <v>938</v>
      </c>
      <c r="C3802" t="s">
        <v>28</v>
      </c>
      <c r="D3802">
        <v>2018</v>
      </c>
      <c r="E3802" t="s">
        <v>45</v>
      </c>
      <c r="F3802" t="s">
        <v>21</v>
      </c>
      <c r="G3802" t="s">
        <v>15</v>
      </c>
      <c r="H3802" t="s">
        <v>46</v>
      </c>
      <c r="I3802">
        <v>5.2473797000000003E-2</v>
      </c>
      <c r="K3802">
        <v>83.622399999999999</v>
      </c>
      <c r="L3802">
        <v>4</v>
      </c>
    </row>
    <row r="3803" spans="1:12" x14ac:dyDescent="0.2">
      <c r="A3803" t="s">
        <v>10</v>
      </c>
      <c r="B3803" t="s">
        <v>1177</v>
      </c>
      <c r="C3803" t="s">
        <v>28</v>
      </c>
      <c r="D3803">
        <v>2018</v>
      </c>
      <c r="E3803" t="s">
        <v>45</v>
      </c>
      <c r="F3803" t="s">
        <v>21</v>
      </c>
      <c r="G3803" t="s">
        <v>15</v>
      </c>
      <c r="H3803" t="s">
        <v>46</v>
      </c>
      <c r="I3803">
        <v>2.8139760999999999E-2</v>
      </c>
      <c r="K3803">
        <v>173.7422</v>
      </c>
      <c r="L3803">
        <v>4</v>
      </c>
    </row>
    <row r="3804" spans="1:12" x14ac:dyDescent="0.2">
      <c r="A3804" t="s">
        <v>10</v>
      </c>
      <c r="B3804" t="s">
        <v>978</v>
      </c>
      <c r="C3804" t="s">
        <v>67</v>
      </c>
      <c r="D3804">
        <v>2018</v>
      </c>
      <c r="E3804" t="s">
        <v>45</v>
      </c>
      <c r="F3804" t="s">
        <v>21</v>
      </c>
      <c r="G3804" t="s">
        <v>15</v>
      </c>
      <c r="H3804" t="s">
        <v>46</v>
      </c>
      <c r="I3804">
        <v>2.2403117E-2</v>
      </c>
      <c r="K3804">
        <v>250.9092</v>
      </c>
      <c r="L3804">
        <v>4</v>
      </c>
    </row>
    <row r="3805" spans="1:12" x14ac:dyDescent="0.2">
      <c r="A3805" t="s">
        <v>10</v>
      </c>
      <c r="B3805" t="s">
        <v>698</v>
      </c>
      <c r="C3805" t="s">
        <v>67</v>
      </c>
      <c r="D3805">
        <v>2018</v>
      </c>
      <c r="E3805" t="s">
        <v>45</v>
      </c>
      <c r="F3805" t="s">
        <v>21</v>
      </c>
      <c r="G3805" t="s">
        <v>15</v>
      </c>
      <c r="H3805" t="s">
        <v>46</v>
      </c>
      <c r="I3805">
        <v>7.4806196000000005E-2</v>
      </c>
      <c r="K3805">
        <v>112.91759999999999</v>
      </c>
      <c r="L3805">
        <v>4</v>
      </c>
    </row>
    <row r="3806" spans="1:12" x14ac:dyDescent="0.2">
      <c r="A3806" t="s">
        <v>10</v>
      </c>
      <c r="B3806" t="s">
        <v>1415</v>
      </c>
      <c r="C3806" t="s">
        <v>24</v>
      </c>
      <c r="D3806">
        <v>2018</v>
      </c>
      <c r="E3806" t="s">
        <v>45</v>
      </c>
      <c r="F3806" t="s">
        <v>21</v>
      </c>
      <c r="G3806" t="s">
        <v>15</v>
      </c>
      <c r="H3806" t="s">
        <v>46</v>
      </c>
      <c r="I3806">
        <v>8.7421737999999999E-2</v>
      </c>
      <c r="K3806">
        <v>154.46299999999999</v>
      </c>
      <c r="L3806">
        <v>4</v>
      </c>
    </row>
    <row r="3807" spans="1:12" x14ac:dyDescent="0.2">
      <c r="A3807" t="s">
        <v>10</v>
      </c>
      <c r="B3807" t="s">
        <v>940</v>
      </c>
      <c r="C3807" t="s">
        <v>24</v>
      </c>
      <c r="D3807">
        <v>2018</v>
      </c>
      <c r="E3807" t="s">
        <v>45</v>
      </c>
      <c r="F3807" t="s">
        <v>21</v>
      </c>
      <c r="G3807" t="s">
        <v>15</v>
      </c>
      <c r="H3807" t="s">
        <v>46</v>
      </c>
      <c r="I3807">
        <v>4.8426707999999999E-2</v>
      </c>
      <c r="K3807">
        <v>258.7278</v>
      </c>
      <c r="L3807">
        <v>4</v>
      </c>
    </row>
    <row r="3808" spans="1:12" x14ac:dyDescent="0.2">
      <c r="A3808" t="s">
        <v>10</v>
      </c>
      <c r="B3808" t="s">
        <v>529</v>
      </c>
      <c r="C3808" t="s">
        <v>24</v>
      </c>
      <c r="D3808">
        <v>2018</v>
      </c>
      <c r="E3808" t="s">
        <v>45</v>
      </c>
      <c r="F3808" t="s">
        <v>21</v>
      </c>
      <c r="G3808" t="s">
        <v>15</v>
      </c>
      <c r="H3808" t="s">
        <v>46</v>
      </c>
      <c r="I3808">
        <v>0.14928877900000001</v>
      </c>
      <c r="K3808">
        <v>158.4288</v>
      </c>
      <c r="L3808">
        <v>4</v>
      </c>
    </row>
    <row r="3809" spans="1:12" x14ac:dyDescent="0.2">
      <c r="A3809" t="s">
        <v>10</v>
      </c>
      <c r="B3809" t="s">
        <v>922</v>
      </c>
      <c r="C3809" t="s">
        <v>24</v>
      </c>
      <c r="D3809">
        <v>2018</v>
      </c>
      <c r="E3809" t="s">
        <v>45</v>
      </c>
      <c r="F3809" t="s">
        <v>21</v>
      </c>
      <c r="G3809" t="s">
        <v>15</v>
      </c>
      <c r="H3809" t="s">
        <v>46</v>
      </c>
      <c r="I3809">
        <v>9.1780141999999995E-2</v>
      </c>
      <c r="K3809">
        <v>182.5266</v>
      </c>
      <c r="L3809">
        <v>4</v>
      </c>
    </row>
    <row r="3810" spans="1:12" x14ac:dyDescent="0.2">
      <c r="A3810" t="s">
        <v>10</v>
      </c>
      <c r="B3810" t="s">
        <v>55</v>
      </c>
      <c r="C3810" t="s">
        <v>12</v>
      </c>
      <c r="D3810">
        <v>2018</v>
      </c>
      <c r="E3810" t="s">
        <v>45</v>
      </c>
      <c r="F3810" t="s">
        <v>21</v>
      </c>
      <c r="G3810" t="s">
        <v>15</v>
      </c>
      <c r="H3810" t="s">
        <v>46</v>
      </c>
      <c r="I3810">
        <v>1.8714040000000001E-2</v>
      </c>
      <c r="K3810">
        <v>223.47720000000001</v>
      </c>
      <c r="L3810">
        <v>4</v>
      </c>
    </row>
    <row r="3811" spans="1:12" x14ac:dyDescent="0.2">
      <c r="A3811" t="s">
        <v>10</v>
      </c>
      <c r="B3811" t="s">
        <v>1055</v>
      </c>
      <c r="C3811" t="s">
        <v>12</v>
      </c>
      <c r="D3811">
        <v>2018</v>
      </c>
      <c r="E3811" t="s">
        <v>45</v>
      </c>
      <c r="F3811" t="s">
        <v>21</v>
      </c>
      <c r="G3811" t="s">
        <v>15</v>
      </c>
      <c r="H3811" t="s">
        <v>46</v>
      </c>
      <c r="I3811">
        <v>0.102949031</v>
      </c>
      <c r="K3811">
        <v>225.27199999999999</v>
      </c>
      <c r="L3811">
        <v>4</v>
      </c>
    </row>
    <row r="3812" spans="1:12" x14ac:dyDescent="0.2">
      <c r="A3812" t="s">
        <v>10</v>
      </c>
      <c r="B3812" t="s">
        <v>1426</v>
      </c>
      <c r="C3812" t="s">
        <v>12</v>
      </c>
      <c r="D3812">
        <v>2018</v>
      </c>
      <c r="E3812" t="s">
        <v>45</v>
      </c>
      <c r="F3812" t="s">
        <v>21</v>
      </c>
      <c r="G3812" t="s">
        <v>15</v>
      </c>
      <c r="H3812" t="s">
        <v>46</v>
      </c>
      <c r="I3812">
        <v>0.121712459</v>
      </c>
      <c r="K3812">
        <v>101.2016</v>
      </c>
      <c r="L3812">
        <v>4</v>
      </c>
    </row>
    <row r="3813" spans="1:12" x14ac:dyDescent="0.2">
      <c r="A3813" t="s">
        <v>10</v>
      </c>
      <c r="B3813" t="s">
        <v>1180</v>
      </c>
      <c r="C3813" t="s">
        <v>12</v>
      </c>
      <c r="D3813">
        <v>2018</v>
      </c>
      <c r="E3813" t="s">
        <v>45</v>
      </c>
      <c r="F3813" t="s">
        <v>21</v>
      </c>
      <c r="G3813" t="s">
        <v>15</v>
      </c>
      <c r="H3813" t="s">
        <v>46</v>
      </c>
      <c r="I3813">
        <v>8.7936752000000007E-2</v>
      </c>
      <c r="K3813">
        <v>115.9466</v>
      </c>
      <c r="L3813">
        <v>4</v>
      </c>
    </row>
    <row r="3814" spans="1:12" x14ac:dyDescent="0.2">
      <c r="A3814" t="s">
        <v>10</v>
      </c>
      <c r="B3814" t="s">
        <v>256</v>
      </c>
      <c r="C3814" t="s">
        <v>12</v>
      </c>
      <c r="D3814">
        <v>2018</v>
      </c>
      <c r="E3814" t="s">
        <v>45</v>
      </c>
      <c r="F3814" t="s">
        <v>21</v>
      </c>
      <c r="G3814" t="s">
        <v>15</v>
      </c>
      <c r="H3814" t="s">
        <v>46</v>
      </c>
      <c r="I3814">
        <v>1.4295564E-2</v>
      </c>
      <c r="K3814">
        <v>242.65119999999999</v>
      </c>
      <c r="L3814">
        <v>4</v>
      </c>
    </row>
    <row r="3815" spans="1:12" x14ac:dyDescent="0.2">
      <c r="A3815" t="s">
        <v>10</v>
      </c>
      <c r="B3815" t="s">
        <v>925</v>
      </c>
      <c r="C3815" t="s">
        <v>12</v>
      </c>
      <c r="D3815">
        <v>2018</v>
      </c>
      <c r="E3815" t="s">
        <v>45</v>
      </c>
      <c r="F3815" t="s">
        <v>21</v>
      </c>
      <c r="G3815" t="s">
        <v>15</v>
      </c>
      <c r="H3815" t="s">
        <v>46</v>
      </c>
      <c r="I3815">
        <v>5.7762301000000002E-2</v>
      </c>
      <c r="K3815">
        <v>237.35640000000001</v>
      </c>
      <c r="L3815">
        <v>4</v>
      </c>
    </row>
    <row r="3816" spans="1:12" x14ac:dyDescent="0.2">
      <c r="A3816" t="s">
        <v>10</v>
      </c>
      <c r="B3816" t="s">
        <v>1140</v>
      </c>
      <c r="C3816" t="s">
        <v>12</v>
      </c>
      <c r="D3816">
        <v>2018</v>
      </c>
      <c r="E3816" t="s">
        <v>45</v>
      </c>
      <c r="F3816" t="s">
        <v>21</v>
      </c>
      <c r="G3816" t="s">
        <v>15</v>
      </c>
      <c r="H3816" t="s">
        <v>46</v>
      </c>
      <c r="I3816">
        <v>2.1863506000000001E-2</v>
      </c>
      <c r="K3816">
        <v>247.00919999999999</v>
      </c>
      <c r="L3816">
        <v>4</v>
      </c>
    </row>
    <row r="3817" spans="1:12" x14ac:dyDescent="0.2">
      <c r="A3817" t="s">
        <v>10</v>
      </c>
      <c r="B3817" t="s">
        <v>1012</v>
      </c>
      <c r="C3817" t="s">
        <v>12</v>
      </c>
      <c r="D3817">
        <v>2018</v>
      </c>
      <c r="E3817" t="s">
        <v>45</v>
      </c>
      <c r="F3817" t="s">
        <v>21</v>
      </c>
      <c r="G3817" t="s">
        <v>15</v>
      </c>
      <c r="H3817" t="s">
        <v>46</v>
      </c>
      <c r="I3817">
        <v>0.112668963</v>
      </c>
      <c r="K3817">
        <v>191.0504</v>
      </c>
      <c r="L3817">
        <v>4</v>
      </c>
    </row>
    <row r="3818" spans="1:12" x14ac:dyDescent="0.2">
      <c r="A3818" t="s">
        <v>10</v>
      </c>
      <c r="B3818" t="s">
        <v>885</v>
      </c>
      <c r="C3818" t="s">
        <v>54</v>
      </c>
      <c r="D3818">
        <v>2018</v>
      </c>
      <c r="E3818" t="s">
        <v>45</v>
      </c>
      <c r="F3818" t="s">
        <v>21</v>
      </c>
      <c r="G3818" t="s">
        <v>15</v>
      </c>
      <c r="H3818" t="s">
        <v>46</v>
      </c>
      <c r="I3818">
        <v>2.0312314000000001E-2</v>
      </c>
      <c r="K3818">
        <v>98.104200000000006</v>
      </c>
      <c r="L3818">
        <v>4</v>
      </c>
    </row>
    <row r="3819" spans="1:12" x14ac:dyDescent="0.2">
      <c r="A3819" t="s">
        <v>10</v>
      </c>
      <c r="B3819" t="s">
        <v>837</v>
      </c>
      <c r="C3819" t="s">
        <v>54</v>
      </c>
      <c r="D3819">
        <v>2018</v>
      </c>
      <c r="E3819" t="s">
        <v>45</v>
      </c>
      <c r="F3819" t="s">
        <v>21</v>
      </c>
      <c r="G3819" t="s">
        <v>15</v>
      </c>
      <c r="H3819" t="s">
        <v>46</v>
      </c>
      <c r="I3819">
        <v>0.13670167799999999</v>
      </c>
      <c r="K3819">
        <v>182.16079999999999</v>
      </c>
      <c r="L3819">
        <v>4</v>
      </c>
    </row>
    <row r="3820" spans="1:12" x14ac:dyDescent="0.2">
      <c r="A3820" t="s">
        <v>10</v>
      </c>
      <c r="B3820" t="s">
        <v>1444</v>
      </c>
      <c r="C3820" t="s">
        <v>54</v>
      </c>
      <c r="D3820">
        <v>2018</v>
      </c>
      <c r="E3820" t="s">
        <v>45</v>
      </c>
      <c r="F3820" t="s">
        <v>21</v>
      </c>
      <c r="G3820" t="s">
        <v>15</v>
      </c>
      <c r="H3820" t="s">
        <v>46</v>
      </c>
      <c r="I3820">
        <v>1.7466283999999999E-2</v>
      </c>
      <c r="K3820">
        <v>45.471800000000002</v>
      </c>
      <c r="L3820">
        <v>4</v>
      </c>
    </row>
    <row r="3821" spans="1:12" x14ac:dyDescent="0.2">
      <c r="A3821" t="s">
        <v>10</v>
      </c>
      <c r="B3821" t="s">
        <v>599</v>
      </c>
      <c r="C3821" t="s">
        <v>54</v>
      </c>
      <c r="D3821">
        <v>2018</v>
      </c>
      <c r="E3821" t="s">
        <v>45</v>
      </c>
      <c r="F3821" t="s">
        <v>21</v>
      </c>
      <c r="G3821" t="s">
        <v>15</v>
      </c>
      <c r="H3821" t="s">
        <v>46</v>
      </c>
      <c r="I3821">
        <v>5.4288646000000003E-2</v>
      </c>
      <c r="K3821">
        <v>96.609399999999994</v>
      </c>
      <c r="L3821">
        <v>4</v>
      </c>
    </row>
    <row r="3822" spans="1:12" x14ac:dyDescent="0.2">
      <c r="A3822" t="s">
        <v>10</v>
      </c>
      <c r="B3822" t="s">
        <v>1030</v>
      </c>
      <c r="C3822" t="s">
        <v>48</v>
      </c>
      <c r="D3822">
        <v>2018</v>
      </c>
      <c r="E3822" t="s">
        <v>45</v>
      </c>
      <c r="F3822" t="s">
        <v>21</v>
      </c>
      <c r="G3822" t="s">
        <v>15</v>
      </c>
      <c r="H3822" t="s">
        <v>46</v>
      </c>
      <c r="I3822">
        <v>0.127416049</v>
      </c>
      <c r="K3822">
        <v>167.48159999999999</v>
      </c>
      <c r="L3822">
        <v>4</v>
      </c>
    </row>
    <row r="3823" spans="1:12" x14ac:dyDescent="0.2">
      <c r="A3823" t="s">
        <v>10</v>
      </c>
      <c r="B3823" t="s">
        <v>262</v>
      </c>
      <c r="C3823" t="s">
        <v>48</v>
      </c>
      <c r="D3823">
        <v>2018</v>
      </c>
      <c r="E3823" t="s">
        <v>45</v>
      </c>
      <c r="F3823" t="s">
        <v>21</v>
      </c>
      <c r="G3823" t="s">
        <v>15</v>
      </c>
      <c r="H3823" t="s">
        <v>46</v>
      </c>
      <c r="I3823">
        <v>0.124668026</v>
      </c>
      <c r="K3823">
        <v>261.09100000000001</v>
      </c>
      <c r="L3823">
        <v>4</v>
      </c>
    </row>
    <row r="3824" spans="1:12" x14ac:dyDescent="0.2">
      <c r="A3824" t="s">
        <v>10</v>
      </c>
      <c r="B3824" t="s">
        <v>82</v>
      </c>
      <c r="C3824" t="s">
        <v>48</v>
      </c>
      <c r="D3824">
        <v>2018</v>
      </c>
      <c r="E3824" t="s">
        <v>45</v>
      </c>
      <c r="F3824" t="s">
        <v>21</v>
      </c>
      <c r="G3824" t="s">
        <v>15</v>
      </c>
      <c r="H3824" t="s">
        <v>46</v>
      </c>
      <c r="I3824">
        <v>3.7768989000000003E-2</v>
      </c>
      <c r="K3824">
        <v>88.585599999999999</v>
      </c>
      <c r="L3824">
        <v>4</v>
      </c>
    </row>
    <row r="3825" spans="1:12" x14ac:dyDescent="0.2">
      <c r="A3825" t="s">
        <v>10</v>
      </c>
      <c r="B3825" t="s">
        <v>501</v>
      </c>
      <c r="C3825" t="s">
        <v>48</v>
      </c>
      <c r="D3825">
        <v>2018</v>
      </c>
      <c r="E3825" t="s">
        <v>45</v>
      </c>
      <c r="F3825" t="s">
        <v>21</v>
      </c>
      <c r="G3825" t="s">
        <v>15</v>
      </c>
      <c r="H3825" t="s">
        <v>46</v>
      </c>
      <c r="I3825">
        <v>3.0476540999999999E-2</v>
      </c>
      <c r="K3825">
        <v>252.2724</v>
      </c>
      <c r="L3825">
        <v>4</v>
      </c>
    </row>
    <row r="3826" spans="1:12" x14ac:dyDescent="0.2">
      <c r="A3826" t="s">
        <v>10</v>
      </c>
      <c r="B3826" t="s">
        <v>520</v>
      </c>
      <c r="C3826" t="s">
        <v>32</v>
      </c>
      <c r="D3826">
        <v>2018</v>
      </c>
      <c r="E3826" t="s">
        <v>45</v>
      </c>
      <c r="F3826" t="s">
        <v>21</v>
      </c>
      <c r="G3826" t="s">
        <v>15</v>
      </c>
      <c r="H3826" t="s">
        <v>46</v>
      </c>
      <c r="I3826">
        <v>0.127308434</v>
      </c>
      <c r="K3826">
        <v>186.69239999999999</v>
      </c>
      <c r="L3826">
        <v>4</v>
      </c>
    </row>
    <row r="3827" spans="1:12" x14ac:dyDescent="0.2">
      <c r="A3827" t="s">
        <v>10</v>
      </c>
      <c r="B3827" t="s">
        <v>277</v>
      </c>
      <c r="C3827" t="s">
        <v>159</v>
      </c>
      <c r="D3827">
        <v>2018</v>
      </c>
      <c r="E3827" t="s">
        <v>45</v>
      </c>
      <c r="F3827" t="s">
        <v>21</v>
      </c>
      <c r="G3827" t="s">
        <v>15</v>
      </c>
      <c r="H3827" t="s">
        <v>46</v>
      </c>
      <c r="I3827">
        <v>5.5615380000000004E-3</v>
      </c>
      <c r="K3827">
        <v>224.00620000000001</v>
      </c>
      <c r="L3827">
        <v>4</v>
      </c>
    </row>
    <row r="3828" spans="1:12" x14ac:dyDescent="0.2">
      <c r="A3828" t="s">
        <v>10</v>
      </c>
      <c r="B3828" t="s">
        <v>482</v>
      </c>
      <c r="C3828" t="s">
        <v>159</v>
      </c>
      <c r="D3828">
        <v>2018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2018</v>
      </c>
      <c r="E3831" t="s">
        <v>138</v>
      </c>
      <c r="F3831" t="s">
        <v>14</v>
      </c>
      <c r="G3831" t="s">
        <v>26</v>
      </c>
      <c r="H3831" t="s">
        <v>40</v>
      </c>
      <c r="I3831">
        <v>5.7556997999999998E-2</v>
      </c>
      <c r="K3831">
        <v>107.6938</v>
      </c>
      <c r="L3831">
        <v>3.9</v>
      </c>
    </row>
    <row r="3832" spans="1:12" x14ac:dyDescent="0.2">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2018</v>
      </c>
      <c r="E3833" t="s">
        <v>45</v>
      </c>
      <c r="F3833" t="s">
        <v>21</v>
      </c>
      <c r="G3833" t="s">
        <v>15</v>
      </c>
      <c r="H3833" t="s">
        <v>46</v>
      </c>
      <c r="I3833">
        <v>5.9511811999999997E-2</v>
      </c>
      <c r="K3833">
        <v>128.06780000000001</v>
      </c>
      <c r="L3833">
        <v>3.9</v>
      </c>
    </row>
    <row r="3834" spans="1:12" x14ac:dyDescent="0.2">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2016</v>
      </c>
      <c r="E3839" t="s">
        <v>25</v>
      </c>
      <c r="F3839" t="s">
        <v>14</v>
      </c>
      <c r="G3839" t="s">
        <v>26</v>
      </c>
      <c r="H3839" t="s">
        <v>16</v>
      </c>
      <c r="I3839">
        <v>5.9352241E-2</v>
      </c>
      <c r="J3839">
        <v>7.76</v>
      </c>
      <c r="K3839">
        <v>101.87</v>
      </c>
      <c r="L3839">
        <v>3.9</v>
      </c>
    </row>
    <row r="3840" spans="1:12" x14ac:dyDescent="0.2">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2018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2018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2016</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
      <c r="A3864" t="s">
        <v>17</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17</v>
      </c>
      <c r="B3895" t="s">
        <v>989</v>
      </c>
      <c r="C3895" t="s">
        <v>12</v>
      </c>
      <c r="D3895">
        <v>2018</v>
      </c>
      <c r="E3895" t="s">
        <v>138</v>
      </c>
      <c r="F3895" t="s">
        <v>14</v>
      </c>
      <c r="G3895" t="s">
        <v>26</v>
      </c>
      <c r="H3895" t="s">
        <v>40</v>
      </c>
      <c r="I3895">
        <v>5.2691045999999998E-2</v>
      </c>
      <c r="K3895">
        <v>216.3192</v>
      </c>
      <c r="L3895">
        <v>3.9</v>
      </c>
    </row>
    <row r="3896" spans="1:12" x14ac:dyDescent="0.2">
      <c r="A3896" t="s">
        <v>17</v>
      </c>
      <c r="B3896" t="s">
        <v>1292</v>
      </c>
      <c r="C3896" t="s">
        <v>32</v>
      </c>
      <c r="D3896">
        <v>2018</v>
      </c>
      <c r="E3896" t="s">
        <v>138</v>
      </c>
      <c r="F3896" t="s">
        <v>14</v>
      </c>
      <c r="G3896" t="s">
        <v>26</v>
      </c>
      <c r="H3896" t="s">
        <v>40</v>
      </c>
      <c r="I3896">
        <v>0.168780127</v>
      </c>
      <c r="K3896">
        <v>197.8768</v>
      </c>
      <c r="L3896">
        <v>3.9</v>
      </c>
    </row>
    <row r="3897" spans="1:12" x14ac:dyDescent="0.2">
      <c r="A3897" t="s">
        <v>17</v>
      </c>
      <c r="B3897" t="s">
        <v>1389</v>
      </c>
      <c r="C3897" t="s">
        <v>95</v>
      </c>
      <c r="D3897">
        <v>2018</v>
      </c>
      <c r="E3897" t="s">
        <v>138</v>
      </c>
      <c r="F3897" t="s">
        <v>14</v>
      </c>
      <c r="G3897" t="s">
        <v>26</v>
      </c>
      <c r="H3897" t="s">
        <v>40</v>
      </c>
      <c r="I3897">
        <v>4.1556696999999997E-2</v>
      </c>
      <c r="K3897">
        <v>104.4332</v>
      </c>
      <c r="L3897">
        <v>3.9</v>
      </c>
    </row>
    <row r="3898" spans="1:12" x14ac:dyDescent="0.2">
      <c r="A3898" t="s">
        <v>17</v>
      </c>
      <c r="B3898" t="s">
        <v>521</v>
      </c>
      <c r="C3898" t="s">
        <v>28</v>
      </c>
      <c r="D3898">
        <v>2018</v>
      </c>
      <c r="E3898" t="s">
        <v>138</v>
      </c>
      <c r="F3898" t="s">
        <v>14</v>
      </c>
      <c r="G3898" t="s">
        <v>26</v>
      </c>
      <c r="H3898" t="s">
        <v>40</v>
      </c>
      <c r="I3898">
        <v>6.1753510999999997E-2</v>
      </c>
      <c r="K3898">
        <v>253.3014</v>
      </c>
      <c r="L3898">
        <v>3.9</v>
      </c>
    </row>
    <row r="3899" spans="1:12" x14ac:dyDescent="0.2">
      <c r="A3899" t="s">
        <v>17</v>
      </c>
      <c r="B3899" t="s">
        <v>665</v>
      </c>
      <c r="C3899" t="s">
        <v>24</v>
      </c>
      <c r="D3899">
        <v>2018</v>
      </c>
      <c r="E3899" t="s">
        <v>138</v>
      </c>
      <c r="F3899" t="s">
        <v>14</v>
      </c>
      <c r="G3899" t="s">
        <v>26</v>
      </c>
      <c r="H3899" t="s">
        <v>40</v>
      </c>
      <c r="I3899">
        <v>0.14566955600000001</v>
      </c>
      <c r="K3899">
        <v>247.27760000000001</v>
      </c>
      <c r="L3899">
        <v>3.9</v>
      </c>
    </row>
    <row r="3900" spans="1:12" x14ac:dyDescent="0.2">
      <c r="A3900" t="s">
        <v>17</v>
      </c>
      <c r="B3900" t="s">
        <v>1524</v>
      </c>
      <c r="C3900" t="s">
        <v>12</v>
      </c>
      <c r="D3900">
        <v>2018</v>
      </c>
      <c r="E3900" t="s">
        <v>138</v>
      </c>
      <c r="F3900" t="s">
        <v>14</v>
      </c>
      <c r="G3900" t="s">
        <v>26</v>
      </c>
      <c r="H3900" t="s">
        <v>40</v>
      </c>
      <c r="I3900">
        <v>0</v>
      </c>
      <c r="K3900">
        <v>126.6994</v>
      </c>
      <c r="L3900">
        <v>3.9</v>
      </c>
    </row>
    <row r="3901" spans="1:12" x14ac:dyDescent="0.2">
      <c r="A3901" t="s">
        <v>17</v>
      </c>
      <c r="B3901" t="s">
        <v>1238</v>
      </c>
      <c r="C3901" t="s">
        <v>12</v>
      </c>
      <c r="D3901">
        <v>2018</v>
      </c>
      <c r="E3901" t="s">
        <v>138</v>
      </c>
      <c r="F3901" t="s">
        <v>14</v>
      </c>
      <c r="G3901" t="s">
        <v>26</v>
      </c>
      <c r="H3901" t="s">
        <v>40</v>
      </c>
      <c r="I3901">
        <v>0.30530539699999998</v>
      </c>
      <c r="K3901">
        <v>116.68340000000001</v>
      </c>
      <c r="L3901">
        <v>3.9</v>
      </c>
    </row>
    <row r="3902" spans="1:12" x14ac:dyDescent="0.2">
      <c r="A3902" t="s">
        <v>17</v>
      </c>
      <c r="B3902" t="s">
        <v>990</v>
      </c>
      <c r="C3902" t="s">
        <v>61</v>
      </c>
      <c r="D3902">
        <v>2018</v>
      </c>
      <c r="E3902" t="s">
        <v>138</v>
      </c>
      <c r="F3902" t="s">
        <v>14</v>
      </c>
      <c r="G3902" t="s">
        <v>26</v>
      </c>
      <c r="H3902" t="s">
        <v>40</v>
      </c>
      <c r="I3902">
        <v>0.29820527200000002</v>
      </c>
      <c r="K3902">
        <v>55.761400000000002</v>
      </c>
      <c r="L3902">
        <v>3.9</v>
      </c>
    </row>
    <row r="3903" spans="1:12" x14ac:dyDescent="0.2">
      <c r="A3903" t="s">
        <v>17</v>
      </c>
      <c r="B3903" t="s">
        <v>236</v>
      </c>
      <c r="C3903" t="s">
        <v>19</v>
      </c>
      <c r="D3903">
        <v>2018</v>
      </c>
      <c r="E3903" t="s">
        <v>138</v>
      </c>
      <c r="F3903" t="s">
        <v>14</v>
      </c>
      <c r="G3903" t="s">
        <v>26</v>
      </c>
      <c r="H3903" t="s">
        <v>40</v>
      </c>
      <c r="I3903">
        <v>5.3148497000000003E-2</v>
      </c>
      <c r="K3903">
        <v>36.3874</v>
      </c>
      <c r="L3903">
        <v>3.9</v>
      </c>
    </row>
    <row r="3904" spans="1:12" x14ac:dyDescent="0.2">
      <c r="A3904" t="s">
        <v>17</v>
      </c>
      <c r="B3904" t="s">
        <v>591</v>
      </c>
      <c r="C3904" t="s">
        <v>19</v>
      </c>
      <c r="D3904">
        <v>2018</v>
      </c>
      <c r="E3904" t="s">
        <v>138</v>
      </c>
      <c r="F3904" t="s">
        <v>14</v>
      </c>
      <c r="G3904" t="s">
        <v>26</v>
      </c>
      <c r="H3904" t="s">
        <v>40</v>
      </c>
      <c r="I3904">
        <v>2.8382853E-2</v>
      </c>
      <c r="K3904">
        <v>109.45959999999999</v>
      </c>
      <c r="L3904">
        <v>3.9</v>
      </c>
    </row>
    <row r="3905" spans="1:12" x14ac:dyDescent="0.2">
      <c r="A3905" t="s">
        <v>17</v>
      </c>
      <c r="B3905" t="s">
        <v>890</v>
      </c>
      <c r="C3905" t="s">
        <v>19</v>
      </c>
      <c r="D3905">
        <v>2018</v>
      </c>
      <c r="E3905" t="s">
        <v>138</v>
      </c>
      <c r="F3905" t="s">
        <v>14</v>
      </c>
      <c r="G3905" t="s">
        <v>26</v>
      </c>
      <c r="H3905" t="s">
        <v>40</v>
      </c>
      <c r="I3905">
        <v>0.25394782300000002</v>
      </c>
      <c r="K3905">
        <v>223.84039999999999</v>
      </c>
      <c r="L3905">
        <v>3.9</v>
      </c>
    </row>
    <row r="3906" spans="1:12" x14ac:dyDescent="0.2">
      <c r="A3906" t="s">
        <v>17</v>
      </c>
      <c r="B3906" t="s">
        <v>708</v>
      </c>
      <c r="C3906" t="s">
        <v>42</v>
      </c>
      <c r="D3906">
        <v>2018</v>
      </c>
      <c r="E3906" t="s">
        <v>138</v>
      </c>
      <c r="F3906" t="s">
        <v>14</v>
      </c>
      <c r="G3906" t="s">
        <v>26</v>
      </c>
      <c r="H3906" t="s">
        <v>40</v>
      </c>
      <c r="I3906">
        <v>5.0790916999999998E-2</v>
      </c>
      <c r="K3906">
        <v>142.77860000000001</v>
      </c>
      <c r="L3906">
        <v>3.9</v>
      </c>
    </row>
    <row r="3907" spans="1:12" x14ac:dyDescent="0.2">
      <c r="A3907" t="s">
        <v>17</v>
      </c>
      <c r="B3907" t="s">
        <v>435</v>
      </c>
      <c r="C3907" t="s">
        <v>42</v>
      </c>
      <c r="D3907">
        <v>2018</v>
      </c>
      <c r="E3907" t="s">
        <v>138</v>
      </c>
      <c r="F3907" t="s">
        <v>14</v>
      </c>
      <c r="G3907" t="s">
        <v>26</v>
      </c>
      <c r="H3907" t="s">
        <v>40</v>
      </c>
      <c r="I3907">
        <v>2.8207784E-2</v>
      </c>
      <c r="K3907">
        <v>195.5478</v>
      </c>
      <c r="L3907">
        <v>3.9</v>
      </c>
    </row>
    <row r="3908" spans="1:12" x14ac:dyDescent="0.2">
      <c r="A3908" t="s">
        <v>17</v>
      </c>
      <c r="B3908" t="s">
        <v>114</v>
      </c>
      <c r="C3908" t="s">
        <v>42</v>
      </c>
      <c r="D3908">
        <v>2018</v>
      </c>
      <c r="E3908" t="s">
        <v>138</v>
      </c>
      <c r="F3908" t="s">
        <v>14</v>
      </c>
      <c r="G3908" t="s">
        <v>26</v>
      </c>
      <c r="H3908" t="s">
        <v>40</v>
      </c>
      <c r="I3908">
        <v>0.19875618</v>
      </c>
      <c r="K3908">
        <v>250.7724</v>
      </c>
      <c r="L3908">
        <v>3.9</v>
      </c>
    </row>
    <row r="3909" spans="1:12" x14ac:dyDescent="0.2">
      <c r="A3909" t="s">
        <v>17</v>
      </c>
      <c r="B3909" t="s">
        <v>1318</v>
      </c>
      <c r="C3909" t="s">
        <v>64</v>
      </c>
      <c r="D3909">
        <v>2018</v>
      </c>
      <c r="E3909" t="s">
        <v>138</v>
      </c>
      <c r="F3909" t="s">
        <v>14</v>
      </c>
      <c r="G3909" t="s">
        <v>26</v>
      </c>
      <c r="H3909" t="s">
        <v>40</v>
      </c>
      <c r="I3909">
        <v>0.159394437</v>
      </c>
      <c r="K3909">
        <v>105.6938</v>
      </c>
      <c r="L3909">
        <v>3.9</v>
      </c>
    </row>
    <row r="3910" spans="1:12" x14ac:dyDescent="0.2">
      <c r="A3910" t="s">
        <v>10</v>
      </c>
      <c r="B3910" t="s">
        <v>498</v>
      </c>
      <c r="C3910" t="s">
        <v>57</v>
      </c>
      <c r="D3910">
        <v>2018</v>
      </c>
      <c r="E3910" t="s">
        <v>138</v>
      </c>
      <c r="F3910" t="s">
        <v>14</v>
      </c>
      <c r="G3910" t="s">
        <v>26</v>
      </c>
      <c r="H3910" t="s">
        <v>40</v>
      </c>
      <c r="I3910">
        <v>2.8062401000000001E-2</v>
      </c>
      <c r="K3910">
        <v>44.040199999999999</v>
      </c>
      <c r="L3910">
        <v>3.9</v>
      </c>
    </row>
    <row r="3911" spans="1:12" x14ac:dyDescent="0.2">
      <c r="A3911" t="s">
        <v>10</v>
      </c>
      <c r="B3911" t="s">
        <v>1414</v>
      </c>
      <c r="C3911" t="s">
        <v>67</v>
      </c>
      <c r="D3911">
        <v>2018</v>
      </c>
      <c r="E3911" t="s">
        <v>138</v>
      </c>
      <c r="F3911" t="s">
        <v>14</v>
      </c>
      <c r="G3911" t="s">
        <v>26</v>
      </c>
      <c r="H3911" t="s">
        <v>40</v>
      </c>
      <c r="I3911">
        <v>1.4497036E-2</v>
      </c>
      <c r="K3911">
        <v>150.8708</v>
      </c>
      <c r="L3911">
        <v>3.9</v>
      </c>
    </row>
    <row r="3912" spans="1:12" x14ac:dyDescent="0.2">
      <c r="A3912" t="s">
        <v>10</v>
      </c>
      <c r="B3912" t="s">
        <v>1482</v>
      </c>
      <c r="C3912" t="s">
        <v>67</v>
      </c>
      <c r="D3912">
        <v>2018</v>
      </c>
      <c r="E3912" t="s">
        <v>138</v>
      </c>
      <c r="F3912" t="s">
        <v>14</v>
      </c>
      <c r="G3912" t="s">
        <v>26</v>
      </c>
      <c r="H3912" t="s">
        <v>40</v>
      </c>
      <c r="I3912">
        <v>0.173587926</v>
      </c>
      <c r="K3912">
        <v>60.019399999999997</v>
      </c>
      <c r="L3912">
        <v>3.9</v>
      </c>
    </row>
    <row r="3913" spans="1:12" x14ac:dyDescent="0.2">
      <c r="A3913" t="s">
        <v>10</v>
      </c>
      <c r="B3913" t="s">
        <v>978</v>
      </c>
      <c r="C3913" t="s">
        <v>67</v>
      </c>
      <c r="D3913">
        <v>2018</v>
      </c>
      <c r="E3913" t="s">
        <v>138</v>
      </c>
      <c r="F3913" t="s">
        <v>14</v>
      </c>
      <c r="G3913" t="s">
        <v>26</v>
      </c>
      <c r="H3913" t="s">
        <v>40</v>
      </c>
      <c r="I3913">
        <v>3.9415840000000001E-2</v>
      </c>
      <c r="K3913">
        <v>247.8092</v>
      </c>
      <c r="L3913">
        <v>3.9</v>
      </c>
    </row>
    <row r="3914" spans="1:12" x14ac:dyDescent="0.2">
      <c r="A3914" t="s">
        <v>10</v>
      </c>
      <c r="B3914" t="s">
        <v>1158</v>
      </c>
      <c r="C3914" t="s">
        <v>12</v>
      </c>
      <c r="D3914">
        <v>2018</v>
      </c>
      <c r="E3914" t="s">
        <v>138</v>
      </c>
      <c r="F3914" t="s">
        <v>14</v>
      </c>
      <c r="G3914" t="s">
        <v>26</v>
      </c>
      <c r="H3914" t="s">
        <v>40</v>
      </c>
      <c r="I3914">
        <v>7.2762086000000004E-2</v>
      </c>
      <c r="K3914">
        <v>120.9072</v>
      </c>
      <c r="L3914">
        <v>3.9</v>
      </c>
    </row>
    <row r="3915" spans="1:12" x14ac:dyDescent="0.2">
      <c r="A3915" t="s">
        <v>10</v>
      </c>
      <c r="B3915" t="s">
        <v>1053</v>
      </c>
      <c r="C3915" t="s">
        <v>12</v>
      </c>
      <c r="D3915">
        <v>2018</v>
      </c>
      <c r="E3915" t="s">
        <v>138</v>
      </c>
      <c r="F3915" t="s">
        <v>14</v>
      </c>
      <c r="G3915" t="s">
        <v>26</v>
      </c>
      <c r="H3915" t="s">
        <v>40</v>
      </c>
      <c r="I3915">
        <v>0.150238656</v>
      </c>
      <c r="K3915">
        <v>229.36940000000001</v>
      </c>
      <c r="L3915">
        <v>3.9</v>
      </c>
    </row>
    <row r="3916" spans="1:12" x14ac:dyDescent="0.2">
      <c r="A3916" t="s">
        <v>10</v>
      </c>
      <c r="B3916" t="s">
        <v>1125</v>
      </c>
      <c r="C3916" t="s">
        <v>48</v>
      </c>
      <c r="D3916">
        <v>2018</v>
      </c>
      <c r="E3916" t="s">
        <v>138</v>
      </c>
      <c r="F3916" t="s">
        <v>14</v>
      </c>
      <c r="G3916" t="s">
        <v>26</v>
      </c>
      <c r="H3916" t="s">
        <v>40</v>
      </c>
      <c r="I3916">
        <v>0.12308912800000001</v>
      </c>
      <c r="K3916">
        <v>63.648400000000002</v>
      </c>
      <c r="L3916">
        <v>3.9</v>
      </c>
    </row>
    <row r="3917" spans="1:12" x14ac:dyDescent="0.2">
      <c r="A3917" t="s">
        <v>17</v>
      </c>
      <c r="B3917" t="s">
        <v>988</v>
      </c>
      <c r="C3917" t="s">
        <v>28</v>
      </c>
      <c r="D3917">
        <v>2016</v>
      </c>
      <c r="E3917" t="s">
        <v>25</v>
      </c>
      <c r="F3917" t="s">
        <v>14</v>
      </c>
      <c r="G3917" t="s">
        <v>26</v>
      </c>
      <c r="H3917" t="s">
        <v>16</v>
      </c>
      <c r="I3917">
        <v>0</v>
      </c>
      <c r="J3917">
        <v>16.600000000000001</v>
      </c>
      <c r="K3917">
        <v>118.8124</v>
      </c>
      <c r="L3917">
        <v>3.9</v>
      </c>
    </row>
    <row r="3918" spans="1:12" x14ac:dyDescent="0.2">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
      <c r="A3919" t="s">
        <v>17</v>
      </c>
      <c r="B3919" t="s">
        <v>1250</v>
      </c>
      <c r="C3919" t="s">
        <v>42</v>
      </c>
      <c r="D3919">
        <v>2016</v>
      </c>
      <c r="E3919" t="s">
        <v>25</v>
      </c>
      <c r="F3919" t="s">
        <v>14</v>
      </c>
      <c r="G3919" t="s">
        <v>26</v>
      </c>
      <c r="H3919" t="s">
        <v>16</v>
      </c>
      <c r="I3919">
        <v>0.112321218</v>
      </c>
      <c r="J3919">
        <v>20.2</v>
      </c>
      <c r="K3919">
        <v>123.6046</v>
      </c>
      <c r="L3919">
        <v>3.9</v>
      </c>
    </row>
    <row r="3920" spans="1:12" x14ac:dyDescent="0.2">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
      <c r="A3921" t="s">
        <v>17</v>
      </c>
      <c r="B3921" t="s">
        <v>284</v>
      </c>
      <c r="C3921" t="s">
        <v>95</v>
      </c>
      <c r="D3921">
        <v>2016</v>
      </c>
      <c r="E3921" t="s">
        <v>25</v>
      </c>
      <c r="F3921" t="s">
        <v>14</v>
      </c>
      <c r="G3921" t="s">
        <v>26</v>
      </c>
      <c r="H3921" t="s">
        <v>16</v>
      </c>
      <c r="I3921">
        <v>9.5158081000000005E-2</v>
      </c>
      <c r="J3921">
        <v>15.1</v>
      </c>
      <c r="K3921">
        <v>159.2604</v>
      </c>
      <c r="L3921">
        <v>3.9</v>
      </c>
    </row>
    <row r="3922" spans="1:12" x14ac:dyDescent="0.2">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2016</v>
      </c>
      <c r="E3925" t="s">
        <v>25</v>
      </c>
      <c r="F3925" t="s">
        <v>14</v>
      </c>
      <c r="G3925" t="s">
        <v>26</v>
      </c>
      <c r="H3925" t="s">
        <v>16</v>
      </c>
      <c r="I3925">
        <v>0</v>
      </c>
      <c r="J3925">
        <v>13.35</v>
      </c>
      <c r="K3925">
        <v>77.601200000000006</v>
      </c>
      <c r="L3925">
        <v>3.9</v>
      </c>
    </row>
    <row r="3926" spans="1:12" x14ac:dyDescent="0.2">
      <c r="A3926" t="s">
        <v>17</v>
      </c>
      <c r="B3926" t="s">
        <v>105</v>
      </c>
      <c r="C3926" t="s">
        <v>12</v>
      </c>
      <c r="D3926">
        <v>2016</v>
      </c>
      <c r="E3926" t="s">
        <v>25</v>
      </c>
      <c r="F3926" t="s">
        <v>14</v>
      </c>
      <c r="G3926" t="s">
        <v>26</v>
      </c>
      <c r="H3926" t="s">
        <v>16</v>
      </c>
      <c r="I3926">
        <v>0.17259688500000001</v>
      </c>
      <c r="J3926">
        <v>15.6</v>
      </c>
      <c r="K3926">
        <v>114.8518</v>
      </c>
      <c r="L3926">
        <v>3.9</v>
      </c>
    </row>
    <row r="3927" spans="1:12" x14ac:dyDescent="0.2">
      <c r="A3927" t="s">
        <v>17</v>
      </c>
      <c r="B3927" t="s">
        <v>375</v>
      </c>
      <c r="C3927" t="s">
        <v>61</v>
      </c>
      <c r="D3927">
        <v>2016</v>
      </c>
      <c r="E3927" t="s">
        <v>25</v>
      </c>
      <c r="F3927" t="s">
        <v>14</v>
      </c>
      <c r="G3927" t="s">
        <v>26</v>
      </c>
      <c r="H3927" t="s">
        <v>16</v>
      </c>
      <c r="I3927">
        <v>4.4250303999999997E-2</v>
      </c>
      <c r="J3927">
        <v>18.25</v>
      </c>
      <c r="K3927">
        <v>174.708</v>
      </c>
      <c r="L3927">
        <v>3.9</v>
      </c>
    </row>
    <row r="3928" spans="1:12" x14ac:dyDescent="0.2">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2016</v>
      </c>
      <c r="E3929" t="s">
        <v>25</v>
      </c>
      <c r="F3929" t="s">
        <v>14</v>
      </c>
      <c r="G3929" t="s">
        <v>26</v>
      </c>
      <c r="H3929" t="s">
        <v>16</v>
      </c>
      <c r="I3929">
        <v>5.848134E-2</v>
      </c>
      <c r="J3929">
        <v>20</v>
      </c>
      <c r="K3929">
        <v>113.3544</v>
      </c>
      <c r="L3929">
        <v>3.9</v>
      </c>
    </row>
    <row r="3930" spans="1:12" x14ac:dyDescent="0.2">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2016</v>
      </c>
      <c r="E3935" t="s">
        <v>25</v>
      </c>
      <c r="F3935" t="s">
        <v>14</v>
      </c>
      <c r="G3935" t="s">
        <v>26</v>
      </c>
      <c r="H3935" t="s">
        <v>16</v>
      </c>
      <c r="I3935">
        <v>3.7232109999999999E-2</v>
      </c>
      <c r="J3935">
        <v>15.7</v>
      </c>
      <c r="K3935">
        <v>183.1634</v>
      </c>
      <c r="L3935">
        <v>3.9</v>
      </c>
    </row>
    <row r="3936" spans="1:12" x14ac:dyDescent="0.2">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2016</v>
      </c>
      <c r="E3937" t="s">
        <v>25</v>
      </c>
      <c r="F3937" t="s">
        <v>14</v>
      </c>
      <c r="G3937" t="s">
        <v>26</v>
      </c>
      <c r="H3937" t="s">
        <v>16</v>
      </c>
      <c r="I3937">
        <v>0</v>
      </c>
      <c r="J3937">
        <v>9.5</v>
      </c>
      <c r="K3937">
        <v>79.596000000000004</v>
      </c>
      <c r="L3937">
        <v>3.9</v>
      </c>
    </row>
    <row r="3938" spans="1:12" x14ac:dyDescent="0.2">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2016</v>
      </c>
      <c r="E3939" t="s">
        <v>25</v>
      </c>
      <c r="F3939" t="s">
        <v>14</v>
      </c>
      <c r="G3939" t="s">
        <v>26</v>
      </c>
      <c r="H3939" t="s">
        <v>16</v>
      </c>
      <c r="I3939">
        <v>9.3655727999999994E-2</v>
      </c>
      <c r="J3939">
        <v>11.8</v>
      </c>
      <c r="K3939">
        <v>127.1704</v>
      </c>
      <c r="L3939">
        <v>3.9</v>
      </c>
    </row>
    <row r="3940" spans="1:12" x14ac:dyDescent="0.2">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35</v>
      </c>
      <c r="B4035" t="s">
        <v>833</v>
      </c>
      <c r="C4035" t="s">
        <v>48</v>
      </c>
      <c r="D4035">
        <v>2017</v>
      </c>
      <c r="E4035" t="s">
        <v>50</v>
      </c>
      <c r="F4035" t="s">
        <v>34</v>
      </c>
      <c r="G4035" t="s">
        <v>26</v>
      </c>
      <c r="H4035" t="s">
        <v>16</v>
      </c>
      <c r="I4035">
        <v>5.2434201E-2</v>
      </c>
      <c r="J4035">
        <v>17.5</v>
      </c>
      <c r="K4035">
        <v>103.999</v>
      </c>
      <c r="L4035">
        <v>3.9</v>
      </c>
    </row>
    <row r="4036" spans="1:12" x14ac:dyDescent="0.2">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2014</v>
      </c>
      <c r="E4056" t="s">
        <v>29</v>
      </c>
      <c r="F4056" t="s">
        <v>21</v>
      </c>
      <c r="G4056" t="s">
        <v>30</v>
      </c>
      <c r="H4056" t="s">
        <v>16</v>
      </c>
      <c r="I4056">
        <v>3.6110221999999997E-2</v>
      </c>
      <c r="J4056">
        <v>20.5</v>
      </c>
      <c r="K4056">
        <v>120.1756</v>
      </c>
      <c r="L4056">
        <v>3.9</v>
      </c>
    </row>
    <row r="4057" spans="1:12" x14ac:dyDescent="0.2">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2014</v>
      </c>
      <c r="E4059" t="s">
        <v>29</v>
      </c>
      <c r="F4059" t="s">
        <v>21</v>
      </c>
      <c r="G4059" t="s">
        <v>30</v>
      </c>
      <c r="H4059" t="s">
        <v>16</v>
      </c>
      <c r="I4059">
        <v>3.7863309999999997E-2</v>
      </c>
      <c r="J4059">
        <v>11</v>
      </c>
      <c r="K4059">
        <v>40.948</v>
      </c>
      <c r="L4059">
        <v>3.9</v>
      </c>
    </row>
    <row r="4060" spans="1:12" x14ac:dyDescent="0.2">
      <c r="A4060" t="s">
        <v>17</v>
      </c>
      <c r="B4060" t="s">
        <v>992</v>
      </c>
      <c r="C4060" t="s">
        <v>19</v>
      </c>
      <c r="D4060">
        <v>2014</v>
      </c>
      <c r="E4060" t="s">
        <v>29</v>
      </c>
      <c r="F4060" t="s">
        <v>21</v>
      </c>
      <c r="G4060" t="s">
        <v>30</v>
      </c>
      <c r="H4060" t="s">
        <v>16</v>
      </c>
      <c r="I4060">
        <v>3.7549969000000002E-2</v>
      </c>
      <c r="J4060">
        <v>11.6</v>
      </c>
      <c r="K4060">
        <v>101.2042</v>
      </c>
      <c r="L4060">
        <v>3.9</v>
      </c>
    </row>
    <row r="4061" spans="1:12" x14ac:dyDescent="0.2">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
      <c r="A4067" t="s">
        <v>10</v>
      </c>
      <c r="B4067" t="s">
        <v>421</v>
      </c>
      <c r="C4067" t="s">
        <v>95</v>
      </c>
      <c r="D4067">
        <v>2014</v>
      </c>
      <c r="E4067" t="s">
        <v>29</v>
      </c>
      <c r="F4067" t="s">
        <v>21</v>
      </c>
      <c r="G4067" t="s">
        <v>30</v>
      </c>
      <c r="H4067" t="s">
        <v>16</v>
      </c>
      <c r="I4067">
        <v>0</v>
      </c>
      <c r="J4067">
        <v>6.78</v>
      </c>
      <c r="K4067">
        <v>94.012</v>
      </c>
      <c r="L4067">
        <v>3.9</v>
      </c>
    </row>
    <row r="4068" spans="1:12" x14ac:dyDescent="0.2">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2014</v>
      </c>
      <c r="E4069" t="s">
        <v>29</v>
      </c>
      <c r="F4069" t="s">
        <v>21</v>
      </c>
      <c r="G4069" t="s">
        <v>30</v>
      </c>
      <c r="H4069" t="s">
        <v>16</v>
      </c>
      <c r="I4069">
        <v>6.0615254E-2</v>
      </c>
      <c r="J4069">
        <v>10.695</v>
      </c>
      <c r="K4069">
        <v>174.0712</v>
      </c>
      <c r="L4069">
        <v>3.9</v>
      </c>
    </row>
    <row r="4070" spans="1:12" x14ac:dyDescent="0.2">
      <c r="A4070" t="s">
        <v>10</v>
      </c>
      <c r="B4070" t="s">
        <v>252</v>
      </c>
      <c r="C4070" t="s">
        <v>28</v>
      </c>
      <c r="D4070">
        <v>2014</v>
      </c>
      <c r="E4070" t="s">
        <v>29</v>
      </c>
      <c r="F4070" t="s">
        <v>21</v>
      </c>
      <c r="G4070" t="s">
        <v>30</v>
      </c>
      <c r="H4070" t="s">
        <v>16</v>
      </c>
      <c r="I4070">
        <v>1.2002074999999999E-2</v>
      </c>
      <c r="J4070">
        <v>17.2</v>
      </c>
      <c r="K4070">
        <v>165.3184</v>
      </c>
      <c r="L4070">
        <v>3.9</v>
      </c>
    </row>
    <row r="4071" spans="1:12" x14ac:dyDescent="0.2">
      <c r="A4071" t="s">
        <v>10</v>
      </c>
      <c r="B4071" t="s">
        <v>155</v>
      </c>
      <c r="C4071" t="s">
        <v>28</v>
      </c>
      <c r="D4071">
        <v>2014</v>
      </c>
      <c r="E4071" t="s">
        <v>29</v>
      </c>
      <c r="F4071" t="s">
        <v>21</v>
      </c>
      <c r="G4071" t="s">
        <v>30</v>
      </c>
      <c r="H4071" t="s">
        <v>16</v>
      </c>
      <c r="I4071">
        <v>0.10399675999999999</v>
      </c>
      <c r="J4071">
        <v>20</v>
      </c>
      <c r="K4071">
        <v>107.4622</v>
      </c>
      <c r="L4071">
        <v>3.9</v>
      </c>
    </row>
    <row r="4072" spans="1:12" x14ac:dyDescent="0.2">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2014</v>
      </c>
      <c r="E4075" t="s">
        <v>29</v>
      </c>
      <c r="F4075" t="s">
        <v>21</v>
      </c>
      <c r="G4075" t="s">
        <v>30</v>
      </c>
      <c r="H4075" t="s">
        <v>16</v>
      </c>
      <c r="I4075">
        <v>0</v>
      </c>
      <c r="J4075">
        <v>15.7</v>
      </c>
      <c r="K4075">
        <v>112.45440000000001</v>
      </c>
      <c r="L4075">
        <v>3.9</v>
      </c>
    </row>
    <row r="4076" spans="1:12" x14ac:dyDescent="0.2">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2018</v>
      </c>
      <c r="E4104" t="s">
        <v>45</v>
      </c>
      <c r="F4104" t="s">
        <v>21</v>
      </c>
      <c r="G4104" t="s">
        <v>15</v>
      </c>
      <c r="H4104" t="s">
        <v>46</v>
      </c>
      <c r="I4104">
        <v>2.7644732000000002E-2</v>
      </c>
      <c r="K4104">
        <v>149.4708</v>
      </c>
      <c r="L4104">
        <v>3.9</v>
      </c>
    </row>
    <row r="4105" spans="1:12" x14ac:dyDescent="0.2">
      <c r="A4105" t="s">
        <v>17</v>
      </c>
      <c r="B4105" t="s">
        <v>766</v>
      </c>
      <c r="C4105" t="s">
        <v>28</v>
      </c>
      <c r="D4105">
        <v>2018</v>
      </c>
      <c r="E4105" t="s">
        <v>45</v>
      </c>
      <c r="F4105" t="s">
        <v>21</v>
      </c>
      <c r="G4105" t="s">
        <v>15</v>
      </c>
      <c r="H4105" t="s">
        <v>46</v>
      </c>
      <c r="I4105">
        <v>1.1206631999999999E-2</v>
      </c>
      <c r="K4105">
        <v>191.4188</v>
      </c>
      <c r="L4105">
        <v>3.9</v>
      </c>
    </row>
    <row r="4106" spans="1:12" x14ac:dyDescent="0.2">
      <c r="A4106" t="s">
        <v>17</v>
      </c>
      <c r="B4106" t="s">
        <v>588</v>
      </c>
      <c r="C4106" t="s">
        <v>67</v>
      </c>
      <c r="D4106">
        <v>2018</v>
      </c>
      <c r="E4106" t="s">
        <v>45</v>
      </c>
      <c r="F4106" t="s">
        <v>21</v>
      </c>
      <c r="G4106" t="s">
        <v>15</v>
      </c>
      <c r="H4106" t="s">
        <v>46</v>
      </c>
      <c r="I4106">
        <v>6.1686402000000001E-2</v>
      </c>
      <c r="K4106">
        <v>153.99979999999999</v>
      </c>
      <c r="L4106">
        <v>3.9</v>
      </c>
    </row>
    <row r="4107" spans="1:12" x14ac:dyDescent="0.2">
      <c r="A4107" t="s">
        <v>17</v>
      </c>
      <c r="B4107" t="s">
        <v>549</v>
      </c>
      <c r="C4107" t="s">
        <v>67</v>
      </c>
      <c r="D4107">
        <v>2018</v>
      </c>
      <c r="E4107" t="s">
        <v>45</v>
      </c>
      <c r="F4107" t="s">
        <v>21</v>
      </c>
      <c r="G4107" t="s">
        <v>15</v>
      </c>
      <c r="H4107" t="s">
        <v>46</v>
      </c>
      <c r="I4107">
        <v>4.9623924E-2</v>
      </c>
      <c r="K4107">
        <v>83.224999999999994</v>
      </c>
      <c r="L4107">
        <v>3.9</v>
      </c>
    </row>
    <row r="4108" spans="1:12" x14ac:dyDescent="0.2">
      <c r="A4108" t="s">
        <v>17</v>
      </c>
      <c r="B4108" t="s">
        <v>1277</v>
      </c>
      <c r="C4108" t="s">
        <v>67</v>
      </c>
      <c r="D4108">
        <v>2018</v>
      </c>
      <c r="E4108" t="s">
        <v>45</v>
      </c>
      <c r="F4108" t="s">
        <v>21</v>
      </c>
      <c r="G4108" t="s">
        <v>15</v>
      </c>
      <c r="H4108" t="s">
        <v>46</v>
      </c>
      <c r="I4108">
        <v>6.9815169999999996E-2</v>
      </c>
      <c r="K4108">
        <v>214.38499999999999</v>
      </c>
      <c r="L4108">
        <v>3.9</v>
      </c>
    </row>
    <row r="4109" spans="1:12" x14ac:dyDescent="0.2">
      <c r="A4109" t="s">
        <v>17</v>
      </c>
      <c r="B4109" t="s">
        <v>716</v>
      </c>
      <c r="C4109" t="s">
        <v>24</v>
      </c>
      <c r="D4109">
        <v>2018</v>
      </c>
      <c r="E4109" t="s">
        <v>45</v>
      </c>
      <c r="F4109" t="s">
        <v>21</v>
      </c>
      <c r="G4109" t="s">
        <v>15</v>
      </c>
      <c r="H4109" t="s">
        <v>46</v>
      </c>
      <c r="I4109">
        <v>3.6494521000000002E-2</v>
      </c>
      <c r="K4109">
        <v>179.0976</v>
      </c>
      <c r="L4109">
        <v>3.9</v>
      </c>
    </row>
    <row r="4110" spans="1:12" x14ac:dyDescent="0.2">
      <c r="A4110" t="s">
        <v>17</v>
      </c>
      <c r="B4110" t="s">
        <v>81</v>
      </c>
      <c r="C4110" t="s">
        <v>12</v>
      </c>
      <c r="D4110">
        <v>2018</v>
      </c>
      <c r="E4110" t="s">
        <v>45</v>
      </c>
      <c r="F4110" t="s">
        <v>21</v>
      </c>
      <c r="G4110" t="s">
        <v>15</v>
      </c>
      <c r="H4110" t="s">
        <v>46</v>
      </c>
      <c r="I4110">
        <v>0</v>
      </c>
      <c r="K4110">
        <v>45.940199999999997</v>
      </c>
      <c r="L4110">
        <v>3.9</v>
      </c>
    </row>
    <row r="4111" spans="1:12" x14ac:dyDescent="0.2">
      <c r="A4111" t="s">
        <v>17</v>
      </c>
      <c r="B4111" t="s">
        <v>671</v>
      </c>
      <c r="C4111" t="s">
        <v>42</v>
      </c>
      <c r="D4111">
        <v>2018</v>
      </c>
      <c r="E4111" t="s">
        <v>45</v>
      </c>
      <c r="F4111" t="s">
        <v>21</v>
      </c>
      <c r="G4111" t="s">
        <v>15</v>
      </c>
      <c r="H4111" t="s">
        <v>46</v>
      </c>
      <c r="I4111">
        <v>9.6411425999999995E-2</v>
      </c>
      <c r="K4111">
        <v>192.982</v>
      </c>
      <c r="L4111">
        <v>3.9</v>
      </c>
    </row>
    <row r="4112" spans="1:12" x14ac:dyDescent="0.2">
      <c r="A4112" t="s">
        <v>17</v>
      </c>
      <c r="B4112" t="s">
        <v>1263</v>
      </c>
      <c r="C4112" t="s">
        <v>42</v>
      </c>
      <c r="D4112">
        <v>2018</v>
      </c>
      <c r="E4112" t="s">
        <v>45</v>
      </c>
      <c r="F4112" t="s">
        <v>21</v>
      </c>
      <c r="G4112" t="s">
        <v>15</v>
      </c>
      <c r="H4112" t="s">
        <v>46</v>
      </c>
      <c r="I4112">
        <v>1.3066448E-2</v>
      </c>
      <c r="K4112">
        <v>140.91540000000001</v>
      </c>
      <c r="L4112">
        <v>3.9</v>
      </c>
    </row>
    <row r="4113" spans="1:12" x14ac:dyDescent="0.2">
      <c r="A4113" t="s">
        <v>17</v>
      </c>
      <c r="B4113" t="s">
        <v>914</v>
      </c>
      <c r="C4113" t="s">
        <v>42</v>
      </c>
      <c r="D4113">
        <v>2018</v>
      </c>
      <c r="E4113" t="s">
        <v>45</v>
      </c>
      <c r="F4113" t="s">
        <v>21</v>
      </c>
      <c r="G4113" t="s">
        <v>15</v>
      </c>
      <c r="H4113" t="s">
        <v>46</v>
      </c>
      <c r="I4113">
        <v>3.4938717000000001E-2</v>
      </c>
      <c r="K4113">
        <v>49.003399999999999</v>
      </c>
      <c r="L4113">
        <v>3.9</v>
      </c>
    </row>
    <row r="4114" spans="1:12" x14ac:dyDescent="0.2">
      <c r="A4114" t="s">
        <v>17</v>
      </c>
      <c r="B4114" t="s">
        <v>1317</v>
      </c>
      <c r="C4114" t="s">
        <v>42</v>
      </c>
      <c r="D4114">
        <v>2018</v>
      </c>
      <c r="E4114" t="s">
        <v>45</v>
      </c>
      <c r="F4114" t="s">
        <v>21</v>
      </c>
      <c r="G4114" t="s">
        <v>15</v>
      </c>
      <c r="H4114" t="s">
        <v>46</v>
      </c>
      <c r="I4114">
        <v>2.2866629999999999E-2</v>
      </c>
      <c r="K4114">
        <v>102.83320000000001</v>
      </c>
      <c r="L4114">
        <v>3.9</v>
      </c>
    </row>
    <row r="4115" spans="1:12" x14ac:dyDescent="0.2">
      <c r="A4115" t="s">
        <v>17</v>
      </c>
      <c r="B4115" t="s">
        <v>575</v>
      </c>
      <c r="C4115" t="s">
        <v>42</v>
      </c>
      <c r="D4115">
        <v>2018</v>
      </c>
      <c r="E4115" t="s">
        <v>45</v>
      </c>
      <c r="F4115" t="s">
        <v>21</v>
      </c>
      <c r="G4115" t="s">
        <v>15</v>
      </c>
      <c r="H4115" t="s">
        <v>46</v>
      </c>
      <c r="I4115">
        <v>0.16314804099999999</v>
      </c>
      <c r="K4115">
        <v>116.61239999999999</v>
      </c>
      <c r="L4115">
        <v>3.9</v>
      </c>
    </row>
    <row r="4116" spans="1:12" x14ac:dyDescent="0.2">
      <c r="A4116" t="s">
        <v>17</v>
      </c>
      <c r="B4116" t="s">
        <v>1477</v>
      </c>
      <c r="C4116" t="s">
        <v>42</v>
      </c>
      <c r="D4116">
        <v>2018</v>
      </c>
      <c r="E4116" t="s">
        <v>45</v>
      </c>
      <c r="F4116" t="s">
        <v>21</v>
      </c>
      <c r="G4116" t="s">
        <v>15</v>
      </c>
      <c r="H4116" t="s">
        <v>46</v>
      </c>
      <c r="I4116">
        <v>0.134418705</v>
      </c>
      <c r="K4116">
        <v>99.67</v>
      </c>
      <c r="L4116">
        <v>3.9</v>
      </c>
    </row>
    <row r="4117" spans="1:12" x14ac:dyDescent="0.2">
      <c r="A4117" t="s">
        <v>17</v>
      </c>
      <c r="B4117" t="s">
        <v>1252</v>
      </c>
      <c r="C4117" t="s">
        <v>54</v>
      </c>
      <c r="D4117">
        <v>2018</v>
      </c>
      <c r="E4117" t="s">
        <v>45</v>
      </c>
      <c r="F4117" t="s">
        <v>21</v>
      </c>
      <c r="G4117" t="s">
        <v>15</v>
      </c>
      <c r="H4117" t="s">
        <v>46</v>
      </c>
      <c r="I4117">
        <v>0.145464606</v>
      </c>
      <c r="K4117">
        <v>105.76479999999999</v>
      </c>
      <c r="L4117">
        <v>3.9</v>
      </c>
    </row>
    <row r="4118" spans="1:12" x14ac:dyDescent="0.2">
      <c r="A4118" t="s">
        <v>17</v>
      </c>
      <c r="B4118" t="s">
        <v>1266</v>
      </c>
      <c r="C4118" t="s">
        <v>48</v>
      </c>
      <c r="D4118">
        <v>2018</v>
      </c>
      <c r="E4118" t="s">
        <v>45</v>
      </c>
      <c r="F4118" t="s">
        <v>21</v>
      </c>
      <c r="G4118" t="s">
        <v>15</v>
      </c>
      <c r="H4118" t="s">
        <v>46</v>
      </c>
      <c r="I4118">
        <v>0.11753085100000001</v>
      </c>
      <c r="K4118">
        <v>222.7088</v>
      </c>
      <c r="L4118">
        <v>3.9</v>
      </c>
    </row>
    <row r="4119" spans="1:12" x14ac:dyDescent="0.2">
      <c r="A4119" t="s">
        <v>17</v>
      </c>
      <c r="B4119" t="s">
        <v>1537</v>
      </c>
      <c r="C4119" t="s">
        <v>32</v>
      </c>
      <c r="D4119">
        <v>2018</v>
      </c>
      <c r="E4119" t="s">
        <v>45</v>
      </c>
      <c r="F4119" t="s">
        <v>21</v>
      </c>
      <c r="G4119" t="s">
        <v>15</v>
      </c>
      <c r="H4119" t="s">
        <v>46</v>
      </c>
      <c r="I4119">
        <v>0</v>
      </c>
      <c r="K4119">
        <v>153.80240000000001</v>
      </c>
      <c r="L4119">
        <v>3.9</v>
      </c>
    </row>
    <row r="4120" spans="1:12" x14ac:dyDescent="0.2">
      <c r="A4120" t="s">
        <v>10</v>
      </c>
      <c r="B4120" t="s">
        <v>612</v>
      </c>
      <c r="C4120" t="s">
        <v>95</v>
      </c>
      <c r="D4120">
        <v>2018</v>
      </c>
      <c r="E4120" t="s">
        <v>45</v>
      </c>
      <c r="F4120" t="s">
        <v>21</v>
      </c>
      <c r="G4120" t="s">
        <v>15</v>
      </c>
      <c r="H4120" t="s">
        <v>46</v>
      </c>
      <c r="I4120">
        <v>4.8292188999999999E-2</v>
      </c>
      <c r="K4120">
        <v>133.1626</v>
      </c>
      <c r="L4120">
        <v>3.9</v>
      </c>
    </row>
    <row r="4121" spans="1:12" x14ac:dyDescent="0.2">
      <c r="A4121" t="s">
        <v>10</v>
      </c>
      <c r="B4121" t="s">
        <v>1090</v>
      </c>
      <c r="C4121" t="s">
        <v>57</v>
      </c>
      <c r="D4121">
        <v>2018</v>
      </c>
      <c r="E4121" t="s">
        <v>45</v>
      </c>
      <c r="F4121" t="s">
        <v>21</v>
      </c>
      <c r="G4121" t="s">
        <v>15</v>
      </c>
      <c r="H4121" t="s">
        <v>46</v>
      </c>
      <c r="I4121">
        <v>5.4220617999999998E-2</v>
      </c>
      <c r="K4121">
        <v>129.131</v>
      </c>
      <c r="L4121">
        <v>3.9</v>
      </c>
    </row>
    <row r="4122" spans="1:12" x14ac:dyDescent="0.2">
      <c r="A4122" t="s">
        <v>10</v>
      </c>
      <c r="B4122" t="s">
        <v>1540</v>
      </c>
      <c r="C4122" t="s">
        <v>24</v>
      </c>
      <c r="D4122">
        <v>2018</v>
      </c>
      <c r="E4122" t="s">
        <v>45</v>
      </c>
      <c r="F4122" t="s">
        <v>21</v>
      </c>
      <c r="G4122" t="s">
        <v>15</v>
      </c>
      <c r="H4122" t="s">
        <v>46</v>
      </c>
      <c r="I4122">
        <v>3.7681358999999998E-2</v>
      </c>
      <c r="K4122">
        <v>125.1046</v>
      </c>
      <c r="L4122">
        <v>3.9</v>
      </c>
    </row>
    <row r="4123" spans="1:12" x14ac:dyDescent="0.2">
      <c r="A4123" t="s">
        <v>10</v>
      </c>
      <c r="B4123" t="s">
        <v>580</v>
      </c>
      <c r="C4123" t="s">
        <v>24</v>
      </c>
      <c r="D4123">
        <v>2018</v>
      </c>
      <c r="E4123" t="s">
        <v>45</v>
      </c>
      <c r="F4123" t="s">
        <v>21</v>
      </c>
      <c r="G4123" t="s">
        <v>15</v>
      </c>
      <c r="H4123" t="s">
        <v>46</v>
      </c>
      <c r="I4123">
        <v>1.9837654999999999E-2</v>
      </c>
      <c r="K4123">
        <v>128.131</v>
      </c>
      <c r="L4123">
        <v>3.9</v>
      </c>
    </row>
    <row r="4124" spans="1:12" x14ac:dyDescent="0.2">
      <c r="A4124" t="s">
        <v>10</v>
      </c>
      <c r="B4124" t="s">
        <v>1484</v>
      </c>
      <c r="C4124" t="s">
        <v>12</v>
      </c>
      <c r="D4124">
        <v>2018</v>
      </c>
      <c r="E4124" t="s">
        <v>45</v>
      </c>
      <c r="F4124" t="s">
        <v>21</v>
      </c>
      <c r="G4124" t="s">
        <v>15</v>
      </c>
      <c r="H4124" t="s">
        <v>46</v>
      </c>
      <c r="I4124">
        <v>2.2807826E-2</v>
      </c>
      <c r="K4124">
        <v>183.495</v>
      </c>
      <c r="L4124">
        <v>3.9</v>
      </c>
    </row>
    <row r="4125" spans="1:12" x14ac:dyDescent="0.2">
      <c r="A4125" t="s">
        <v>10</v>
      </c>
      <c r="B4125" t="s">
        <v>443</v>
      </c>
      <c r="C4125" t="s">
        <v>12</v>
      </c>
      <c r="D4125">
        <v>2018</v>
      </c>
      <c r="E4125" t="s">
        <v>45</v>
      </c>
      <c r="F4125" t="s">
        <v>21</v>
      </c>
      <c r="G4125" t="s">
        <v>15</v>
      </c>
      <c r="H4125" t="s">
        <v>46</v>
      </c>
      <c r="I4125">
        <v>6.2109174000000003E-2</v>
      </c>
      <c r="K4125">
        <v>223.7062</v>
      </c>
      <c r="L4125">
        <v>3.9</v>
      </c>
    </row>
    <row r="4126" spans="1:12" x14ac:dyDescent="0.2">
      <c r="A4126" t="s">
        <v>10</v>
      </c>
      <c r="B4126" t="s">
        <v>809</v>
      </c>
      <c r="C4126" t="s">
        <v>54</v>
      </c>
      <c r="D4126">
        <v>2018</v>
      </c>
      <c r="E4126" t="s">
        <v>45</v>
      </c>
      <c r="F4126" t="s">
        <v>21</v>
      </c>
      <c r="G4126" t="s">
        <v>15</v>
      </c>
      <c r="H4126" t="s">
        <v>46</v>
      </c>
      <c r="I4126">
        <v>9.4201477000000006E-2</v>
      </c>
      <c r="K4126">
        <v>213.35599999999999</v>
      </c>
      <c r="L4126">
        <v>3.9</v>
      </c>
    </row>
    <row r="4127" spans="1:12" x14ac:dyDescent="0.2">
      <c r="A4127" t="s">
        <v>10</v>
      </c>
      <c r="B4127" t="s">
        <v>193</v>
      </c>
      <c r="C4127" t="s">
        <v>153</v>
      </c>
      <c r="D4127">
        <v>2018</v>
      </c>
      <c r="E4127" t="s">
        <v>45</v>
      </c>
      <c r="F4127" t="s">
        <v>21</v>
      </c>
      <c r="G4127" t="s">
        <v>15</v>
      </c>
      <c r="H4127" t="s">
        <v>46</v>
      </c>
      <c r="I4127">
        <v>0.14559143799999999</v>
      </c>
      <c r="K4127">
        <v>148.70500000000001</v>
      </c>
      <c r="L4127">
        <v>3.9</v>
      </c>
    </row>
    <row r="4128" spans="1:12" x14ac:dyDescent="0.2">
      <c r="A4128" t="s">
        <v>10</v>
      </c>
      <c r="B4128" t="s">
        <v>451</v>
      </c>
      <c r="C4128" t="s">
        <v>48</v>
      </c>
      <c r="D4128">
        <v>2018</v>
      </c>
      <c r="E4128" t="s">
        <v>45</v>
      </c>
      <c r="F4128" t="s">
        <v>21</v>
      </c>
      <c r="G4128" t="s">
        <v>15</v>
      </c>
      <c r="H4128" t="s">
        <v>46</v>
      </c>
      <c r="I4128">
        <v>9.3202196000000001E-2</v>
      </c>
      <c r="K4128">
        <v>125.57040000000001</v>
      </c>
      <c r="L4128">
        <v>3.9</v>
      </c>
    </row>
    <row r="4129" spans="1:12" x14ac:dyDescent="0.2">
      <c r="A4129" t="s">
        <v>10</v>
      </c>
      <c r="B4129" t="s">
        <v>1496</v>
      </c>
      <c r="C4129" t="s">
        <v>32</v>
      </c>
      <c r="D4129">
        <v>2018</v>
      </c>
      <c r="E4129" t="s">
        <v>45</v>
      </c>
      <c r="F4129" t="s">
        <v>21</v>
      </c>
      <c r="G4129" t="s">
        <v>15</v>
      </c>
      <c r="H4129" t="s">
        <v>46</v>
      </c>
      <c r="I4129">
        <v>3.9734881999999999E-2</v>
      </c>
      <c r="K4129">
        <v>165.7868</v>
      </c>
      <c r="L4129">
        <v>3.9</v>
      </c>
    </row>
    <row r="4130" spans="1:12" x14ac:dyDescent="0.2">
      <c r="A4130" t="s">
        <v>35</v>
      </c>
      <c r="B4130" t="s">
        <v>278</v>
      </c>
      <c r="C4130" t="s">
        <v>19</v>
      </c>
      <c r="D4130">
        <v>2018</v>
      </c>
      <c r="E4130" t="s">
        <v>45</v>
      </c>
      <c r="F4130" t="s">
        <v>21</v>
      </c>
      <c r="G4130" t="s">
        <v>15</v>
      </c>
      <c r="H4130" t="s">
        <v>46</v>
      </c>
      <c r="I4130">
        <v>7.5368868000000006E-2</v>
      </c>
      <c r="K4130">
        <v>35.2532</v>
      </c>
      <c r="L4130">
        <v>3.9</v>
      </c>
    </row>
    <row r="4131" spans="1:12" x14ac:dyDescent="0.2">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2018</v>
      </c>
      <c r="E4136" t="s">
        <v>45</v>
      </c>
      <c r="F4136" t="s">
        <v>21</v>
      </c>
      <c r="G4136" t="s">
        <v>15</v>
      </c>
      <c r="H4136" t="s">
        <v>46</v>
      </c>
      <c r="I4136">
        <v>3.5334201000000003E-2</v>
      </c>
      <c r="K4136">
        <v>115.3518</v>
      </c>
      <c r="L4136">
        <v>3.8</v>
      </c>
    </row>
    <row r="4137" spans="1:12" x14ac:dyDescent="0.2">
      <c r="A4137" t="s">
        <v>17</v>
      </c>
      <c r="B4137" t="s">
        <v>634</v>
      </c>
      <c r="C4137" t="s">
        <v>67</v>
      </c>
      <c r="D4137">
        <v>2014</v>
      </c>
      <c r="E4137" t="s">
        <v>29</v>
      </c>
      <c r="F4137" t="s">
        <v>21</v>
      </c>
      <c r="G4137" t="s">
        <v>30</v>
      </c>
      <c r="H4137" t="s">
        <v>16</v>
      </c>
      <c r="I4137">
        <v>2.2047312999999999E-2</v>
      </c>
      <c r="J4137">
        <v>16.7</v>
      </c>
      <c r="K4137">
        <v>110.2886</v>
      </c>
      <c r="L4137">
        <v>3.8</v>
      </c>
    </row>
    <row r="4138" spans="1:12" x14ac:dyDescent="0.2">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2018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2018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35</v>
      </c>
      <c r="B4176" t="s">
        <v>75</v>
      </c>
      <c r="C4176" t="s">
        <v>42</v>
      </c>
      <c r="D4176">
        <v>2012</v>
      </c>
      <c r="E4176" t="s">
        <v>13</v>
      </c>
      <c r="F4176" t="s">
        <v>14</v>
      </c>
      <c r="G4176" t="s">
        <v>15</v>
      </c>
      <c r="H4176" t="s">
        <v>16</v>
      </c>
      <c r="I4176">
        <v>8.0765852999999999E-2</v>
      </c>
      <c r="J4176">
        <v>5.82</v>
      </c>
      <c r="K4176">
        <v>169.179</v>
      </c>
      <c r="L4176">
        <v>3.8</v>
      </c>
    </row>
    <row r="4177" spans="1:12" x14ac:dyDescent="0.2">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17</v>
      </c>
      <c r="B4178" t="s">
        <v>605</v>
      </c>
      <c r="C4178" t="s">
        <v>48</v>
      </c>
      <c r="D4178">
        <v>2018</v>
      </c>
      <c r="E4178" t="s">
        <v>138</v>
      </c>
      <c r="F4178" t="s">
        <v>14</v>
      </c>
      <c r="G4178" t="s">
        <v>26</v>
      </c>
      <c r="H4178" t="s">
        <v>40</v>
      </c>
      <c r="I4178">
        <v>0.24830153199999999</v>
      </c>
      <c r="K4178">
        <v>124.10720000000001</v>
      </c>
      <c r="L4178">
        <v>3.8</v>
      </c>
    </row>
    <row r="4179" spans="1:12" x14ac:dyDescent="0.2">
      <c r="A4179" t="s">
        <v>17</v>
      </c>
      <c r="B4179" t="s">
        <v>1541</v>
      </c>
      <c r="C4179" t="s">
        <v>48</v>
      </c>
      <c r="D4179">
        <v>2018</v>
      </c>
      <c r="E4179" t="s">
        <v>138</v>
      </c>
      <c r="F4179" t="s">
        <v>14</v>
      </c>
      <c r="G4179" t="s">
        <v>26</v>
      </c>
      <c r="H4179" t="s">
        <v>40</v>
      </c>
      <c r="I4179">
        <v>0.30374337000000001</v>
      </c>
      <c r="K4179">
        <v>196.011</v>
      </c>
      <c r="L4179">
        <v>3.8</v>
      </c>
    </row>
    <row r="4180" spans="1:12" x14ac:dyDescent="0.2">
      <c r="A4180" t="s">
        <v>17</v>
      </c>
      <c r="B4180" t="s">
        <v>644</v>
      </c>
      <c r="C4180" t="s">
        <v>32</v>
      </c>
      <c r="D4180">
        <v>2018</v>
      </c>
      <c r="E4180" t="s">
        <v>138</v>
      </c>
      <c r="F4180" t="s">
        <v>14</v>
      </c>
      <c r="G4180" t="s">
        <v>26</v>
      </c>
      <c r="H4180" t="s">
        <v>40</v>
      </c>
      <c r="I4180">
        <v>3.3929133E-2</v>
      </c>
      <c r="K4180">
        <v>154.3972</v>
      </c>
      <c r="L4180">
        <v>3.8</v>
      </c>
    </row>
    <row r="4181" spans="1:12" x14ac:dyDescent="0.2">
      <c r="A4181" t="s">
        <v>17</v>
      </c>
      <c r="B4181" t="s">
        <v>198</v>
      </c>
      <c r="C4181" t="s">
        <v>95</v>
      </c>
      <c r="D4181">
        <v>2018</v>
      </c>
      <c r="E4181" t="s">
        <v>138</v>
      </c>
      <c r="F4181" t="s">
        <v>14</v>
      </c>
      <c r="G4181" t="s">
        <v>26</v>
      </c>
      <c r="H4181" t="s">
        <v>40</v>
      </c>
      <c r="I4181">
        <v>0.13227533799999999</v>
      </c>
      <c r="K4181">
        <v>123.83880000000001</v>
      </c>
      <c r="L4181">
        <v>3.8</v>
      </c>
    </row>
    <row r="4182" spans="1:12" x14ac:dyDescent="0.2">
      <c r="A4182" t="s">
        <v>17</v>
      </c>
      <c r="B4182" t="s">
        <v>1061</v>
      </c>
      <c r="C4182" t="s">
        <v>95</v>
      </c>
      <c r="D4182">
        <v>2018</v>
      </c>
      <c r="E4182" t="s">
        <v>138</v>
      </c>
      <c r="F4182" t="s">
        <v>14</v>
      </c>
      <c r="G4182" t="s">
        <v>26</v>
      </c>
      <c r="H4182" t="s">
        <v>40</v>
      </c>
      <c r="I4182">
        <v>0</v>
      </c>
      <c r="K4182">
        <v>81.861800000000002</v>
      </c>
      <c r="L4182">
        <v>3.8</v>
      </c>
    </row>
    <row r="4183" spans="1:12" x14ac:dyDescent="0.2">
      <c r="A4183" t="s">
        <v>17</v>
      </c>
      <c r="B4183" t="s">
        <v>766</v>
      </c>
      <c r="C4183" t="s">
        <v>28</v>
      </c>
      <c r="D4183">
        <v>2018</v>
      </c>
      <c r="E4183" t="s">
        <v>138</v>
      </c>
      <c r="F4183" t="s">
        <v>14</v>
      </c>
      <c r="G4183" t="s">
        <v>26</v>
      </c>
      <c r="H4183" t="s">
        <v>40</v>
      </c>
      <c r="I4183">
        <v>1.9716846E-2</v>
      </c>
      <c r="K4183">
        <v>191.9188</v>
      </c>
      <c r="L4183">
        <v>3.8</v>
      </c>
    </row>
    <row r="4184" spans="1:12" x14ac:dyDescent="0.2">
      <c r="A4184" t="s">
        <v>17</v>
      </c>
      <c r="B4184" t="s">
        <v>1145</v>
      </c>
      <c r="C4184" t="s">
        <v>12</v>
      </c>
      <c r="D4184">
        <v>2018</v>
      </c>
      <c r="E4184" t="s">
        <v>138</v>
      </c>
      <c r="F4184" t="s">
        <v>14</v>
      </c>
      <c r="G4184" t="s">
        <v>26</v>
      </c>
      <c r="H4184" t="s">
        <v>40</v>
      </c>
      <c r="I4184">
        <v>0.30814544799999999</v>
      </c>
      <c r="K4184">
        <v>222.0772</v>
      </c>
      <c r="L4184">
        <v>3.8</v>
      </c>
    </row>
    <row r="4185" spans="1:12" x14ac:dyDescent="0.2">
      <c r="A4185" t="s">
        <v>17</v>
      </c>
      <c r="B4185" t="s">
        <v>794</v>
      </c>
      <c r="C4185" t="s">
        <v>61</v>
      </c>
      <c r="D4185">
        <v>2018</v>
      </c>
      <c r="E4185" t="s">
        <v>138</v>
      </c>
      <c r="F4185" t="s">
        <v>14</v>
      </c>
      <c r="G4185" t="s">
        <v>26</v>
      </c>
      <c r="H4185" t="s">
        <v>40</v>
      </c>
      <c r="I4185">
        <v>6.0237464999999997E-2</v>
      </c>
      <c r="K4185">
        <v>115.9834</v>
      </c>
      <c r="L4185">
        <v>3.8</v>
      </c>
    </row>
    <row r="4186" spans="1:12" x14ac:dyDescent="0.2">
      <c r="A4186" t="s">
        <v>17</v>
      </c>
      <c r="B4186" t="s">
        <v>1406</v>
      </c>
      <c r="C4186" t="s">
        <v>19</v>
      </c>
      <c r="D4186">
        <v>2018</v>
      </c>
      <c r="E4186" t="s">
        <v>138</v>
      </c>
      <c r="F4186" t="s">
        <v>14</v>
      </c>
      <c r="G4186" t="s">
        <v>26</v>
      </c>
      <c r="H4186" t="s">
        <v>40</v>
      </c>
      <c r="I4186">
        <v>2.1214363999999999E-2</v>
      </c>
      <c r="K4186">
        <v>48.203400000000002</v>
      </c>
      <c r="L4186">
        <v>3.8</v>
      </c>
    </row>
    <row r="4187" spans="1:12" x14ac:dyDescent="0.2">
      <c r="A4187" t="s">
        <v>17</v>
      </c>
      <c r="B4187" t="s">
        <v>448</v>
      </c>
      <c r="C4187" t="s">
        <v>42</v>
      </c>
      <c r="D4187">
        <v>2018</v>
      </c>
      <c r="E4187" t="s">
        <v>138</v>
      </c>
      <c r="F4187" t="s">
        <v>14</v>
      </c>
      <c r="G4187" t="s">
        <v>26</v>
      </c>
      <c r="H4187" t="s">
        <v>40</v>
      </c>
      <c r="I4187">
        <v>0.20778348299999999</v>
      </c>
      <c r="K4187">
        <v>262.291</v>
      </c>
      <c r="L4187">
        <v>3.8</v>
      </c>
    </row>
    <row r="4188" spans="1:12" x14ac:dyDescent="0.2">
      <c r="A4188" t="s">
        <v>17</v>
      </c>
      <c r="B4188" t="s">
        <v>631</v>
      </c>
      <c r="C4188" t="s">
        <v>64</v>
      </c>
      <c r="D4188">
        <v>2018</v>
      </c>
      <c r="E4188" t="s">
        <v>138</v>
      </c>
      <c r="F4188" t="s">
        <v>14</v>
      </c>
      <c r="G4188" t="s">
        <v>26</v>
      </c>
      <c r="H4188" t="s">
        <v>40</v>
      </c>
      <c r="I4188">
        <v>1.1835436E-2</v>
      </c>
      <c r="K4188">
        <v>121.373</v>
      </c>
      <c r="L4188">
        <v>3.8</v>
      </c>
    </row>
    <row r="4189" spans="1:12" x14ac:dyDescent="0.2">
      <c r="A4189" t="s">
        <v>10</v>
      </c>
      <c r="B4189" t="s">
        <v>420</v>
      </c>
      <c r="C4189" t="s">
        <v>95</v>
      </c>
      <c r="D4189">
        <v>2018</v>
      </c>
      <c r="E4189" t="s">
        <v>138</v>
      </c>
      <c r="F4189" t="s">
        <v>14</v>
      </c>
      <c r="G4189" t="s">
        <v>26</v>
      </c>
      <c r="H4189" t="s">
        <v>40</v>
      </c>
      <c r="I4189">
        <v>0</v>
      </c>
      <c r="K4189">
        <v>121.3098</v>
      </c>
      <c r="L4189">
        <v>3.8</v>
      </c>
    </row>
    <row r="4190" spans="1:12" x14ac:dyDescent="0.2">
      <c r="A4190" t="s">
        <v>10</v>
      </c>
      <c r="B4190" t="s">
        <v>266</v>
      </c>
      <c r="C4190" t="s">
        <v>95</v>
      </c>
      <c r="D4190">
        <v>2018</v>
      </c>
      <c r="E4190" t="s">
        <v>138</v>
      </c>
      <c r="F4190" t="s">
        <v>14</v>
      </c>
      <c r="G4190" t="s">
        <v>26</v>
      </c>
      <c r="H4190" t="s">
        <v>40</v>
      </c>
      <c r="I4190">
        <v>0.20548439499999999</v>
      </c>
      <c r="K4190">
        <v>198.011</v>
      </c>
      <c r="L4190">
        <v>3.8</v>
      </c>
    </row>
    <row r="4191" spans="1:12" x14ac:dyDescent="0.2">
      <c r="A4191" t="s">
        <v>10</v>
      </c>
      <c r="B4191" t="s">
        <v>470</v>
      </c>
      <c r="C4191" t="s">
        <v>12</v>
      </c>
      <c r="D4191">
        <v>2018</v>
      </c>
      <c r="E4191" t="s">
        <v>138</v>
      </c>
      <c r="F4191" t="s">
        <v>14</v>
      </c>
      <c r="G4191" t="s">
        <v>26</v>
      </c>
      <c r="H4191" t="s">
        <v>40</v>
      </c>
      <c r="I4191">
        <v>6.6765522999999993E-2</v>
      </c>
      <c r="K4191">
        <v>107.1964</v>
      </c>
      <c r="L4191">
        <v>3.8</v>
      </c>
    </row>
    <row r="4192" spans="1:12" x14ac:dyDescent="0.2">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2016</v>
      </c>
      <c r="E4199" t="s">
        <v>25</v>
      </c>
      <c r="F4199" t="s">
        <v>14</v>
      </c>
      <c r="G4199" t="s">
        <v>26</v>
      </c>
      <c r="H4199" t="s">
        <v>16</v>
      </c>
      <c r="I4199">
        <v>7.1371457999999999E-2</v>
      </c>
      <c r="J4199">
        <v>15</v>
      </c>
      <c r="K4199">
        <v>125.2362</v>
      </c>
      <c r="L4199">
        <v>3.8</v>
      </c>
    </row>
    <row r="4200" spans="1:12" x14ac:dyDescent="0.2">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2016</v>
      </c>
      <c r="E4206" t="s">
        <v>25</v>
      </c>
      <c r="F4206" t="s">
        <v>14</v>
      </c>
      <c r="G4206" t="s">
        <v>26</v>
      </c>
      <c r="H4206" t="s">
        <v>16</v>
      </c>
      <c r="I4206">
        <v>0.12809013899999999</v>
      </c>
      <c r="J4206">
        <v>19</v>
      </c>
      <c r="K4206">
        <v>107.0622</v>
      </c>
      <c r="L4206">
        <v>3.8</v>
      </c>
    </row>
    <row r="4207" spans="1:12" x14ac:dyDescent="0.2">
      <c r="A4207" t="s">
        <v>17</v>
      </c>
      <c r="B4207" t="s">
        <v>449</v>
      </c>
      <c r="C4207" t="s">
        <v>32</v>
      </c>
      <c r="D4207">
        <v>2016</v>
      </c>
      <c r="E4207" t="s">
        <v>25</v>
      </c>
      <c r="F4207" t="s">
        <v>14</v>
      </c>
      <c r="G4207" t="s">
        <v>26</v>
      </c>
      <c r="H4207" t="s">
        <v>16</v>
      </c>
      <c r="I4207">
        <v>7.0780557999999993E-2</v>
      </c>
      <c r="J4207">
        <v>4.59</v>
      </c>
      <c r="K4207">
        <v>114.586</v>
      </c>
      <c r="L4207">
        <v>3.8</v>
      </c>
    </row>
    <row r="4208" spans="1:12" x14ac:dyDescent="0.2">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2016</v>
      </c>
      <c r="E4211" t="s">
        <v>25</v>
      </c>
      <c r="F4211" t="s">
        <v>14</v>
      </c>
      <c r="G4211" t="s">
        <v>26</v>
      </c>
      <c r="H4211" t="s">
        <v>16</v>
      </c>
      <c r="I4211">
        <v>5.7421581999999999E-2</v>
      </c>
      <c r="J4211">
        <v>11.8</v>
      </c>
      <c r="K4211">
        <v>149.9366</v>
      </c>
      <c r="L4211">
        <v>3.8</v>
      </c>
    </row>
    <row r="4212" spans="1:12" x14ac:dyDescent="0.2">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17</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17</v>
      </c>
      <c r="B4305" t="s">
        <v>537</v>
      </c>
      <c r="C4305" t="s">
        <v>28</v>
      </c>
      <c r="D4305">
        <v>2014</v>
      </c>
      <c r="E4305" t="s">
        <v>29</v>
      </c>
      <c r="F4305" t="s">
        <v>21</v>
      </c>
      <c r="G4305" t="s">
        <v>30</v>
      </c>
      <c r="H4305" t="s">
        <v>16</v>
      </c>
      <c r="I4305">
        <v>8.2483516000000007E-2</v>
      </c>
      <c r="J4305">
        <v>19.5</v>
      </c>
      <c r="K4305">
        <v>179.2002</v>
      </c>
      <c r="L4305">
        <v>3.8</v>
      </c>
    </row>
    <row r="4306" spans="1:12" x14ac:dyDescent="0.2">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2014</v>
      </c>
      <c r="E4308" t="s">
        <v>29</v>
      </c>
      <c r="F4308" t="s">
        <v>21</v>
      </c>
      <c r="G4308" t="s">
        <v>30</v>
      </c>
      <c r="H4308" t="s">
        <v>16</v>
      </c>
      <c r="I4308">
        <v>5.9797172000000003E-2</v>
      </c>
      <c r="J4308">
        <v>11.1</v>
      </c>
      <c r="K4308">
        <v>151.8366</v>
      </c>
      <c r="L4308">
        <v>3.8</v>
      </c>
    </row>
    <row r="4309" spans="1:12" x14ac:dyDescent="0.2">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2014</v>
      </c>
      <c r="E4313" t="s">
        <v>29</v>
      </c>
      <c r="F4313" t="s">
        <v>21</v>
      </c>
      <c r="G4313" t="s">
        <v>30</v>
      </c>
      <c r="H4313" t="s">
        <v>16</v>
      </c>
      <c r="I4313">
        <v>1.4262413E-2</v>
      </c>
      <c r="J4313">
        <v>19.5</v>
      </c>
      <c r="K4313">
        <v>57.1614</v>
      </c>
      <c r="L4313">
        <v>3.8</v>
      </c>
    </row>
    <row r="4314" spans="1:12" x14ac:dyDescent="0.2">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2014</v>
      </c>
      <c r="E4318" t="s">
        <v>29</v>
      </c>
      <c r="F4318" t="s">
        <v>21</v>
      </c>
      <c r="G4318" t="s">
        <v>30</v>
      </c>
      <c r="H4318" t="s">
        <v>16</v>
      </c>
      <c r="I4318">
        <v>0</v>
      </c>
      <c r="J4318">
        <v>20.2</v>
      </c>
      <c r="K4318">
        <v>197.21100000000001</v>
      </c>
      <c r="L4318">
        <v>3.8</v>
      </c>
    </row>
    <row r="4319" spans="1:12" x14ac:dyDescent="0.2">
      <c r="A4319" t="s">
        <v>10</v>
      </c>
      <c r="B4319" t="s">
        <v>1345</v>
      </c>
      <c r="C4319" t="s">
        <v>28</v>
      </c>
      <c r="D4319">
        <v>2014</v>
      </c>
      <c r="E4319" t="s">
        <v>29</v>
      </c>
      <c r="F4319" t="s">
        <v>21</v>
      </c>
      <c r="G4319" t="s">
        <v>30</v>
      </c>
      <c r="H4319" t="s">
        <v>16</v>
      </c>
      <c r="I4319">
        <v>4.0172077E-2</v>
      </c>
      <c r="J4319">
        <v>8.6</v>
      </c>
      <c r="K4319">
        <v>188.553</v>
      </c>
      <c r="L4319">
        <v>3.8</v>
      </c>
    </row>
    <row r="4320" spans="1:12" x14ac:dyDescent="0.2">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17</v>
      </c>
      <c r="B4355" t="s">
        <v>1019</v>
      </c>
      <c r="C4355" t="s">
        <v>12</v>
      </c>
      <c r="D4355">
        <v>2018</v>
      </c>
      <c r="E4355" t="s">
        <v>45</v>
      </c>
      <c r="F4355" t="s">
        <v>21</v>
      </c>
      <c r="G4355" t="s">
        <v>15</v>
      </c>
      <c r="H4355" t="s">
        <v>46</v>
      </c>
      <c r="I4355">
        <v>3.8377013000000001E-2</v>
      </c>
      <c r="K4355">
        <v>211.55860000000001</v>
      </c>
      <c r="L4355">
        <v>3.8</v>
      </c>
    </row>
    <row r="4356" spans="1:12" x14ac:dyDescent="0.2">
      <c r="A4356" t="s">
        <v>17</v>
      </c>
      <c r="B4356" t="s">
        <v>816</v>
      </c>
      <c r="C4356" t="s">
        <v>95</v>
      </c>
      <c r="D4356">
        <v>2018</v>
      </c>
      <c r="E4356" t="s">
        <v>45</v>
      </c>
      <c r="F4356" t="s">
        <v>21</v>
      </c>
      <c r="G4356" t="s">
        <v>15</v>
      </c>
      <c r="H4356" t="s">
        <v>46</v>
      </c>
      <c r="I4356">
        <v>1.3861607E-2</v>
      </c>
      <c r="K4356">
        <v>94.446200000000005</v>
      </c>
      <c r="L4356">
        <v>3.8</v>
      </c>
    </row>
    <row r="4357" spans="1:12" x14ac:dyDescent="0.2">
      <c r="A4357" t="s">
        <v>17</v>
      </c>
      <c r="B4357" t="s">
        <v>1261</v>
      </c>
      <c r="C4357" t="s">
        <v>28</v>
      </c>
      <c r="D4357">
        <v>2018</v>
      </c>
      <c r="E4357" t="s">
        <v>45</v>
      </c>
      <c r="F4357" t="s">
        <v>21</v>
      </c>
      <c r="G4357" t="s">
        <v>15</v>
      </c>
      <c r="H4357" t="s">
        <v>46</v>
      </c>
      <c r="I4357">
        <v>7.7790204000000002E-2</v>
      </c>
      <c r="K4357">
        <v>93.080399999999997</v>
      </c>
      <c r="L4357">
        <v>3.8</v>
      </c>
    </row>
    <row r="4358" spans="1:12" x14ac:dyDescent="0.2">
      <c r="A4358" t="s">
        <v>17</v>
      </c>
      <c r="B4358" t="s">
        <v>96</v>
      </c>
      <c r="C4358" t="s">
        <v>28</v>
      </c>
      <c r="D4358">
        <v>2018</v>
      </c>
      <c r="E4358" t="s">
        <v>45</v>
      </c>
      <c r="F4358" t="s">
        <v>21</v>
      </c>
      <c r="G4358" t="s">
        <v>15</v>
      </c>
      <c r="H4358" t="s">
        <v>46</v>
      </c>
      <c r="I4358">
        <v>2.5702129000000001E-2</v>
      </c>
      <c r="K4358">
        <v>262.62259999999998</v>
      </c>
      <c r="L4358">
        <v>3.8</v>
      </c>
    </row>
    <row r="4359" spans="1:12" x14ac:dyDescent="0.2">
      <c r="A4359" t="s">
        <v>17</v>
      </c>
      <c r="B4359" t="s">
        <v>666</v>
      </c>
      <c r="C4359" t="s">
        <v>24</v>
      </c>
      <c r="D4359">
        <v>2018</v>
      </c>
      <c r="E4359" t="s">
        <v>45</v>
      </c>
      <c r="F4359" t="s">
        <v>21</v>
      </c>
      <c r="G4359" t="s">
        <v>15</v>
      </c>
      <c r="H4359" t="s">
        <v>46</v>
      </c>
      <c r="I4359">
        <v>1.8321361000000001E-2</v>
      </c>
      <c r="K4359">
        <v>255.3698</v>
      </c>
      <c r="L4359">
        <v>3.8</v>
      </c>
    </row>
    <row r="4360" spans="1:12" x14ac:dyDescent="0.2">
      <c r="A4360" t="s">
        <v>17</v>
      </c>
      <c r="B4360" t="s">
        <v>141</v>
      </c>
      <c r="C4360" t="s">
        <v>12</v>
      </c>
      <c r="D4360">
        <v>2018</v>
      </c>
      <c r="E4360" t="s">
        <v>45</v>
      </c>
      <c r="F4360" t="s">
        <v>21</v>
      </c>
      <c r="G4360" t="s">
        <v>15</v>
      </c>
      <c r="H4360" t="s">
        <v>46</v>
      </c>
      <c r="I4360">
        <v>2.1498768000000001E-2</v>
      </c>
      <c r="K4360">
        <v>111.5228</v>
      </c>
      <c r="L4360">
        <v>3.8</v>
      </c>
    </row>
    <row r="4361" spans="1:12" x14ac:dyDescent="0.2">
      <c r="A4361" t="s">
        <v>17</v>
      </c>
      <c r="B4361" t="s">
        <v>347</v>
      </c>
      <c r="C4361" t="s">
        <v>12</v>
      </c>
      <c r="D4361">
        <v>2018</v>
      </c>
      <c r="E4361" t="s">
        <v>45</v>
      </c>
      <c r="F4361" t="s">
        <v>21</v>
      </c>
      <c r="G4361" t="s">
        <v>15</v>
      </c>
      <c r="H4361" t="s">
        <v>46</v>
      </c>
      <c r="I4361">
        <v>5.7512480999999997E-2</v>
      </c>
      <c r="K4361">
        <v>62.553600000000003</v>
      </c>
      <c r="L4361">
        <v>3.8</v>
      </c>
    </row>
    <row r="4362" spans="1:12" x14ac:dyDescent="0.2">
      <c r="A4362" t="s">
        <v>17</v>
      </c>
      <c r="B4362" t="s">
        <v>208</v>
      </c>
      <c r="C4362" t="s">
        <v>12</v>
      </c>
      <c r="D4362">
        <v>2018</v>
      </c>
      <c r="E4362" t="s">
        <v>45</v>
      </c>
      <c r="F4362" t="s">
        <v>21</v>
      </c>
      <c r="G4362" t="s">
        <v>15</v>
      </c>
      <c r="H4362" t="s">
        <v>46</v>
      </c>
      <c r="I4362">
        <v>1.5485016000000001E-2</v>
      </c>
      <c r="K4362">
        <v>185.6266</v>
      </c>
      <c r="L4362">
        <v>3.8</v>
      </c>
    </row>
    <row r="4363" spans="1:12" x14ac:dyDescent="0.2">
      <c r="A4363" t="s">
        <v>17</v>
      </c>
      <c r="B4363" t="s">
        <v>143</v>
      </c>
      <c r="C4363" t="s">
        <v>12</v>
      </c>
      <c r="D4363">
        <v>2018</v>
      </c>
      <c r="E4363" t="s">
        <v>45</v>
      </c>
      <c r="F4363" t="s">
        <v>21</v>
      </c>
      <c r="G4363" t="s">
        <v>15</v>
      </c>
      <c r="H4363" t="s">
        <v>46</v>
      </c>
      <c r="I4363">
        <v>2.5612348E-2</v>
      </c>
      <c r="K4363">
        <v>168.2474</v>
      </c>
      <c r="L4363">
        <v>3.8</v>
      </c>
    </row>
    <row r="4364" spans="1:12" x14ac:dyDescent="0.2">
      <c r="A4364" t="s">
        <v>17</v>
      </c>
      <c r="B4364" t="s">
        <v>1083</v>
      </c>
      <c r="C4364" t="s">
        <v>61</v>
      </c>
      <c r="D4364">
        <v>2018</v>
      </c>
      <c r="E4364" t="s">
        <v>45</v>
      </c>
      <c r="F4364" t="s">
        <v>21</v>
      </c>
      <c r="G4364" t="s">
        <v>15</v>
      </c>
      <c r="H4364" t="s">
        <v>46</v>
      </c>
      <c r="I4364">
        <v>0.13653256899999999</v>
      </c>
      <c r="K4364">
        <v>159.65780000000001</v>
      </c>
      <c r="L4364">
        <v>3.8</v>
      </c>
    </row>
    <row r="4365" spans="1:12" x14ac:dyDescent="0.2">
      <c r="A4365" t="s">
        <v>17</v>
      </c>
      <c r="B4365" t="s">
        <v>795</v>
      </c>
      <c r="C4365" t="s">
        <v>61</v>
      </c>
      <c r="D4365">
        <v>2018</v>
      </c>
      <c r="E4365" t="s">
        <v>45</v>
      </c>
      <c r="F4365" t="s">
        <v>21</v>
      </c>
      <c r="G4365" t="s">
        <v>15</v>
      </c>
      <c r="H4365" t="s">
        <v>46</v>
      </c>
      <c r="I4365">
        <v>3.8549197E-2</v>
      </c>
      <c r="K4365">
        <v>127.53619999999999</v>
      </c>
      <c r="L4365">
        <v>3.8</v>
      </c>
    </row>
    <row r="4366" spans="1:12" x14ac:dyDescent="0.2">
      <c r="A4366" t="s">
        <v>17</v>
      </c>
      <c r="B4366" t="s">
        <v>58</v>
      </c>
      <c r="C4366" t="s">
        <v>42</v>
      </c>
      <c r="D4366">
        <v>2018</v>
      </c>
      <c r="E4366" t="s">
        <v>45</v>
      </c>
      <c r="F4366" t="s">
        <v>21</v>
      </c>
      <c r="G4366" t="s">
        <v>15</v>
      </c>
      <c r="H4366" t="s">
        <v>46</v>
      </c>
      <c r="I4366">
        <v>7.7132215000000004E-2</v>
      </c>
      <c r="K4366">
        <v>197.411</v>
      </c>
      <c r="L4366">
        <v>3.8</v>
      </c>
    </row>
    <row r="4367" spans="1:12" x14ac:dyDescent="0.2">
      <c r="A4367" t="s">
        <v>17</v>
      </c>
      <c r="B4367" t="s">
        <v>896</v>
      </c>
      <c r="C4367" t="s">
        <v>42</v>
      </c>
      <c r="D4367">
        <v>2018</v>
      </c>
      <c r="E4367" t="s">
        <v>45</v>
      </c>
      <c r="F4367" t="s">
        <v>21</v>
      </c>
      <c r="G4367" t="s">
        <v>15</v>
      </c>
      <c r="H4367" t="s">
        <v>46</v>
      </c>
      <c r="I4367">
        <v>0.16657250100000001</v>
      </c>
      <c r="K4367">
        <v>176.1712</v>
      </c>
      <c r="L4367">
        <v>3.8</v>
      </c>
    </row>
    <row r="4368" spans="1:12" x14ac:dyDescent="0.2">
      <c r="A4368" t="s">
        <v>17</v>
      </c>
      <c r="B4368" t="s">
        <v>1508</v>
      </c>
      <c r="C4368" t="s">
        <v>42</v>
      </c>
      <c r="D4368">
        <v>2018</v>
      </c>
      <c r="E4368" t="s">
        <v>45</v>
      </c>
      <c r="F4368" t="s">
        <v>21</v>
      </c>
      <c r="G4368" t="s">
        <v>15</v>
      </c>
      <c r="H4368" t="s">
        <v>46</v>
      </c>
      <c r="I4368">
        <v>8.6046569999999999E-3</v>
      </c>
      <c r="K4368">
        <v>123.1756</v>
      </c>
      <c r="L4368">
        <v>3.8</v>
      </c>
    </row>
    <row r="4369" spans="1:12" x14ac:dyDescent="0.2">
      <c r="A4369" t="s">
        <v>17</v>
      </c>
      <c r="B4369" t="s">
        <v>467</v>
      </c>
      <c r="C4369" t="s">
        <v>64</v>
      </c>
      <c r="D4369">
        <v>2018</v>
      </c>
      <c r="E4369" t="s">
        <v>45</v>
      </c>
      <c r="F4369" t="s">
        <v>21</v>
      </c>
      <c r="G4369" t="s">
        <v>15</v>
      </c>
      <c r="H4369" t="s">
        <v>46</v>
      </c>
      <c r="I4369">
        <v>3.9768320000000003E-2</v>
      </c>
      <c r="K4369">
        <v>83.990799999999993</v>
      </c>
      <c r="L4369">
        <v>3.8</v>
      </c>
    </row>
    <row r="4370" spans="1:12" x14ac:dyDescent="0.2">
      <c r="A4370" t="s">
        <v>17</v>
      </c>
      <c r="B4370" t="s">
        <v>799</v>
      </c>
      <c r="C4370" t="s">
        <v>64</v>
      </c>
      <c r="D4370">
        <v>2018</v>
      </c>
      <c r="E4370" t="s">
        <v>45</v>
      </c>
      <c r="F4370" t="s">
        <v>21</v>
      </c>
      <c r="G4370" t="s">
        <v>15</v>
      </c>
      <c r="H4370" t="s">
        <v>46</v>
      </c>
      <c r="I4370">
        <v>7.3012870999999993E-2</v>
      </c>
      <c r="K4370">
        <v>67.514200000000002</v>
      </c>
      <c r="L4370">
        <v>3.8</v>
      </c>
    </row>
    <row r="4371" spans="1:12" x14ac:dyDescent="0.2">
      <c r="A4371" t="s">
        <v>17</v>
      </c>
      <c r="B4371" t="s">
        <v>1154</v>
      </c>
      <c r="C4371" t="s">
        <v>153</v>
      </c>
      <c r="D4371">
        <v>2018</v>
      </c>
      <c r="E4371" t="s">
        <v>45</v>
      </c>
      <c r="F4371" t="s">
        <v>21</v>
      </c>
      <c r="G4371" t="s">
        <v>15</v>
      </c>
      <c r="H4371" t="s">
        <v>46</v>
      </c>
      <c r="I4371">
        <v>5.3764023000000001E-2</v>
      </c>
      <c r="K4371">
        <v>195.77680000000001</v>
      </c>
      <c r="L4371">
        <v>3.8</v>
      </c>
    </row>
    <row r="4372" spans="1:12" x14ac:dyDescent="0.2">
      <c r="A4372" t="s">
        <v>17</v>
      </c>
      <c r="B4372" t="s">
        <v>695</v>
      </c>
      <c r="C4372" t="s">
        <v>48</v>
      </c>
      <c r="D4372">
        <v>2018</v>
      </c>
      <c r="E4372" t="s">
        <v>45</v>
      </c>
      <c r="F4372" t="s">
        <v>21</v>
      </c>
      <c r="G4372" t="s">
        <v>15</v>
      </c>
      <c r="H4372" t="s">
        <v>46</v>
      </c>
      <c r="I4372">
        <v>1.5693327999999999E-2</v>
      </c>
      <c r="K4372">
        <v>150.73660000000001</v>
      </c>
      <c r="L4372">
        <v>3.8</v>
      </c>
    </row>
    <row r="4373" spans="1:12" x14ac:dyDescent="0.2">
      <c r="A4373" t="s">
        <v>10</v>
      </c>
      <c r="B4373" t="s">
        <v>336</v>
      </c>
      <c r="C4373" t="s">
        <v>95</v>
      </c>
      <c r="D4373">
        <v>2018</v>
      </c>
      <c r="E4373" t="s">
        <v>45</v>
      </c>
      <c r="F4373" t="s">
        <v>21</v>
      </c>
      <c r="G4373" t="s">
        <v>15</v>
      </c>
      <c r="H4373" t="s">
        <v>46</v>
      </c>
      <c r="I4373">
        <v>0.12763896599999999</v>
      </c>
      <c r="K4373">
        <v>104.53319999999999</v>
      </c>
      <c r="L4373">
        <v>3.8</v>
      </c>
    </row>
    <row r="4374" spans="1:12" x14ac:dyDescent="0.2">
      <c r="A4374" t="s">
        <v>10</v>
      </c>
      <c r="B4374" t="s">
        <v>1218</v>
      </c>
      <c r="C4374" t="s">
        <v>28</v>
      </c>
      <c r="D4374">
        <v>2018</v>
      </c>
      <c r="E4374" t="s">
        <v>45</v>
      </c>
      <c r="F4374" t="s">
        <v>21</v>
      </c>
      <c r="G4374" t="s">
        <v>15</v>
      </c>
      <c r="H4374" t="s">
        <v>46</v>
      </c>
      <c r="I4374">
        <v>2.7214272000000001E-2</v>
      </c>
      <c r="K4374">
        <v>159.69200000000001</v>
      </c>
      <c r="L4374">
        <v>3.8</v>
      </c>
    </row>
    <row r="4375" spans="1:12" x14ac:dyDescent="0.2">
      <c r="A4375" t="s">
        <v>10</v>
      </c>
      <c r="B4375" t="s">
        <v>312</v>
      </c>
      <c r="C4375" t="s">
        <v>28</v>
      </c>
      <c r="D4375">
        <v>2018</v>
      </c>
      <c r="E4375" t="s">
        <v>45</v>
      </c>
      <c r="F4375" t="s">
        <v>21</v>
      </c>
      <c r="G4375" t="s">
        <v>15</v>
      </c>
      <c r="H4375" t="s">
        <v>46</v>
      </c>
      <c r="I4375">
        <v>7.1806045999999998E-2</v>
      </c>
      <c r="K4375">
        <v>186.5924</v>
      </c>
      <c r="L4375">
        <v>3.8</v>
      </c>
    </row>
    <row r="4376" spans="1:12" x14ac:dyDescent="0.2">
      <c r="A4376" t="s">
        <v>10</v>
      </c>
      <c r="B4376" t="s">
        <v>1480</v>
      </c>
      <c r="C4376" t="s">
        <v>28</v>
      </c>
      <c r="D4376">
        <v>2018</v>
      </c>
      <c r="E4376" t="s">
        <v>45</v>
      </c>
      <c r="F4376" t="s">
        <v>21</v>
      </c>
      <c r="G4376" t="s">
        <v>15</v>
      </c>
      <c r="H4376" t="s">
        <v>46</v>
      </c>
      <c r="I4376">
        <v>5.3361619999999998E-2</v>
      </c>
      <c r="K4376">
        <v>200.17420000000001</v>
      </c>
      <c r="L4376">
        <v>3.8</v>
      </c>
    </row>
    <row r="4377" spans="1:12" x14ac:dyDescent="0.2">
      <c r="A4377" t="s">
        <v>10</v>
      </c>
      <c r="B4377" t="s">
        <v>1468</v>
      </c>
      <c r="C4377" t="s">
        <v>28</v>
      </c>
      <c r="D4377">
        <v>2018</v>
      </c>
      <c r="E4377" t="s">
        <v>45</v>
      </c>
      <c r="F4377" t="s">
        <v>21</v>
      </c>
      <c r="G4377" t="s">
        <v>15</v>
      </c>
      <c r="H4377" t="s">
        <v>46</v>
      </c>
      <c r="I4377">
        <v>0.13884628900000001</v>
      </c>
      <c r="K4377">
        <v>263.78840000000002</v>
      </c>
      <c r="L4377">
        <v>3.8</v>
      </c>
    </row>
    <row r="4378" spans="1:12" x14ac:dyDescent="0.2">
      <c r="A4378" t="s">
        <v>10</v>
      </c>
      <c r="B4378" t="s">
        <v>582</v>
      </c>
      <c r="C4378" t="s">
        <v>54</v>
      </c>
      <c r="D4378">
        <v>2018</v>
      </c>
      <c r="E4378" t="s">
        <v>45</v>
      </c>
      <c r="F4378" t="s">
        <v>21</v>
      </c>
      <c r="G4378" t="s">
        <v>15</v>
      </c>
      <c r="H4378" t="s">
        <v>46</v>
      </c>
      <c r="I4378">
        <v>1.5016890999999999E-2</v>
      </c>
      <c r="K4378">
        <v>248.64080000000001</v>
      </c>
      <c r="L4378">
        <v>3.8</v>
      </c>
    </row>
    <row r="4379" spans="1:12" x14ac:dyDescent="0.2">
      <c r="A4379" t="s">
        <v>10</v>
      </c>
      <c r="B4379" t="s">
        <v>1161</v>
      </c>
      <c r="C4379" t="s">
        <v>54</v>
      </c>
      <c r="D4379">
        <v>2018</v>
      </c>
      <c r="E4379" t="s">
        <v>45</v>
      </c>
      <c r="F4379" t="s">
        <v>21</v>
      </c>
      <c r="G4379" t="s">
        <v>15</v>
      </c>
      <c r="H4379" t="s">
        <v>46</v>
      </c>
      <c r="I4379">
        <v>9.5635060999999993E-2</v>
      </c>
      <c r="K4379">
        <v>130.79419999999999</v>
      </c>
      <c r="L4379">
        <v>3.8</v>
      </c>
    </row>
    <row r="4380" spans="1:12" x14ac:dyDescent="0.2">
      <c r="A4380" t="s">
        <v>10</v>
      </c>
      <c r="B4380" t="s">
        <v>584</v>
      </c>
      <c r="C4380" t="s">
        <v>54</v>
      </c>
      <c r="D4380">
        <v>2018</v>
      </c>
      <c r="E4380" t="s">
        <v>45</v>
      </c>
      <c r="F4380" t="s">
        <v>21</v>
      </c>
      <c r="G4380" t="s">
        <v>15</v>
      </c>
      <c r="H4380" t="s">
        <v>46</v>
      </c>
      <c r="I4380">
        <v>9.6046303999999999E-2</v>
      </c>
      <c r="K4380">
        <v>178.7028</v>
      </c>
      <c r="L4380">
        <v>3.8</v>
      </c>
    </row>
    <row r="4381" spans="1:12" x14ac:dyDescent="0.2">
      <c r="A4381" t="s">
        <v>10</v>
      </c>
      <c r="B4381" t="s">
        <v>1521</v>
      </c>
      <c r="C4381" t="s">
        <v>54</v>
      </c>
      <c r="D4381">
        <v>2018</v>
      </c>
      <c r="E4381" t="s">
        <v>45</v>
      </c>
      <c r="F4381" t="s">
        <v>21</v>
      </c>
      <c r="G4381" t="s">
        <v>15</v>
      </c>
      <c r="H4381" t="s">
        <v>46</v>
      </c>
      <c r="I4381">
        <v>4.9435597999999997E-2</v>
      </c>
      <c r="K4381">
        <v>209.7586</v>
      </c>
      <c r="L4381">
        <v>3.8</v>
      </c>
    </row>
    <row r="4382" spans="1:12" x14ac:dyDescent="0.2">
      <c r="A4382" t="s">
        <v>10</v>
      </c>
      <c r="B4382" t="s">
        <v>659</v>
      </c>
      <c r="C4382" t="s">
        <v>48</v>
      </c>
      <c r="D4382">
        <v>2018</v>
      </c>
      <c r="E4382" t="s">
        <v>45</v>
      </c>
      <c r="F4382" t="s">
        <v>21</v>
      </c>
      <c r="G4382" t="s">
        <v>15</v>
      </c>
      <c r="H4382" t="s">
        <v>46</v>
      </c>
      <c r="I4382">
        <v>1.2203914999999999E-2</v>
      </c>
      <c r="K4382">
        <v>133.22839999999999</v>
      </c>
      <c r="L4382">
        <v>3.8</v>
      </c>
    </row>
    <row r="4383" spans="1:12" x14ac:dyDescent="0.2">
      <c r="A4383" t="s">
        <v>35</v>
      </c>
      <c r="B4383" t="s">
        <v>1286</v>
      </c>
      <c r="C4383" t="s">
        <v>12</v>
      </c>
      <c r="D4383">
        <v>2018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2018</v>
      </c>
      <c r="E4386" t="s">
        <v>45</v>
      </c>
      <c r="F4386" t="s">
        <v>21</v>
      </c>
      <c r="G4386" t="s">
        <v>15</v>
      </c>
      <c r="H4386" t="s">
        <v>46</v>
      </c>
      <c r="I4386">
        <v>0.123111453</v>
      </c>
      <c r="K4386">
        <v>36.987400000000001</v>
      </c>
      <c r="L4386">
        <v>3.7</v>
      </c>
    </row>
    <row r="4387" spans="1:12" x14ac:dyDescent="0.2">
      <c r="A4387" t="s">
        <v>10</v>
      </c>
      <c r="B4387" t="s">
        <v>882</v>
      </c>
      <c r="C4387" t="s">
        <v>95</v>
      </c>
      <c r="D4387">
        <v>2016</v>
      </c>
      <c r="E4387" t="s">
        <v>25</v>
      </c>
      <c r="F4387" t="s">
        <v>14</v>
      </c>
      <c r="G4387" t="s">
        <v>26</v>
      </c>
      <c r="H4387" t="s">
        <v>16</v>
      </c>
      <c r="I4387">
        <v>0.121632721</v>
      </c>
      <c r="J4387">
        <v>15.85</v>
      </c>
      <c r="K4387">
        <v>60.622</v>
      </c>
      <c r="L4387">
        <v>3.7</v>
      </c>
    </row>
    <row r="4388" spans="1:12" x14ac:dyDescent="0.2">
      <c r="A4388" t="s">
        <v>17</v>
      </c>
      <c r="B4388" t="s">
        <v>1541</v>
      </c>
      <c r="C4388" t="s">
        <v>48</v>
      </c>
      <c r="D4388">
        <v>2016</v>
      </c>
      <c r="E4388" t="s">
        <v>25</v>
      </c>
      <c r="F4388" t="s">
        <v>14</v>
      </c>
      <c r="G4388" t="s">
        <v>26</v>
      </c>
      <c r="H4388" t="s">
        <v>16</v>
      </c>
      <c r="I4388">
        <v>0.173481304</v>
      </c>
      <c r="J4388">
        <v>15.1</v>
      </c>
      <c r="K4388">
        <v>194.511</v>
      </c>
      <c r="L4388">
        <v>3.7</v>
      </c>
    </row>
    <row r="4389" spans="1:12" x14ac:dyDescent="0.2">
      <c r="A4389" t="s">
        <v>17</v>
      </c>
      <c r="B4389" t="s">
        <v>609</v>
      </c>
      <c r="C4389" t="s">
        <v>42</v>
      </c>
      <c r="D4389">
        <v>2018</v>
      </c>
      <c r="E4389" t="s">
        <v>45</v>
      </c>
      <c r="F4389" t="s">
        <v>21</v>
      </c>
      <c r="G4389" t="s">
        <v>15</v>
      </c>
      <c r="H4389" t="s">
        <v>46</v>
      </c>
      <c r="I4389">
        <v>2.8459761E-2</v>
      </c>
      <c r="K4389">
        <v>149.9708</v>
      </c>
      <c r="L4389">
        <v>3.7</v>
      </c>
    </row>
    <row r="4390" spans="1:12" x14ac:dyDescent="0.2">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2018</v>
      </c>
      <c r="E4393" t="s">
        <v>45</v>
      </c>
      <c r="F4393" t="s">
        <v>21</v>
      </c>
      <c r="G4393" t="s">
        <v>15</v>
      </c>
      <c r="H4393" t="s">
        <v>46</v>
      </c>
      <c r="I4393">
        <v>7.7367431E-2</v>
      </c>
      <c r="K4393">
        <v>97.009399999999999</v>
      </c>
      <c r="L4393">
        <v>3.7</v>
      </c>
    </row>
    <row r="4394" spans="1:12" x14ac:dyDescent="0.2">
      <c r="A4394" t="s">
        <v>17</v>
      </c>
      <c r="B4394" t="s">
        <v>796</v>
      </c>
      <c r="C4394" t="s">
        <v>42</v>
      </c>
      <c r="D4394">
        <v>2018</v>
      </c>
      <c r="E4394" t="s">
        <v>45</v>
      </c>
      <c r="F4394" t="s">
        <v>21</v>
      </c>
      <c r="G4394" t="s">
        <v>15</v>
      </c>
      <c r="H4394" t="s">
        <v>46</v>
      </c>
      <c r="I4394">
        <v>2.5578526000000001E-2</v>
      </c>
      <c r="K4394">
        <v>198.80840000000001</v>
      </c>
      <c r="L4394">
        <v>3.7</v>
      </c>
    </row>
    <row r="4395" spans="1:12" x14ac:dyDescent="0.2">
      <c r="A4395" t="s">
        <v>10</v>
      </c>
      <c r="B4395" t="s">
        <v>1511</v>
      </c>
      <c r="C4395" t="s">
        <v>28</v>
      </c>
      <c r="D4395">
        <v>2018</v>
      </c>
      <c r="E4395" t="s">
        <v>45</v>
      </c>
      <c r="F4395" t="s">
        <v>21</v>
      </c>
      <c r="G4395" t="s">
        <v>15</v>
      </c>
      <c r="H4395" t="s">
        <v>46</v>
      </c>
      <c r="I4395">
        <v>0.101338651</v>
      </c>
      <c r="K4395">
        <v>232.63</v>
      </c>
      <c r="L4395">
        <v>3.7</v>
      </c>
    </row>
    <row r="4396" spans="1:12" x14ac:dyDescent="0.2">
      <c r="A4396" t="s">
        <v>10</v>
      </c>
      <c r="B4396" t="s">
        <v>1097</v>
      </c>
      <c r="C4396" t="s">
        <v>48</v>
      </c>
      <c r="D4396">
        <v>2018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2018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2014</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17</v>
      </c>
      <c r="B4415" t="s">
        <v>855</v>
      </c>
      <c r="C4415" t="s">
        <v>24</v>
      </c>
      <c r="D4415">
        <v>2012</v>
      </c>
      <c r="E4415" t="s">
        <v>13</v>
      </c>
      <c r="F4415" t="s">
        <v>14</v>
      </c>
      <c r="G4415" t="s">
        <v>15</v>
      </c>
      <c r="H4415" t="s">
        <v>16</v>
      </c>
      <c r="I4415">
        <v>4.1803290999999999E-2</v>
      </c>
      <c r="J4415">
        <v>19.7</v>
      </c>
      <c r="K4415">
        <v>110.3912</v>
      </c>
      <c r="L4415">
        <v>3.7</v>
      </c>
    </row>
    <row r="4416" spans="1:12" x14ac:dyDescent="0.2">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2018</v>
      </c>
      <c r="E4434" t="s">
        <v>138</v>
      </c>
      <c r="F4434" t="s">
        <v>14</v>
      </c>
      <c r="G4434" t="s">
        <v>26</v>
      </c>
      <c r="H4434" t="s">
        <v>40</v>
      </c>
      <c r="I4434">
        <v>0.19831664900000001</v>
      </c>
      <c r="K4434">
        <v>54.395600000000002</v>
      </c>
      <c r="L4434">
        <v>3.7</v>
      </c>
    </row>
    <row r="4435" spans="1:12" x14ac:dyDescent="0.2">
      <c r="A4435" t="s">
        <v>17</v>
      </c>
      <c r="B4435" t="s">
        <v>83</v>
      </c>
      <c r="C4435" t="s">
        <v>12</v>
      </c>
      <c r="D4435">
        <v>2018</v>
      </c>
      <c r="E4435" t="s">
        <v>138</v>
      </c>
      <c r="F4435" t="s">
        <v>14</v>
      </c>
      <c r="G4435" t="s">
        <v>26</v>
      </c>
      <c r="H4435" t="s">
        <v>40</v>
      </c>
      <c r="I4435">
        <v>0.100493148</v>
      </c>
      <c r="K4435">
        <v>123.1046</v>
      </c>
      <c r="L4435">
        <v>3.7</v>
      </c>
    </row>
    <row r="4436" spans="1:12" x14ac:dyDescent="0.2">
      <c r="A4436" t="s">
        <v>17</v>
      </c>
      <c r="B4436" t="s">
        <v>411</v>
      </c>
      <c r="C4436" t="s">
        <v>42</v>
      </c>
      <c r="D4436">
        <v>2018</v>
      </c>
      <c r="E4436" t="s">
        <v>138</v>
      </c>
      <c r="F4436" t="s">
        <v>14</v>
      </c>
      <c r="G4436" t="s">
        <v>26</v>
      </c>
      <c r="H4436" t="s">
        <v>40</v>
      </c>
      <c r="I4436">
        <v>0.16285659299999999</v>
      </c>
      <c r="K4436">
        <v>54.595599999999997</v>
      </c>
      <c r="L4436">
        <v>3.7</v>
      </c>
    </row>
    <row r="4437" spans="1:12" x14ac:dyDescent="0.2">
      <c r="A4437" t="s">
        <v>17</v>
      </c>
      <c r="B4437" t="s">
        <v>1289</v>
      </c>
      <c r="C4437" t="s">
        <v>42</v>
      </c>
      <c r="D4437">
        <v>2018</v>
      </c>
      <c r="E4437" t="s">
        <v>138</v>
      </c>
      <c r="F4437" t="s">
        <v>14</v>
      </c>
      <c r="G4437" t="s">
        <v>26</v>
      </c>
      <c r="H4437" t="s">
        <v>40</v>
      </c>
      <c r="I4437">
        <v>5.0901813999999997E-2</v>
      </c>
      <c r="K4437">
        <v>120.5414</v>
      </c>
      <c r="L4437">
        <v>3.7</v>
      </c>
    </row>
    <row r="4438" spans="1:12" x14ac:dyDescent="0.2">
      <c r="A4438" t="s">
        <v>17</v>
      </c>
      <c r="B4438" t="s">
        <v>1351</v>
      </c>
      <c r="C4438" t="s">
        <v>54</v>
      </c>
      <c r="D4438">
        <v>2018</v>
      </c>
      <c r="E4438" t="s">
        <v>138</v>
      </c>
      <c r="F4438" t="s">
        <v>14</v>
      </c>
      <c r="G4438" t="s">
        <v>26</v>
      </c>
      <c r="H4438" t="s">
        <v>40</v>
      </c>
      <c r="I4438">
        <v>1.5664229000000002E-2</v>
      </c>
      <c r="K4438">
        <v>122.2756</v>
      </c>
      <c r="L4438">
        <v>3.7</v>
      </c>
    </row>
    <row r="4439" spans="1:12" x14ac:dyDescent="0.2">
      <c r="A4439" t="s">
        <v>17</v>
      </c>
      <c r="B4439" t="s">
        <v>861</v>
      </c>
      <c r="C4439" t="s">
        <v>54</v>
      </c>
      <c r="D4439">
        <v>2018</v>
      </c>
      <c r="E4439" t="s">
        <v>138</v>
      </c>
      <c r="F4439" t="s">
        <v>14</v>
      </c>
      <c r="G4439" t="s">
        <v>26</v>
      </c>
      <c r="H4439" t="s">
        <v>40</v>
      </c>
      <c r="I4439">
        <v>0.121554149</v>
      </c>
      <c r="K4439">
        <v>53.732399999999998</v>
      </c>
      <c r="L4439">
        <v>3.7</v>
      </c>
    </row>
    <row r="4440" spans="1:12" x14ac:dyDescent="0.2">
      <c r="A4440" t="s">
        <v>17</v>
      </c>
      <c r="B4440" t="s">
        <v>754</v>
      </c>
      <c r="C4440" t="s">
        <v>64</v>
      </c>
      <c r="D4440">
        <v>2018</v>
      </c>
      <c r="E4440" t="s">
        <v>138</v>
      </c>
      <c r="F4440" t="s">
        <v>14</v>
      </c>
      <c r="G4440" t="s">
        <v>26</v>
      </c>
      <c r="H4440" t="s">
        <v>40</v>
      </c>
      <c r="I4440">
        <v>5.4869769999999998E-2</v>
      </c>
      <c r="K4440">
        <v>40.548000000000002</v>
      </c>
      <c r="L4440">
        <v>3.7</v>
      </c>
    </row>
    <row r="4441" spans="1:12" x14ac:dyDescent="0.2">
      <c r="A4441" t="s">
        <v>17</v>
      </c>
      <c r="B4441" t="s">
        <v>918</v>
      </c>
      <c r="C4441" t="s">
        <v>48</v>
      </c>
      <c r="D4441">
        <v>2018</v>
      </c>
      <c r="E4441" t="s">
        <v>138</v>
      </c>
      <c r="F4441" t="s">
        <v>14</v>
      </c>
      <c r="G4441" t="s">
        <v>26</v>
      </c>
      <c r="H4441" t="s">
        <v>40</v>
      </c>
      <c r="I4441">
        <v>0.13064231000000001</v>
      </c>
      <c r="K4441">
        <v>88.382999999999996</v>
      </c>
      <c r="L4441">
        <v>3.7</v>
      </c>
    </row>
    <row r="4442" spans="1:12" x14ac:dyDescent="0.2">
      <c r="A4442" t="s">
        <v>17</v>
      </c>
      <c r="B4442" t="s">
        <v>247</v>
      </c>
      <c r="C4442" t="s">
        <v>48</v>
      </c>
      <c r="D4442">
        <v>2018</v>
      </c>
      <c r="E4442" t="s">
        <v>138</v>
      </c>
      <c r="F4442" t="s">
        <v>14</v>
      </c>
      <c r="G4442" t="s">
        <v>26</v>
      </c>
      <c r="H4442" t="s">
        <v>40</v>
      </c>
      <c r="I4442">
        <v>2.2074764E-2</v>
      </c>
      <c r="K4442">
        <v>141.41800000000001</v>
      </c>
      <c r="L4442">
        <v>3.7</v>
      </c>
    </row>
    <row r="4443" spans="1:12" x14ac:dyDescent="0.2">
      <c r="A4443" t="s">
        <v>17</v>
      </c>
      <c r="B4443" t="s">
        <v>972</v>
      </c>
      <c r="C4443" t="s">
        <v>32</v>
      </c>
      <c r="D4443">
        <v>2018</v>
      </c>
      <c r="E4443" t="s">
        <v>138</v>
      </c>
      <c r="F4443" t="s">
        <v>14</v>
      </c>
      <c r="G4443" t="s">
        <v>26</v>
      </c>
      <c r="H4443" t="s">
        <v>40</v>
      </c>
      <c r="I4443">
        <v>4.1821227000000002E-2</v>
      </c>
      <c r="K4443">
        <v>107.628</v>
      </c>
      <c r="L4443">
        <v>3.7</v>
      </c>
    </row>
    <row r="4444" spans="1:12" x14ac:dyDescent="0.2">
      <c r="A4444" t="s">
        <v>10</v>
      </c>
      <c r="B4444" t="s">
        <v>1480</v>
      </c>
      <c r="C4444" t="s">
        <v>28</v>
      </c>
      <c r="D4444">
        <v>2018</v>
      </c>
      <c r="E4444" t="s">
        <v>138</v>
      </c>
      <c r="F4444" t="s">
        <v>14</v>
      </c>
      <c r="G4444" t="s">
        <v>26</v>
      </c>
      <c r="H4444" t="s">
        <v>40</v>
      </c>
      <c r="I4444">
        <v>9.3883944999999996E-2</v>
      </c>
      <c r="K4444">
        <v>200.4742</v>
      </c>
      <c r="L4444">
        <v>3.7</v>
      </c>
    </row>
    <row r="4445" spans="1:12" x14ac:dyDescent="0.2">
      <c r="A4445" t="s">
        <v>10</v>
      </c>
      <c r="B4445" t="s">
        <v>775</v>
      </c>
      <c r="C4445" t="s">
        <v>28</v>
      </c>
      <c r="D4445">
        <v>2018</v>
      </c>
      <c r="E4445" t="s">
        <v>138</v>
      </c>
      <c r="F4445" t="s">
        <v>14</v>
      </c>
      <c r="G4445" t="s">
        <v>26</v>
      </c>
      <c r="H4445" t="s">
        <v>40</v>
      </c>
      <c r="I4445">
        <v>2.1002171E-2</v>
      </c>
      <c r="K4445">
        <v>185.19239999999999</v>
      </c>
      <c r="L4445">
        <v>3.7</v>
      </c>
    </row>
    <row r="4446" spans="1:12" x14ac:dyDescent="0.2">
      <c r="A4446" t="s">
        <v>10</v>
      </c>
      <c r="B4446" t="s">
        <v>733</v>
      </c>
      <c r="C4446" t="s">
        <v>12</v>
      </c>
      <c r="D4446">
        <v>2018</v>
      </c>
      <c r="E4446" t="s">
        <v>138</v>
      </c>
      <c r="F4446" t="s">
        <v>14</v>
      </c>
      <c r="G4446" t="s">
        <v>26</v>
      </c>
      <c r="H4446" t="s">
        <v>40</v>
      </c>
      <c r="I4446">
        <v>0.135375727</v>
      </c>
      <c r="K4446">
        <v>256.13299999999998</v>
      </c>
      <c r="L4446">
        <v>3.7</v>
      </c>
    </row>
    <row r="4447" spans="1:12" x14ac:dyDescent="0.2">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
      <c r="A4449" t="s">
        <v>17</v>
      </c>
      <c r="B4449" t="s">
        <v>817</v>
      </c>
      <c r="C4449" t="s">
        <v>12</v>
      </c>
      <c r="D4449">
        <v>2016</v>
      </c>
      <c r="E4449" t="s">
        <v>25</v>
      </c>
      <c r="F4449" t="s">
        <v>14</v>
      </c>
      <c r="G4449" t="s">
        <v>26</v>
      </c>
      <c r="H4449" t="s">
        <v>16</v>
      </c>
      <c r="I4449">
        <v>1.742908E-2</v>
      </c>
      <c r="J4449">
        <v>7.51</v>
      </c>
      <c r="K4449">
        <v>229.601</v>
      </c>
      <c r="L4449">
        <v>3.7</v>
      </c>
    </row>
    <row r="4450" spans="1:12" x14ac:dyDescent="0.2">
      <c r="A4450" t="s">
        <v>17</v>
      </c>
      <c r="B4450" t="s">
        <v>818</v>
      </c>
      <c r="C4450" t="s">
        <v>12</v>
      </c>
      <c r="D4450">
        <v>2016</v>
      </c>
      <c r="E4450" t="s">
        <v>25</v>
      </c>
      <c r="F4450" t="s">
        <v>14</v>
      </c>
      <c r="G4450" t="s">
        <v>26</v>
      </c>
      <c r="H4450" t="s">
        <v>16</v>
      </c>
      <c r="I4450">
        <v>3.7622954E-2</v>
      </c>
      <c r="J4450">
        <v>18.7</v>
      </c>
      <c r="K4450">
        <v>110.7886</v>
      </c>
      <c r="L4450">
        <v>3.7</v>
      </c>
    </row>
    <row r="4451" spans="1:12" x14ac:dyDescent="0.2">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2016</v>
      </c>
      <c r="E4453" t="s">
        <v>25</v>
      </c>
      <c r="F4453" t="s">
        <v>14</v>
      </c>
      <c r="G4453" t="s">
        <v>26</v>
      </c>
      <c r="H4453" t="s">
        <v>16</v>
      </c>
      <c r="I4453">
        <v>1.8813600999999999E-2</v>
      </c>
      <c r="J4453">
        <v>8.27</v>
      </c>
      <c r="K4453">
        <v>237.988</v>
      </c>
      <c r="L4453">
        <v>3.7</v>
      </c>
    </row>
    <row r="4454" spans="1:12" x14ac:dyDescent="0.2">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
      <c r="A4455" t="s">
        <v>17</v>
      </c>
      <c r="B4455" t="s">
        <v>386</v>
      </c>
      <c r="C4455" t="s">
        <v>64</v>
      </c>
      <c r="D4455">
        <v>2016</v>
      </c>
      <c r="E4455" t="s">
        <v>25</v>
      </c>
      <c r="F4455" t="s">
        <v>14</v>
      </c>
      <c r="G4455" t="s">
        <v>26</v>
      </c>
      <c r="H4455" t="s">
        <v>16</v>
      </c>
      <c r="I4455">
        <v>9.7762679999999994E-3</v>
      </c>
      <c r="J4455">
        <v>9.06</v>
      </c>
      <c r="K4455">
        <v>213.756</v>
      </c>
      <c r="L4455">
        <v>3.7</v>
      </c>
    </row>
    <row r="4456" spans="1:12" x14ac:dyDescent="0.2">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
      <c r="A4462" t="s">
        <v>17</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2014</v>
      </c>
      <c r="E4533" t="s">
        <v>29</v>
      </c>
      <c r="F4533" t="s">
        <v>21</v>
      </c>
      <c r="G4533" t="s">
        <v>30</v>
      </c>
      <c r="H4533" t="s">
        <v>16</v>
      </c>
      <c r="I4533">
        <v>7.7849003E-2</v>
      </c>
      <c r="J4533">
        <v>19.7</v>
      </c>
      <c r="K4533">
        <v>179.166</v>
      </c>
      <c r="L4533">
        <v>3.7</v>
      </c>
    </row>
    <row r="4534" spans="1:12" x14ac:dyDescent="0.2">
      <c r="A4534" t="s">
        <v>17</v>
      </c>
      <c r="B4534" t="s">
        <v>1366</v>
      </c>
      <c r="C4534" t="s">
        <v>28</v>
      </c>
      <c r="D4534">
        <v>2014</v>
      </c>
      <c r="E4534" t="s">
        <v>29</v>
      </c>
      <c r="F4534" t="s">
        <v>21</v>
      </c>
      <c r="G4534" t="s">
        <v>30</v>
      </c>
      <c r="H4534" t="s">
        <v>16</v>
      </c>
      <c r="I4534">
        <v>5.0708743000000001E-2</v>
      </c>
      <c r="J4534">
        <v>7.5</v>
      </c>
      <c r="K4534">
        <v>123.4072</v>
      </c>
      <c r="L4534">
        <v>3.7</v>
      </c>
    </row>
    <row r="4535" spans="1:12" x14ac:dyDescent="0.2">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2014</v>
      </c>
      <c r="E4536" t="s">
        <v>29</v>
      </c>
      <c r="F4536" t="s">
        <v>21</v>
      </c>
      <c r="G4536" t="s">
        <v>30</v>
      </c>
      <c r="H4536" t="s">
        <v>16</v>
      </c>
      <c r="I4536">
        <v>0.119285634</v>
      </c>
      <c r="J4536">
        <v>17</v>
      </c>
      <c r="K4536">
        <v>247.4434</v>
      </c>
      <c r="L4536">
        <v>3.7</v>
      </c>
    </row>
    <row r="4537" spans="1:12" x14ac:dyDescent="0.2">
      <c r="A4537" t="s">
        <v>17</v>
      </c>
      <c r="B4537" t="s">
        <v>683</v>
      </c>
      <c r="C4537" t="s">
        <v>24</v>
      </c>
      <c r="D4537">
        <v>2014</v>
      </c>
      <c r="E4537" t="s">
        <v>29</v>
      </c>
      <c r="F4537" t="s">
        <v>21</v>
      </c>
      <c r="G4537" t="s">
        <v>30</v>
      </c>
      <c r="H4537" t="s">
        <v>16</v>
      </c>
      <c r="I4537">
        <v>0.104591027</v>
      </c>
      <c r="J4537">
        <v>18.7</v>
      </c>
      <c r="K4537">
        <v>121.4072</v>
      </c>
      <c r="L4537">
        <v>3.7</v>
      </c>
    </row>
    <row r="4538" spans="1:12" x14ac:dyDescent="0.2">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2014</v>
      </c>
      <c r="E4540" t="s">
        <v>29</v>
      </c>
      <c r="F4540" t="s">
        <v>21</v>
      </c>
      <c r="G4540" t="s">
        <v>30</v>
      </c>
      <c r="H4540" t="s">
        <v>16</v>
      </c>
      <c r="I4540">
        <v>5.0011057999999997E-2</v>
      </c>
      <c r="J4540">
        <v>8.76</v>
      </c>
      <c r="K4540">
        <v>126.7336</v>
      </c>
      <c r="L4540">
        <v>3.7</v>
      </c>
    </row>
    <row r="4541" spans="1:12" x14ac:dyDescent="0.2">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2014</v>
      </c>
      <c r="E4548" t="s">
        <v>29</v>
      </c>
      <c r="F4548" t="s">
        <v>21</v>
      </c>
      <c r="G4548" t="s">
        <v>30</v>
      </c>
      <c r="H4548" t="s">
        <v>16</v>
      </c>
      <c r="I4548">
        <v>0.127983545</v>
      </c>
      <c r="J4548">
        <v>19</v>
      </c>
      <c r="K4548">
        <v>107.6622</v>
      </c>
      <c r="L4548">
        <v>3.7</v>
      </c>
    </row>
    <row r="4549" spans="1:12" x14ac:dyDescent="0.2">
      <c r="A4549" t="s">
        <v>17</v>
      </c>
      <c r="B4549" t="s">
        <v>449</v>
      </c>
      <c r="C4549" t="s">
        <v>32</v>
      </c>
      <c r="D4549">
        <v>2014</v>
      </c>
      <c r="E4549" t="s">
        <v>29</v>
      </c>
      <c r="F4549" t="s">
        <v>21</v>
      </c>
      <c r="G4549" t="s">
        <v>30</v>
      </c>
      <c r="H4549" t="s">
        <v>16</v>
      </c>
      <c r="I4549">
        <v>7.0721655999999994E-2</v>
      </c>
      <c r="J4549">
        <v>4.59</v>
      </c>
      <c r="K4549">
        <v>113.286</v>
      </c>
      <c r="L4549">
        <v>3.7</v>
      </c>
    </row>
    <row r="4550" spans="1:12" x14ac:dyDescent="0.2">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2014</v>
      </c>
      <c r="E4552" t="s">
        <v>29</v>
      </c>
      <c r="F4552" t="s">
        <v>21</v>
      </c>
      <c r="G4552" t="s">
        <v>30</v>
      </c>
      <c r="H4552" t="s">
        <v>16</v>
      </c>
      <c r="I4552">
        <v>4.5425938999999999E-2</v>
      </c>
      <c r="J4552">
        <v>18.5</v>
      </c>
      <c r="K4552">
        <v>144.9102</v>
      </c>
      <c r="L4552">
        <v>3.7</v>
      </c>
    </row>
    <row r="4553" spans="1:12" x14ac:dyDescent="0.2">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35</v>
      </c>
      <c r="B4576" t="s">
        <v>96</v>
      </c>
      <c r="C4576" t="s">
        <v>28</v>
      </c>
      <c r="D4576">
        <v>2022</v>
      </c>
      <c r="E4576" t="s">
        <v>20</v>
      </c>
      <c r="F4576" t="s">
        <v>21</v>
      </c>
      <c r="G4576" t="s">
        <v>15</v>
      </c>
      <c r="H4576" t="s">
        <v>22</v>
      </c>
      <c r="I4576">
        <v>2.5932408000000001E-2</v>
      </c>
      <c r="J4576">
        <v>10</v>
      </c>
      <c r="K4576">
        <v>264.7226</v>
      </c>
      <c r="L4576">
        <v>3.7</v>
      </c>
    </row>
    <row r="4577" spans="1:12" x14ac:dyDescent="0.2">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2018</v>
      </c>
      <c r="E4578" t="s">
        <v>45</v>
      </c>
      <c r="F4578" t="s">
        <v>21</v>
      </c>
      <c r="G4578" t="s">
        <v>15</v>
      </c>
      <c r="H4578" t="s">
        <v>46</v>
      </c>
      <c r="I4578">
        <v>9.9589909000000004E-2</v>
      </c>
      <c r="K4578">
        <v>109.18859999999999</v>
      </c>
      <c r="L4578">
        <v>3.7</v>
      </c>
    </row>
    <row r="4579" spans="1:12" x14ac:dyDescent="0.2">
      <c r="A4579" t="s">
        <v>17</v>
      </c>
      <c r="B4579" t="s">
        <v>721</v>
      </c>
      <c r="C4579" t="s">
        <v>42</v>
      </c>
      <c r="D4579">
        <v>2018</v>
      </c>
      <c r="E4579" t="s">
        <v>45</v>
      </c>
      <c r="F4579" t="s">
        <v>21</v>
      </c>
      <c r="G4579" t="s">
        <v>15</v>
      </c>
      <c r="H4579" t="s">
        <v>46</v>
      </c>
      <c r="I4579">
        <v>2.8410334999999998E-2</v>
      </c>
      <c r="K4579">
        <v>158.06039999999999</v>
      </c>
      <c r="L4579">
        <v>3.7</v>
      </c>
    </row>
    <row r="4580" spans="1:12" x14ac:dyDescent="0.2">
      <c r="A4580" t="s">
        <v>17</v>
      </c>
      <c r="B4580" t="s">
        <v>302</v>
      </c>
      <c r="C4580" t="s">
        <v>42</v>
      </c>
      <c r="D4580">
        <v>2018</v>
      </c>
      <c r="E4580" t="s">
        <v>45</v>
      </c>
      <c r="F4580" t="s">
        <v>21</v>
      </c>
      <c r="G4580" t="s">
        <v>15</v>
      </c>
      <c r="H4580" t="s">
        <v>46</v>
      </c>
      <c r="I4580">
        <v>3.4141212999999997E-2</v>
      </c>
      <c r="K4580">
        <v>211.92179999999999</v>
      </c>
      <c r="L4580">
        <v>3.7</v>
      </c>
    </row>
    <row r="4581" spans="1:12" x14ac:dyDescent="0.2">
      <c r="A4581" t="s">
        <v>17</v>
      </c>
      <c r="B4581" t="s">
        <v>385</v>
      </c>
      <c r="C4581" t="s">
        <v>54</v>
      </c>
      <c r="D4581">
        <v>2018</v>
      </c>
      <c r="E4581" t="s">
        <v>45</v>
      </c>
      <c r="F4581" t="s">
        <v>21</v>
      </c>
      <c r="G4581" t="s">
        <v>15</v>
      </c>
      <c r="H4581" t="s">
        <v>46</v>
      </c>
      <c r="I4581">
        <v>3.5863435999999999E-2</v>
      </c>
      <c r="K4581">
        <v>58.356200000000001</v>
      </c>
      <c r="L4581">
        <v>3.7</v>
      </c>
    </row>
    <row r="4582" spans="1:12" x14ac:dyDescent="0.2">
      <c r="A4582" t="s">
        <v>17</v>
      </c>
      <c r="B4582" t="s">
        <v>1561</v>
      </c>
      <c r="C4582" t="s">
        <v>48</v>
      </c>
      <c r="D4582">
        <v>2018</v>
      </c>
      <c r="E4582" t="s">
        <v>45</v>
      </c>
      <c r="F4582" t="s">
        <v>21</v>
      </c>
      <c r="G4582" t="s">
        <v>15</v>
      </c>
      <c r="H4582" t="s">
        <v>46</v>
      </c>
      <c r="I4582">
        <v>9.5347580000000008E-3</v>
      </c>
      <c r="K4582">
        <v>64.551000000000002</v>
      </c>
      <c r="L4582">
        <v>3.7</v>
      </c>
    </row>
    <row r="4583" spans="1:12" x14ac:dyDescent="0.2">
      <c r="A4583" t="s">
        <v>17</v>
      </c>
      <c r="B4583" t="s">
        <v>1386</v>
      </c>
      <c r="C4583" t="s">
        <v>48</v>
      </c>
      <c r="D4583">
        <v>2018</v>
      </c>
      <c r="E4583" t="s">
        <v>45</v>
      </c>
      <c r="F4583" t="s">
        <v>21</v>
      </c>
      <c r="G4583" t="s">
        <v>15</v>
      </c>
      <c r="H4583" t="s">
        <v>46</v>
      </c>
      <c r="I4583">
        <v>3.0944665999999999E-2</v>
      </c>
      <c r="K4583">
        <v>186.65819999999999</v>
      </c>
      <c r="L4583">
        <v>3.7</v>
      </c>
    </row>
    <row r="4584" spans="1:12" x14ac:dyDescent="0.2">
      <c r="A4584" t="s">
        <v>17</v>
      </c>
      <c r="B4584" t="s">
        <v>1562</v>
      </c>
      <c r="C4584" t="s">
        <v>48</v>
      </c>
      <c r="D4584">
        <v>2018</v>
      </c>
      <c r="E4584" t="s">
        <v>45</v>
      </c>
      <c r="F4584" t="s">
        <v>21</v>
      </c>
      <c r="G4584" t="s">
        <v>15</v>
      </c>
      <c r="H4584" t="s">
        <v>46</v>
      </c>
      <c r="I4584">
        <v>7.9904067999999995E-2</v>
      </c>
      <c r="K4584">
        <v>120.044</v>
      </c>
      <c r="L4584">
        <v>3.7</v>
      </c>
    </row>
    <row r="4585" spans="1:12" x14ac:dyDescent="0.2">
      <c r="A4585" t="s">
        <v>17</v>
      </c>
      <c r="B4585" t="s">
        <v>1002</v>
      </c>
      <c r="C4585" t="s">
        <v>48</v>
      </c>
      <c r="D4585">
        <v>2018</v>
      </c>
      <c r="E4585" t="s">
        <v>45</v>
      </c>
      <c r="F4585" t="s">
        <v>21</v>
      </c>
      <c r="G4585" t="s">
        <v>15</v>
      </c>
      <c r="H4585" t="s">
        <v>46</v>
      </c>
      <c r="I4585">
        <v>7.5603698999999996E-2</v>
      </c>
      <c r="K4585">
        <v>215.12180000000001</v>
      </c>
      <c r="L4585">
        <v>3.7</v>
      </c>
    </row>
    <row r="4586" spans="1:12" x14ac:dyDescent="0.2">
      <c r="A4586" t="s">
        <v>17</v>
      </c>
      <c r="B4586" t="s">
        <v>1241</v>
      </c>
      <c r="C4586" t="s">
        <v>48</v>
      </c>
      <c r="D4586">
        <v>2018</v>
      </c>
      <c r="E4586" t="s">
        <v>45</v>
      </c>
      <c r="F4586" t="s">
        <v>21</v>
      </c>
      <c r="G4586" t="s">
        <v>15</v>
      </c>
      <c r="H4586" t="s">
        <v>46</v>
      </c>
      <c r="I4586">
        <v>2.9595637000000001E-2</v>
      </c>
      <c r="K4586">
        <v>40.982199999999999</v>
      </c>
      <c r="L4586">
        <v>3.7</v>
      </c>
    </row>
    <row r="4587" spans="1:12" x14ac:dyDescent="0.2">
      <c r="A4587" t="s">
        <v>17</v>
      </c>
      <c r="B4587" t="s">
        <v>392</v>
      </c>
      <c r="C4587" t="s">
        <v>32</v>
      </c>
      <c r="D4587">
        <v>2018</v>
      </c>
      <c r="E4587" t="s">
        <v>45</v>
      </c>
      <c r="F4587" t="s">
        <v>21</v>
      </c>
      <c r="G4587" t="s">
        <v>15</v>
      </c>
      <c r="H4587" t="s">
        <v>46</v>
      </c>
      <c r="I4587">
        <v>3.4286109000000002E-2</v>
      </c>
      <c r="K4587">
        <v>173.1422</v>
      </c>
      <c r="L4587">
        <v>3.7</v>
      </c>
    </row>
    <row r="4588" spans="1:12" x14ac:dyDescent="0.2">
      <c r="A4588" t="s">
        <v>10</v>
      </c>
      <c r="B4588" t="s">
        <v>135</v>
      </c>
      <c r="C4588" t="s">
        <v>95</v>
      </c>
      <c r="D4588">
        <v>2018</v>
      </c>
      <c r="E4588" t="s">
        <v>45</v>
      </c>
      <c r="F4588" t="s">
        <v>21</v>
      </c>
      <c r="G4588" t="s">
        <v>15</v>
      </c>
      <c r="H4588" t="s">
        <v>46</v>
      </c>
      <c r="I4588">
        <v>0</v>
      </c>
      <c r="K4588">
        <v>75.9328</v>
      </c>
      <c r="L4588">
        <v>3.7</v>
      </c>
    </row>
    <row r="4589" spans="1:12" x14ac:dyDescent="0.2">
      <c r="A4589" t="s">
        <v>10</v>
      </c>
      <c r="B4589" t="s">
        <v>1379</v>
      </c>
      <c r="C4589" t="s">
        <v>57</v>
      </c>
      <c r="D4589">
        <v>2018</v>
      </c>
      <c r="E4589" t="s">
        <v>45</v>
      </c>
      <c r="F4589" t="s">
        <v>21</v>
      </c>
      <c r="G4589" t="s">
        <v>15</v>
      </c>
      <c r="H4589" t="s">
        <v>46</v>
      </c>
      <c r="I4589">
        <v>2.4390149999999999E-2</v>
      </c>
      <c r="K4589">
        <v>95.906800000000004</v>
      </c>
      <c r="L4589">
        <v>3.7</v>
      </c>
    </row>
    <row r="4590" spans="1:12" x14ac:dyDescent="0.2">
      <c r="A4590" t="s">
        <v>10</v>
      </c>
      <c r="B4590" t="s">
        <v>558</v>
      </c>
      <c r="C4590" t="s">
        <v>67</v>
      </c>
      <c r="D4590">
        <v>2018</v>
      </c>
      <c r="E4590" t="s">
        <v>45</v>
      </c>
      <c r="F4590" t="s">
        <v>21</v>
      </c>
      <c r="G4590" t="s">
        <v>15</v>
      </c>
      <c r="H4590" t="s">
        <v>46</v>
      </c>
      <c r="I4590">
        <v>1.4721718999999999E-2</v>
      </c>
      <c r="K4590">
        <v>193.61619999999999</v>
      </c>
      <c r="L4590">
        <v>3.7</v>
      </c>
    </row>
    <row r="4591" spans="1:12" x14ac:dyDescent="0.2">
      <c r="A4591" t="s">
        <v>10</v>
      </c>
      <c r="B4591" t="s">
        <v>863</v>
      </c>
      <c r="C4591" t="s">
        <v>12</v>
      </c>
      <c r="D4591">
        <v>2018</v>
      </c>
      <c r="E4591" t="s">
        <v>45</v>
      </c>
      <c r="F4591" t="s">
        <v>21</v>
      </c>
      <c r="G4591" t="s">
        <v>15</v>
      </c>
      <c r="H4591" t="s">
        <v>46</v>
      </c>
      <c r="I4591">
        <v>7.1106549000000005E-2</v>
      </c>
      <c r="K4591">
        <v>60.553600000000003</v>
      </c>
      <c r="L4591">
        <v>3.7</v>
      </c>
    </row>
    <row r="4592" spans="1:12" x14ac:dyDescent="0.2">
      <c r="A4592" t="s">
        <v>10</v>
      </c>
      <c r="B4592" t="s">
        <v>462</v>
      </c>
      <c r="C4592" t="s">
        <v>48</v>
      </c>
      <c r="D4592">
        <v>2018</v>
      </c>
      <c r="E4592" t="s">
        <v>45</v>
      </c>
      <c r="F4592" t="s">
        <v>21</v>
      </c>
      <c r="G4592" t="s">
        <v>15</v>
      </c>
      <c r="H4592" t="s">
        <v>46</v>
      </c>
      <c r="I4592">
        <v>1.0864186E-2</v>
      </c>
      <c r="K4592">
        <v>185.36080000000001</v>
      </c>
      <c r="L4592">
        <v>3.7</v>
      </c>
    </row>
    <row r="4593" spans="1:12" x14ac:dyDescent="0.2">
      <c r="A4593" t="s">
        <v>10</v>
      </c>
      <c r="B4593" t="s">
        <v>481</v>
      </c>
      <c r="C4593" t="s">
        <v>32</v>
      </c>
      <c r="D4593">
        <v>2018</v>
      </c>
      <c r="E4593" t="s">
        <v>45</v>
      </c>
      <c r="F4593" t="s">
        <v>21</v>
      </c>
      <c r="G4593" t="s">
        <v>15</v>
      </c>
      <c r="H4593" t="s">
        <v>46</v>
      </c>
      <c r="I4593">
        <v>1.9107026999999999E-2</v>
      </c>
      <c r="K4593">
        <v>48.469200000000001</v>
      </c>
      <c r="L4593">
        <v>3.7</v>
      </c>
    </row>
    <row r="4594" spans="1:12" x14ac:dyDescent="0.2">
      <c r="A4594" t="s">
        <v>10</v>
      </c>
      <c r="B4594" t="s">
        <v>1563</v>
      </c>
      <c r="C4594" t="s">
        <v>159</v>
      </c>
      <c r="D4594">
        <v>2018</v>
      </c>
      <c r="E4594" t="s">
        <v>45</v>
      </c>
      <c r="F4594" t="s">
        <v>21</v>
      </c>
      <c r="G4594" t="s">
        <v>15</v>
      </c>
      <c r="H4594" t="s">
        <v>46</v>
      </c>
      <c r="I4594">
        <v>6.5860322999999998E-2</v>
      </c>
      <c r="K4594">
        <v>81.896000000000001</v>
      </c>
      <c r="L4594">
        <v>3.7</v>
      </c>
    </row>
    <row r="4595" spans="1:12" x14ac:dyDescent="0.2">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2018</v>
      </c>
      <c r="E4601" t="s">
        <v>45</v>
      </c>
      <c r="F4601" t="s">
        <v>21</v>
      </c>
      <c r="G4601" t="s">
        <v>15</v>
      </c>
      <c r="H4601" t="s">
        <v>46</v>
      </c>
      <c r="I4601">
        <v>9.8663652000000004E-2</v>
      </c>
      <c r="K4601">
        <v>62.919400000000003</v>
      </c>
      <c r="L4601">
        <v>3.6</v>
      </c>
    </row>
    <row r="4602" spans="1:12" x14ac:dyDescent="0.2">
      <c r="A4602" t="s">
        <v>10</v>
      </c>
      <c r="B4602" t="s">
        <v>1336</v>
      </c>
      <c r="C4602" t="s">
        <v>153</v>
      </c>
      <c r="D4602">
        <v>2018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2016</v>
      </c>
      <c r="E4605" t="s">
        <v>25</v>
      </c>
      <c r="F4605" t="s">
        <v>14</v>
      </c>
      <c r="G4605" t="s">
        <v>26</v>
      </c>
      <c r="H4605" t="s">
        <v>16</v>
      </c>
      <c r="I4605">
        <v>0</v>
      </c>
      <c r="J4605">
        <v>16.75</v>
      </c>
      <c r="K4605">
        <v>39.382199999999997</v>
      </c>
      <c r="L4605">
        <v>3.6</v>
      </c>
    </row>
    <row r="4606" spans="1:12" x14ac:dyDescent="0.2">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2018</v>
      </c>
      <c r="E4610" t="s">
        <v>45</v>
      </c>
      <c r="F4610" t="s">
        <v>21</v>
      </c>
      <c r="G4610" t="s">
        <v>15</v>
      </c>
      <c r="H4610" t="s">
        <v>46</v>
      </c>
      <c r="I4610">
        <v>0.122830885</v>
      </c>
      <c r="K4610">
        <v>86.951400000000007</v>
      </c>
      <c r="L4610">
        <v>3.6</v>
      </c>
    </row>
    <row r="4611" spans="1:12" x14ac:dyDescent="0.2">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17</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2018</v>
      </c>
      <c r="E4622" t="s">
        <v>138</v>
      </c>
      <c r="F4622" t="s">
        <v>14</v>
      </c>
      <c r="G4622" t="s">
        <v>26</v>
      </c>
      <c r="H4622" t="s">
        <v>40</v>
      </c>
      <c r="I4622">
        <v>0.29493921400000001</v>
      </c>
      <c r="K4622">
        <v>47.106000000000002</v>
      </c>
      <c r="L4622">
        <v>3.6</v>
      </c>
    </row>
    <row r="4623" spans="1:12" x14ac:dyDescent="0.2">
      <c r="A4623" t="s">
        <v>17</v>
      </c>
      <c r="B4623" t="s">
        <v>877</v>
      </c>
      <c r="C4623" t="s">
        <v>61</v>
      </c>
      <c r="D4623">
        <v>2018</v>
      </c>
      <c r="E4623" t="s">
        <v>138</v>
      </c>
      <c r="F4623" t="s">
        <v>14</v>
      </c>
      <c r="G4623" t="s">
        <v>26</v>
      </c>
      <c r="H4623" t="s">
        <v>40</v>
      </c>
      <c r="I4623">
        <v>1.8847114000000002E-2</v>
      </c>
      <c r="K4623">
        <v>148.03919999999999</v>
      </c>
      <c r="L4623">
        <v>3.6</v>
      </c>
    </row>
    <row r="4624" spans="1:12" x14ac:dyDescent="0.2">
      <c r="A4624" t="s">
        <v>17</v>
      </c>
      <c r="B4624" t="s">
        <v>1528</v>
      </c>
      <c r="C4624" t="s">
        <v>64</v>
      </c>
      <c r="D4624">
        <v>2018</v>
      </c>
      <c r="E4624" t="s">
        <v>138</v>
      </c>
      <c r="F4624" t="s">
        <v>14</v>
      </c>
      <c r="G4624" t="s">
        <v>26</v>
      </c>
      <c r="H4624" t="s">
        <v>40</v>
      </c>
      <c r="I4624">
        <v>4.0520753999999999E-2</v>
      </c>
      <c r="K4624">
        <v>153.934</v>
      </c>
      <c r="L4624">
        <v>3.6</v>
      </c>
    </row>
    <row r="4625" spans="1:12" x14ac:dyDescent="0.2">
      <c r="A4625" t="s">
        <v>17</v>
      </c>
      <c r="B4625" t="s">
        <v>246</v>
      </c>
      <c r="C4625" t="s">
        <v>48</v>
      </c>
      <c r="D4625">
        <v>2018</v>
      </c>
      <c r="E4625" t="s">
        <v>138</v>
      </c>
      <c r="F4625" t="s">
        <v>14</v>
      </c>
      <c r="G4625" t="s">
        <v>26</v>
      </c>
      <c r="H4625" t="s">
        <v>40</v>
      </c>
      <c r="I4625">
        <v>0.160665697</v>
      </c>
      <c r="K4625">
        <v>227.5352</v>
      </c>
      <c r="L4625">
        <v>3.6</v>
      </c>
    </row>
    <row r="4626" spans="1:12" x14ac:dyDescent="0.2">
      <c r="A4626" t="s">
        <v>17</v>
      </c>
      <c r="B4626" t="s">
        <v>1355</v>
      </c>
      <c r="C4626" t="s">
        <v>48</v>
      </c>
      <c r="D4626">
        <v>2018</v>
      </c>
      <c r="E4626" t="s">
        <v>138</v>
      </c>
      <c r="F4626" t="s">
        <v>14</v>
      </c>
      <c r="G4626" t="s">
        <v>26</v>
      </c>
      <c r="H4626" t="s">
        <v>40</v>
      </c>
      <c r="I4626">
        <v>5.3939315000000002E-2</v>
      </c>
      <c r="K4626">
        <v>52.1008</v>
      </c>
      <c r="L4626">
        <v>3.6</v>
      </c>
    </row>
    <row r="4627" spans="1:12" x14ac:dyDescent="0.2">
      <c r="A4627" t="s">
        <v>10</v>
      </c>
      <c r="B4627" t="s">
        <v>1176</v>
      </c>
      <c r="C4627" t="s">
        <v>28</v>
      </c>
      <c r="D4627">
        <v>2018</v>
      </c>
      <c r="E4627" t="s">
        <v>138</v>
      </c>
      <c r="F4627" t="s">
        <v>14</v>
      </c>
      <c r="G4627" t="s">
        <v>26</v>
      </c>
      <c r="H4627" t="s">
        <v>40</v>
      </c>
      <c r="I4627">
        <v>0.23518320500000001</v>
      </c>
      <c r="K4627">
        <v>41.548000000000002</v>
      </c>
      <c r="L4627">
        <v>3.6</v>
      </c>
    </row>
    <row r="4628" spans="1:12" x14ac:dyDescent="0.2">
      <c r="A4628" t="s">
        <v>10</v>
      </c>
      <c r="B4628" t="s">
        <v>489</v>
      </c>
      <c r="C4628" t="s">
        <v>54</v>
      </c>
      <c r="D4628">
        <v>2018</v>
      </c>
      <c r="E4628" t="s">
        <v>138</v>
      </c>
      <c r="F4628" t="s">
        <v>14</v>
      </c>
      <c r="G4628" t="s">
        <v>26</v>
      </c>
      <c r="H4628" t="s">
        <v>40</v>
      </c>
      <c r="I4628">
        <v>6.4577332000000001E-2</v>
      </c>
      <c r="K4628">
        <v>230.5352</v>
      </c>
      <c r="L4628">
        <v>3.6</v>
      </c>
    </row>
    <row r="4629" spans="1:12" x14ac:dyDescent="0.2">
      <c r="A4629" t="s">
        <v>10</v>
      </c>
      <c r="B4629" t="s">
        <v>262</v>
      </c>
      <c r="C4629" t="s">
        <v>48</v>
      </c>
      <c r="D4629">
        <v>2018</v>
      </c>
      <c r="E4629" t="s">
        <v>138</v>
      </c>
      <c r="F4629" t="s">
        <v>14</v>
      </c>
      <c r="G4629" t="s">
        <v>26</v>
      </c>
      <c r="H4629" t="s">
        <v>40</v>
      </c>
      <c r="I4629">
        <v>0</v>
      </c>
      <c r="K4629">
        <v>262.89100000000002</v>
      </c>
      <c r="L4629">
        <v>3.6</v>
      </c>
    </row>
    <row r="4630" spans="1:12" x14ac:dyDescent="0.2">
      <c r="A4630" t="s">
        <v>17</v>
      </c>
      <c r="B4630" t="s">
        <v>228</v>
      </c>
      <c r="C4630" t="s">
        <v>24</v>
      </c>
      <c r="D4630">
        <v>2016</v>
      </c>
      <c r="E4630" t="s">
        <v>25</v>
      </c>
      <c r="F4630" t="s">
        <v>14</v>
      </c>
      <c r="G4630" t="s">
        <v>26</v>
      </c>
      <c r="H4630" t="s">
        <v>16</v>
      </c>
      <c r="I4630">
        <v>3.2626952000000001E-2</v>
      </c>
      <c r="J4630">
        <v>7.5</v>
      </c>
      <c r="K4630">
        <v>235.9906</v>
      </c>
      <c r="L4630">
        <v>3.6</v>
      </c>
    </row>
    <row r="4631" spans="1:12" x14ac:dyDescent="0.2">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2016</v>
      </c>
      <c r="E4638" t="s">
        <v>25</v>
      </c>
      <c r="F4638" t="s">
        <v>14</v>
      </c>
      <c r="G4638" t="s">
        <v>26</v>
      </c>
      <c r="H4638" t="s">
        <v>16</v>
      </c>
      <c r="I4638">
        <v>2.5702994E-2</v>
      </c>
      <c r="J4638">
        <v>14.6</v>
      </c>
      <c r="K4638">
        <v>199.9084</v>
      </c>
      <c r="L4638">
        <v>3.6</v>
      </c>
    </row>
    <row r="4639" spans="1:12" x14ac:dyDescent="0.2">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2016</v>
      </c>
      <c r="E4641" t="s">
        <v>25</v>
      </c>
      <c r="F4641" t="s">
        <v>14</v>
      </c>
      <c r="G4641" t="s">
        <v>26</v>
      </c>
      <c r="H4641" t="s">
        <v>16</v>
      </c>
      <c r="I4641">
        <v>4.4823438E-2</v>
      </c>
      <c r="J4641">
        <v>11.1</v>
      </c>
      <c r="K4641">
        <v>174.2054</v>
      </c>
      <c r="L4641">
        <v>3.6</v>
      </c>
    </row>
    <row r="4642" spans="1:12" x14ac:dyDescent="0.2">
      <c r="A4642" t="s">
        <v>17</v>
      </c>
      <c r="B4642" t="s">
        <v>1566</v>
      </c>
      <c r="C4642" t="s">
        <v>48</v>
      </c>
      <c r="D4642">
        <v>2016</v>
      </c>
      <c r="E4642" t="s">
        <v>25</v>
      </c>
      <c r="F4642" t="s">
        <v>14</v>
      </c>
      <c r="G4642" t="s">
        <v>26</v>
      </c>
      <c r="H4642" t="s">
        <v>16</v>
      </c>
      <c r="I4642">
        <v>0</v>
      </c>
      <c r="J4642">
        <v>16.75</v>
      </c>
      <c r="K4642">
        <v>156.16300000000001</v>
      </c>
      <c r="L4642">
        <v>3.6</v>
      </c>
    </row>
    <row r="4643" spans="1:12" x14ac:dyDescent="0.2">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2016</v>
      </c>
      <c r="E4644" t="s">
        <v>25</v>
      </c>
      <c r="F4644" t="s">
        <v>14</v>
      </c>
      <c r="G4644" t="s">
        <v>26</v>
      </c>
      <c r="H4644" t="s">
        <v>16</v>
      </c>
      <c r="I4644">
        <v>0.12152072</v>
      </c>
      <c r="J4644">
        <v>20.7</v>
      </c>
      <c r="K4644">
        <v>118.0466</v>
      </c>
      <c r="L4644">
        <v>3.6</v>
      </c>
    </row>
    <row r="4645" spans="1:12" x14ac:dyDescent="0.2">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
      <c r="A4648" t="s">
        <v>17</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2014</v>
      </c>
      <c r="E4705" t="s">
        <v>29</v>
      </c>
      <c r="F4705" t="s">
        <v>21</v>
      </c>
      <c r="G4705" t="s">
        <v>30</v>
      </c>
      <c r="H4705" t="s">
        <v>16</v>
      </c>
      <c r="I4705">
        <v>6.7541169999999996E-3</v>
      </c>
      <c r="J4705">
        <v>12.15</v>
      </c>
      <c r="K4705">
        <v>122.173</v>
      </c>
      <c r="L4705">
        <v>3.6</v>
      </c>
    </row>
    <row r="4706" spans="1:12" x14ac:dyDescent="0.2">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2018</v>
      </c>
      <c r="E4729" t="s">
        <v>45</v>
      </c>
      <c r="F4729" t="s">
        <v>21</v>
      </c>
      <c r="G4729" t="s">
        <v>15</v>
      </c>
      <c r="H4729" t="s">
        <v>46</v>
      </c>
      <c r="I4729">
        <v>0</v>
      </c>
      <c r="K4729">
        <v>89.185599999999994</v>
      </c>
      <c r="L4729">
        <v>3.6</v>
      </c>
    </row>
    <row r="4730" spans="1:12" x14ac:dyDescent="0.2">
      <c r="A4730" t="s">
        <v>17</v>
      </c>
      <c r="B4730" t="s">
        <v>1035</v>
      </c>
      <c r="C4730" t="s">
        <v>67</v>
      </c>
      <c r="D4730">
        <v>2018</v>
      </c>
      <c r="E4730" t="s">
        <v>45</v>
      </c>
      <c r="F4730" t="s">
        <v>21</v>
      </c>
      <c r="G4730" t="s">
        <v>15</v>
      </c>
      <c r="H4730" t="s">
        <v>46</v>
      </c>
      <c r="I4730">
        <v>8.2150144999999994E-2</v>
      </c>
      <c r="K4730">
        <v>192.9504</v>
      </c>
      <c r="L4730">
        <v>3.6</v>
      </c>
    </row>
    <row r="4731" spans="1:12" x14ac:dyDescent="0.2">
      <c r="A4731" t="s">
        <v>17</v>
      </c>
      <c r="B4731" t="s">
        <v>1129</v>
      </c>
      <c r="C4731" t="s">
        <v>12</v>
      </c>
      <c r="D4731">
        <v>2018</v>
      </c>
      <c r="E4731" t="s">
        <v>45</v>
      </c>
      <c r="F4731" t="s">
        <v>21</v>
      </c>
      <c r="G4731" t="s">
        <v>15</v>
      </c>
      <c r="H4731" t="s">
        <v>46</v>
      </c>
      <c r="I4731">
        <v>2.3339367E-2</v>
      </c>
      <c r="K4731">
        <v>94.877799999999993</v>
      </c>
      <c r="L4731">
        <v>3.6</v>
      </c>
    </row>
    <row r="4732" spans="1:12" x14ac:dyDescent="0.2">
      <c r="A4732" t="s">
        <v>17</v>
      </c>
      <c r="B4732" t="s">
        <v>1571</v>
      </c>
      <c r="C4732" t="s">
        <v>12</v>
      </c>
      <c r="D4732">
        <v>2018</v>
      </c>
      <c r="E4732" t="s">
        <v>45</v>
      </c>
      <c r="F4732" t="s">
        <v>21</v>
      </c>
      <c r="G4732" t="s">
        <v>15</v>
      </c>
      <c r="H4732" t="s">
        <v>46</v>
      </c>
      <c r="I4732">
        <v>5.6685382999999999E-2</v>
      </c>
      <c r="K4732">
        <v>178.43700000000001</v>
      </c>
      <c r="L4732">
        <v>3.6</v>
      </c>
    </row>
    <row r="4733" spans="1:12" x14ac:dyDescent="0.2">
      <c r="A4733" t="s">
        <v>17</v>
      </c>
      <c r="B4733" t="s">
        <v>107</v>
      </c>
      <c r="C4733" t="s">
        <v>61</v>
      </c>
      <c r="D4733">
        <v>2018</v>
      </c>
      <c r="E4733" t="s">
        <v>45</v>
      </c>
      <c r="F4733" t="s">
        <v>21</v>
      </c>
      <c r="G4733" t="s">
        <v>15</v>
      </c>
      <c r="H4733" t="s">
        <v>46</v>
      </c>
      <c r="I4733">
        <v>8.6360961999999999E-2</v>
      </c>
      <c r="K4733">
        <v>151.26820000000001</v>
      </c>
      <c r="L4733">
        <v>3.6</v>
      </c>
    </row>
    <row r="4734" spans="1:12" x14ac:dyDescent="0.2">
      <c r="A4734" t="s">
        <v>17</v>
      </c>
      <c r="B4734" t="s">
        <v>894</v>
      </c>
      <c r="C4734" t="s">
        <v>42</v>
      </c>
      <c r="D4734">
        <v>2018</v>
      </c>
      <c r="E4734" t="s">
        <v>45</v>
      </c>
      <c r="F4734" t="s">
        <v>21</v>
      </c>
      <c r="G4734" t="s">
        <v>15</v>
      </c>
      <c r="H4734" t="s">
        <v>46</v>
      </c>
      <c r="I4734">
        <v>6.6656670000000001E-3</v>
      </c>
      <c r="K4734">
        <v>164.11840000000001</v>
      </c>
      <c r="L4734">
        <v>3.6</v>
      </c>
    </row>
    <row r="4735" spans="1:12" x14ac:dyDescent="0.2">
      <c r="A4735" t="s">
        <v>17</v>
      </c>
      <c r="B4735" t="s">
        <v>213</v>
      </c>
      <c r="C4735" t="s">
        <v>42</v>
      </c>
      <c r="D4735">
        <v>2018</v>
      </c>
      <c r="E4735" t="s">
        <v>45</v>
      </c>
      <c r="F4735" t="s">
        <v>21</v>
      </c>
      <c r="G4735" t="s">
        <v>15</v>
      </c>
      <c r="H4735" t="s">
        <v>46</v>
      </c>
      <c r="I4735">
        <v>2.4766802000000001E-2</v>
      </c>
      <c r="K4735">
        <v>151.03919999999999</v>
      </c>
      <c r="L4735">
        <v>3.6</v>
      </c>
    </row>
    <row r="4736" spans="1:12" x14ac:dyDescent="0.2">
      <c r="A4736" t="s">
        <v>17</v>
      </c>
      <c r="B4736" t="s">
        <v>518</v>
      </c>
      <c r="C4736" t="s">
        <v>42</v>
      </c>
      <c r="D4736">
        <v>2018</v>
      </c>
      <c r="E4736" t="s">
        <v>45</v>
      </c>
      <c r="F4736" t="s">
        <v>21</v>
      </c>
      <c r="G4736" t="s">
        <v>15</v>
      </c>
      <c r="H4736" t="s">
        <v>46</v>
      </c>
      <c r="I4736">
        <v>6.5612807999999995E-2</v>
      </c>
      <c r="K4736">
        <v>62.350999999999999</v>
      </c>
      <c r="L4736">
        <v>3.6</v>
      </c>
    </row>
    <row r="4737" spans="1:12" x14ac:dyDescent="0.2">
      <c r="A4737" t="s">
        <v>10</v>
      </c>
      <c r="B4737" t="s">
        <v>1217</v>
      </c>
      <c r="C4737" t="s">
        <v>95</v>
      </c>
      <c r="D4737">
        <v>2018</v>
      </c>
      <c r="E4737" t="s">
        <v>45</v>
      </c>
      <c r="F4737" t="s">
        <v>21</v>
      </c>
      <c r="G4737" t="s">
        <v>15</v>
      </c>
      <c r="H4737" t="s">
        <v>46</v>
      </c>
      <c r="I4737">
        <v>8.1868040000000003E-2</v>
      </c>
      <c r="K4737">
        <v>46.803400000000003</v>
      </c>
      <c r="L4737">
        <v>3.6</v>
      </c>
    </row>
    <row r="4738" spans="1:12" x14ac:dyDescent="0.2">
      <c r="A4738" t="s">
        <v>10</v>
      </c>
      <c r="B4738" t="s">
        <v>124</v>
      </c>
      <c r="C4738" t="s">
        <v>67</v>
      </c>
      <c r="D4738">
        <v>2018</v>
      </c>
      <c r="E4738" t="s">
        <v>45</v>
      </c>
      <c r="F4738" t="s">
        <v>21</v>
      </c>
      <c r="G4738" t="s">
        <v>15</v>
      </c>
      <c r="H4738" t="s">
        <v>46</v>
      </c>
      <c r="I4738">
        <v>2.9578726E-2</v>
      </c>
      <c r="K4738">
        <v>143.57859999999999</v>
      </c>
      <c r="L4738">
        <v>3.6</v>
      </c>
    </row>
    <row r="4739" spans="1:12" x14ac:dyDescent="0.2">
      <c r="A4739" t="s">
        <v>10</v>
      </c>
      <c r="B4739" t="s">
        <v>1053</v>
      </c>
      <c r="C4739" t="s">
        <v>12</v>
      </c>
      <c r="D4739">
        <v>2018</v>
      </c>
      <c r="E4739" t="s">
        <v>45</v>
      </c>
      <c r="F4739" t="s">
        <v>21</v>
      </c>
      <c r="G4739" t="s">
        <v>15</v>
      </c>
      <c r="H4739" t="s">
        <v>46</v>
      </c>
      <c r="I4739">
        <v>8.5392428000000006E-2</v>
      </c>
      <c r="K4739">
        <v>226.76939999999999</v>
      </c>
      <c r="L4739">
        <v>3.6</v>
      </c>
    </row>
    <row r="4740" spans="1:12" x14ac:dyDescent="0.2">
      <c r="A4740" t="s">
        <v>10</v>
      </c>
      <c r="B4740" t="s">
        <v>1470</v>
      </c>
      <c r="C4740" t="s">
        <v>54</v>
      </c>
      <c r="D4740">
        <v>2018</v>
      </c>
      <c r="E4740" t="s">
        <v>45</v>
      </c>
      <c r="F4740" t="s">
        <v>21</v>
      </c>
      <c r="G4740" t="s">
        <v>15</v>
      </c>
      <c r="H4740" t="s">
        <v>46</v>
      </c>
      <c r="I4740">
        <v>1.7937483000000001E-2</v>
      </c>
      <c r="K4740">
        <v>103.499</v>
      </c>
      <c r="L4740">
        <v>3.6</v>
      </c>
    </row>
    <row r="4741" spans="1:12" x14ac:dyDescent="0.2">
      <c r="A4741" t="s">
        <v>10</v>
      </c>
      <c r="B4741" t="s">
        <v>838</v>
      </c>
      <c r="C4741" t="s">
        <v>48</v>
      </c>
      <c r="D4741">
        <v>2018</v>
      </c>
      <c r="E4741" t="s">
        <v>45</v>
      </c>
      <c r="F4741" t="s">
        <v>21</v>
      </c>
      <c r="G4741" t="s">
        <v>15</v>
      </c>
      <c r="H4741" t="s">
        <v>46</v>
      </c>
      <c r="I4741">
        <v>5.6328717E-2</v>
      </c>
      <c r="K4741">
        <v>63.916800000000002</v>
      </c>
      <c r="L4741">
        <v>3.6</v>
      </c>
    </row>
    <row r="4742" spans="1:12" x14ac:dyDescent="0.2">
      <c r="A4742" t="s">
        <v>10</v>
      </c>
      <c r="B4742" t="s">
        <v>365</v>
      </c>
      <c r="C4742" t="s">
        <v>48</v>
      </c>
      <c r="D4742">
        <v>2018</v>
      </c>
      <c r="E4742" t="s">
        <v>45</v>
      </c>
      <c r="F4742" t="s">
        <v>21</v>
      </c>
      <c r="G4742" t="s">
        <v>15</v>
      </c>
      <c r="H4742" t="s">
        <v>46</v>
      </c>
      <c r="I4742">
        <v>1.4143673000000001E-2</v>
      </c>
      <c r="K4742">
        <v>187.38720000000001</v>
      </c>
      <c r="L4742">
        <v>3.6</v>
      </c>
    </row>
    <row r="4743" spans="1:12" x14ac:dyDescent="0.2">
      <c r="A4743" t="s">
        <v>10</v>
      </c>
      <c r="B4743" t="s">
        <v>194</v>
      </c>
      <c r="C4743" t="s">
        <v>48</v>
      </c>
      <c r="D4743">
        <v>2018</v>
      </c>
      <c r="E4743" t="s">
        <v>45</v>
      </c>
      <c r="F4743" t="s">
        <v>21</v>
      </c>
      <c r="G4743" t="s">
        <v>15</v>
      </c>
      <c r="H4743" t="s">
        <v>46</v>
      </c>
      <c r="I4743">
        <v>5.9350009999999996E-3</v>
      </c>
      <c r="K4743">
        <v>98.835800000000006</v>
      </c>
      <c r="L4743">
        <v>3.6</v>
      </c>
    </row>
    <row r="4744" spans="1:12" x14ac:dyDescent="0.2">
      <c r="A4744" t="s">
        <v>10</v>
      </c>
      <c r="B4744" t="s">
        <v>901</v>
      </c>
      <c r="C4744" t="s">
        <v>24</v>
      </c>
      <c r="D4744">
        <v>2018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
      <c r="A4763" t="s">
        <v>17</v>
      </c>
      <c r="B4763" t="s">
        <v>238</v>
      </c>
      <c r="C4763" t="s">
        <v>19</v>
      </c>
      <c r="D4763">
        <v>2014</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2016</v>
      </c>
      <c r="E4767" t="s">
        <v>25</v>
      </c>
      <c r="F4767" t="s">
        <v>14</v>
      </c>
      <c r="G4767" t="s">
        <v>26</v>
      </c>
      <c r="H4767" t="s">
        <v>16</v>
      </c>
      <c r="I4767">
        <v>0.173516063</v>
      </c>
      <c r="J4767">
        <v>11.5</v>
      </c>
      <c r="K4767">
        <v>128.1652</v>
      </c>
      <c r="L4767">
        <v>3.5</v>
      </c>
    </row>
    <row r="4768" spans="1:12" x14ac:dyDescent="0.2">
      <c r="A4768" t="s">
        <v>10</v>
      </c>
      <c r="B4768" t="s">
        <v>357</v>
      </c>
      <c r="C4768" t="s">
        <v>28</v>
      </c>
      <c r="D4768">
        <v>2018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2018</v>
      </c>
      <c r="E4785" t="s">
        <v>138</v>
      </c>
      <c r="F4785" t="s">
        <v>14</v>
      </c>
      <c r="G4785" t="s">
        <v>26</v>
      </c>
      <c r="H4785" t="s">
        <v>40</v>
      </c>
      <c r="I4785">
        <v>1.2865901000000001E-2</v>
      </c>
      <c r="K4785">
        <v>59.3536</v>
      </c>
      <c r="L4785">
        <v>3.5</v>
      </c>
    </row>
    <row r="4786" spans="1:12" x14ac:dyDescent="0.2">
      <c r="A4786" t="s">
        <v>17</v>
      </c>
      <c r="B4786" t="s">
        <v>79</v>
      </c>
      <c r="C4786" t="s">
        <v>48</v>
      </c>
      <c r="D4786">
        <v>2018</v>
      </c>
      <c r="E4786" t="s">
        <v>138</v>
      </c>
      <c r="F4786" t="s">
        <v>14</v>
      </c>
      <c r="G4786" t="s">
        <v>26</v>
      </c>
      <c r="H4786" t="s">
        <v>40</v>
      </c>
      <c r="I4786">
        <v>4.4122209000000003E-2</v>
      </c>
      <c r="K4786">
        <v>173.80539999999999</v>
      </c>
      <c r="L4786">
        <v>3.5</v>
      </c>
    </row>
    <row r="4787" spans="1:12" x14ac:dyDescent="0.2">
      <c r="A4787" t="s">
        <v>10</v>
      </c>
      <c r="B4787" t="s">
        <v>885</v>
      </c>
      <c r="C4787" t="s">
        <v>54</v>
      </c>
      <c r="D4787">
        <v>2018</v>
      </c>
      <c r="E4787" t="s">
        <v>138</v>
      </c>
      <c r="F4787" t="s">
        <v>14</v>
      </c>
      <c r="G4787" t="s">
        <v>26</v>
      </c>
      <c r="H4787" t="s">
        <v>40</v>
      </c>
      <c r="I4787">
        <v>0</v>
      </c>
      <c r="K4787">
        <v>98.2042</v>
      </c>
      <c r="L4787">
        <v>3.5</v>
      </c>
    </row>
    <row r="4788" spans="1:12" x14ac:dyDescent="0.2">
      <c r="A4788" t="s">
        <v>10</v>
      </c>
      <c r="B4788" t="s">
        <v>1496</v>
      </c>
      <c r="C4788" t="s">
        <v>32</v>
      </c>
      <c r="D4788">
        <v>2018</v>
      </c>
      <c r="E4788" t="s">
        <v>138</v>
      </c>
      <c r="F4788" t="s">
        <v>14</v>
      </c>
      <c r="G4788" t="s">
        <v>26</v>
      </c>
      <c r="H4788" t="s">
        <v>40</v>
      </c>
      <c r="I4788">
        <v>6.9909187999999997E-2</v>
      </c>
      <c r="K4788">
        <v>163.2868</v>
      </c>
      <c r="L4788">
        <v>3.5</v>
      </c>
    </row>
    <row r="4789" spans="1:12" x14ac:dyDescent="0.2">
      <c r="A4789" t="s">
        <v>17</v>
      </c>
      <c r="B4789" t="s">
        <v>531</v>
      </c>
      <c r="C4789" t="s">
        <v>95</v>
      </c>
      <c r="D4789">
        <v>2016</v>
      </c>
      <c r="E4789" t="s">
        <v>25</v>
      </c>
      <c r="F4789" t="s">
        <v>14</v>
      </c>
      <c r="G4789" t="s">
        <v>26</v>
      </c>
      <c r="H4789" t="s">
        <v>16</v>
      </c>
      <c r="I4789">
        <v>0.17621566499999999</v>
      </c>
      <c r="J4789">
        <v>11.1</v>
      </c>
      <c r="K4789">
        <v>158.8604</v>
      </c>
      <c r="L4789">
        <v>3.5</v>
      </c>
    </row>
    <row r="4790" spans="1:12" x14ac:dyDescent="0.2">
      <c r="A4790" t="s">
        <v>17</v>
      </c>
      <c r="B4790" t="s">
        <v>947</v>
      </c>
      <c r="C4790" t="s">
        <v>24</v>
      </c>
      <c r="D4790">
        <v>2016</v>
      </c>
      <c r="E4790" t="s">
        <v>25</v>
      </c>
      <c r="F4790" t="s">
        <v>14</v>
      </c>
      <c r="G4790" t="s">
        <v>26</v>
      </c>
      <c r="H4790" t="s">
        <v>16</v>
      </c>
      <c r="I4790">
        <v>0.11192342199999999</v>
      </c>
      <c r="J4790">
        <v>19</v>
      </c>
      <c r="K4790">
        <v>106.5622</v>
      </c>
      <c r="L4790">
        <v>3.5</v>
      </c>
    </row>
    <row r="4791" spans="1:12" x14ac:dyDescent="0.2">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2016</v>
      </c>
      <c r="E4793" t="s">
        <v>25</v>
      </c>
      <c r="F4793" t="s">
        <v>14</v>
      </c>
      <c r="G4793" t="s">
        <v>26</v>
      </c>
      <c r="H4793" t="s">
        <v>16</v>
      </c>
      <c r="I4793">
        <v>1.6826747999999999E-2</v>
      </c>
      <c r="J4793">
        <v>12.1</v>
      </c>
      <c r="K4793">
        <v>179.166</v>
      </c>
      <c r="L4793">
        <v>3.5</v>
      </c>
    </row>
    <row r="4794" spans="1:12" x14ac:dyDescent="0.2">
      <c r="A4794" t="s">
        <v>17</v>
      </c>
      <c r="B4794" t="s">
        <v>1282</v>
      </c>
      <c r="C4794" t="s">
        <v>19</v>
      </c>
      <c r="D4794">
        <v>2016</v>
      </c>
      <c r="E4794" t="s">
        <v>25</v>
      </c>
      <c r="F4794" t="s">
        <v>14</v>
      </c>
      <c r="G4794" t="s">
        <v>26</v>
      </c>
      <c r="H4794" t="s">
        <v>16</v>
      </c>
      <c r="I4794">
        <v>0</v>
      </c>
      <c r="J4794">
        <v>20.6</v>
      </c>
      <c r="K4794">
        <v>148.83920000000001</v>
      </c>
      <c r="L4794">
        <v>3.5</v>
      </c>
    </row>
    <row r="4795" spans="1:12" x14ac:dyDescent="0.2">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2016</v>
      </c>
      <c r="E4797" t="s">
        <v>25</v>
      </c>
      <c r="F4797" t="s">
        <v>14</v>
      </c>
      <c r="G4797" t="s">
        <v>26</v>
      </c>
      <c r="H4797" t="s">
        <v>16</v>
      </c>
      <c r="I4797">
        <v>0</v>
      </c>
      <c r="J4797">
        <v>12.35</v>
      </c>
      <c r="K4797">
        <v>76.232799999999997</v>
      </c>
      <c r="L4797">
        <v>3.5</v>
      </c>
    </row>
    <row r="4798" spans="1:12" x14ac:dyDescent="0.2">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2016</v>
      </c>
      <c r="E4799" t="s">
        <v>25</v>
      </c>
      <c r="F4799" t="s">
        <v>14</v>
      </c>
      <c r="G4799" t="s">
        <v>26</v>
      </c>
      <c r="H4799" t="s">
        <v>16</v>
      </c>
      <c r="I4799">
        <v>0.10408337600000001</v>
      </c>
      <c r="J4799">
        <v>20</v>
      </c>
      <c r="K4799">
        <v>107.4622</v>
      </c>
      <c r="L4799">
        <v>3.5</v>
      </c>
    </row>
    <row r="4800" spans="1:12" x14ac:dyDescent="0.2">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2016</v>
      </c>
      <c r="E4801" t="s">
        <v>25</v>
      </c>
      <c r="F4801" t="s">
        <v>14</v>
      </c>
      <c r="G4801" t="s">
        <v>26</v>
      </c>
      <c r="H4801" t="s">
        <v>16</v>
      </c>
      <c r="I4801">
        <v>6.2700289000000006E-2</v>
      </c>
      <c r="J4801">
        <v>12.6</v>
      </c>
      <c r="K4801">
        <v>102.199</v>
      </c>
      <c r="L4801">
        <v>3.5</v>
      </c>
    </row>
    <row r="4802" spans="1:12" x14ac:dyDescent="0.2">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2016</v>
      </c>
      <c r="E4804" t="s">
        <v>25</v>
      </c>
      <c r="F4804" t="s">
        <v>14</v>
      </c>
      <c r="G4804" t="s">
        <v>26</v>
      </c>
      <c r="H4804" t="s">
        <v>16</v>
      </c>
      <c r="I4804">
        <v>0</v>
      </c>
      <c r="J4804">
        <v>10.695</v>
      </c>
      <c r="K4804">
        <v>156.19720000000001</v>
      </c>
      <c r="L4804">
        <v>3.5</v>
      </c>
    </row>
    <row r="4805" spans="1:12" x14ac:dyDescent="0.2">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17</v>
      </c>
      <c r="B4867" t="s">
        <v>1391</v>
      </c>
      <c r="C4867" t="s">
        <v>67</v>
      </c>
      <c r="D4867">
        <v>2014</v>
      </c>
      <c r="E4867" t="s">
        <v>29</v>
      </c>
      <c r="F4867" t="s">
        <v>21</v>
      </c>
      <c r="G4867" t="s">
        <v>30</v>
      </c>
      <c r="H4867" t="s">
        <v>16</v>
      </c>
      <c r="I4867">
        <v>0</v>
      </c>
      <c r="J4867">
        <v>18.350000000000001</v>
      </c>
      <c r="K4867">
        <v>151.934</v>
      </c>
      <c r="L4867">
        <v>3.5</v>
      </c>
    </row>
    <row r="4868" spans="1:12" x14ac:dyDescent="0.2">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2014</v>
      </c>
      <c r="E4872" t="s">
        <v>29</v>
      </c>
      <c r="F4872" t="s">
        <v>21</v>
      </c>
      <c r="G4872" t="s">
        <v>30</v>
      </c>
      <c r="H4872" t="s">
        <v>16</v>
      </c>
      <c r="I4872">
        <v>0</v>
      </c>
      <c r="J4872">
        <v>12.15</v>
      </c>
      <c r="K4872">
        <v>117.61499999999999</v>
      </c>
      <c r="L4872">
        <v>3.5</v>
      </c>
    </row>
    <row r="4873" spans="1:12" x14ac:dyDescent="0.2">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2014</v>
      </c>
      <c r="E4879" t="s">
        <v>29</v>
      </c>
      <c r="F4879" t="s">
        <v>21</v>
      </c>
      <c r="G4879" t="s">
        <v>30</v>
      </c>
      <c r="H4879" t="s">
        <v>16</v>
      </c>
      <c r="I4879">
        <v>0.11907725500000001</v>
      </c>
      <c r="J4879">
        <v>13.6</v>
      </c>
      <c r="K4879">
        <v>231.23</v>
      </c>
      <c r="L4879">
        <v>3.5</v>
      </c>
    </row>
    <row r="4880" spans="1:12" x14ac:dyDescent="0.2">
      <c r="A4880" t="s">
        <v>10</v>
      </c>
      <c r="B4880" t="s">
        <v>124</v>
      </c>
      <c r="C4880" t="s">
        <v>67</v>
      </c>
      <c r="D4880">
        <v>2014</v>
      </c>
      <c r="E4880" t="s">
        <v>29</v>
      </c>
      <c r="F4880" t="s">
        <v>21</v>
      </c>
      <c r="G4880" t="s">
        <v>30</v>
      </c>
      <c r="H4880" t="s">
        <v>16</v>
      </c>
      <c r="I4880">
        <v>2.9697925E-2</v>
      </c>
      <c r="J4880">
        <v>14</v>
      </c>
      <c r="K4880">
        <v>143.07859999999999</v>
      </c>
      <c r="L4880">
        <v>3.5</v>
      </c>
    </row>
    <row r="4881" spans="1:12" x14ac:dyDescent="0.2">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2018</v>
      </c>
      <c r="E4898" t="s">
        <v>45</v>
      </c>
      <c r="F4898" t="s">
        <v>21</v>
      </c>
      <c r="G4898" t="s">
        <v>15</v>
      </c>
      <c r="H4898" t="s">
        <v>46</v>
      </c>
      <c r="I4898">
        <v>0.105324246</v>
      </c>
      <c r="K4898">
        <v>125.7046</v>
      </c>
      <c r="L4898">
        <v>3.5</v>
      </c>
    </row>
    <row r="4899" spans="1:12" x14ac:dyDescent="0.2">
      <c r="A4899" t="s">
        <v>17</v>
      </c>
      <c r="B4899" t="s">
        <v>1260</v>
      </c>
      <c r="C4899" t="s">
        <v>28</v>
      </c>
      <c r="D4899">
        <v>2018</v>
      </c>
      <c r="E4899" t="s">
        <v>45</v>
      </c>
      <c r="F4899" t="s">
        <v>21</v>
      </c>
      <c r="G4899" t="s">
        <v>15</v>
      </c>
      <c r="H4899" t="s">
        <v>46</v>
      </c>
      <c r="I4899">
        <v>4.7551568000000002E-2</v>
      </c>
      <c r="K4899">
        <v>249.10919999999999</v>
      </c>
      <c r="L4899">
        <v>3.5</v>
      </c>
    </row>
    <row r="4900" spans="1:12" x14ac:dyDescent="0.2">
      <c r="A4900" t="s">
        <v>17</v>
      </c>
      <c r="B4900" t="s">
        <v>827</v>
      </c>
      <c r="C4900" t="s">
        <v>67</v>
      </c>
      <c r="D4900">
        <v>2018</v>
      </c>
      <c r="E4900" t="s">
        <v>45</v>
      </c>
      <c r="F4900" t="s">
        <v>21</v>
      </c>
      <c r="G4900" t="s">
        <v>15</v>
      </c>
      <c r="H4900" t="s">
        <v>46</v>
      </c>
      <c r="I4900">
        <v>0.119371835</v>
      </c>
      <c r="K4900">
        <v>45.2744</v>
      </c>
      <c r="L4900">
        <v>3.5</v>
      </c>
    </row>
    <row r="4901" spans="1:12" x14ac:dyDescent="0.2">
      <c r="A4901" t="s">
        <v>17</v>
      </c>
      <c r="B4901" t="s">
        <v>1105</v>
      </c>
      <c r="C4901" t="s">
        <v>67</v>
      </c>
      <c r="D4901">
        <v>2018</v>
      </c>
      <c r="E4901" t="s">
        <v>45</v>
      </c>
      <c r="F4901" t="s">
        <v>21</v>
      </c>
      <c r="G4901" t="s">
        <v>15</v>
      </c>
      <c r="H4901" t="s">
        <v>46</v>
      </c>
      <c r="I4901">
        <v>0.13032165200000001</v>
      </c>
      <c r="K4901">
        <v>88.717200000000005</v>
      </c>
      <c r="L4901">
        <v>3.5</v>
      </c>
    </row>
    <row r="4902" spans="1:12" x14ac:dyDescent="0.2">
      <c r="A4902" t="s">
        <v>17</v>
      </c>
      <c r="B4902" t="s">
        <v>1082</v>
      </c>
      <c r="C4902" t="s">
        <v>12</v>
      </c>
      <c r="D4902">
        <v>2018</v>
      </c>
      <c r="E4902" t="s">
        <v>45</v>
      </c>
      <c r="F4902" t="s">
        <v>21</v>
      </c>
      <c r="G4902" t="s">
        <v>15</v>
      </c>
      <c r="H4902" t="s">
        <v>46</v>
      </c>
      <c r="I4902">
        <v>4.8522793000000002E-2</v>
      </c>
      <c r="K4902">
        <v>39.650599999999997</v>
      </c>
      <c r="L4902">
        <v>3.5</v>
      </c>
    </row>
    <row r="4903" spans="1:12" x14ac:dyDescent="0.2">
      <c r="A4903" t="s">
        <v>17</v>
      </c>
      <c r="B4903" t="s">
        <v>1576</v>
      </c>
      <c r="C4903" t="s">
        <v>12</v>
      </c>
      <c r="D4903">
        <v>2018</v>
      </c>
      <c r="E4903" t="s">
        <v>45</v>
      </c>
      <c r="F4903" t="s">
        <v>21</v>
      </c>
      <c r="G4903" t="s">
        <v>15</v>
      </c>
      <c r="H4903" t="s">
        <v>46</v>
      </c>
      <c r="I4903">
        <v>0</v>
      </c>
      <c r="K4903">
        <v>55.729799999999997</v>
      </c>
      <c r="L4903">
        <v>3.5</v>
      </c>
    </row>
    <row r="4904" spans="1:12" x14ac:dyDescent="0.2">
      <c r="A4904" t="s">
        <v>17</v>
      </c>
      <c r="B4904" t="s">
        <v>1279</v>
      </c>
      <c r="C4904" t="s">
        <v>12</v>
      </c>
      <c r="D4904">
        <v>2018</v>
      </c>
      <c r="E4904" t="s">
        <v>45</v>
      </c>
      <c r="F4904" t="s">
        <v>21</v>
      </c>
      <c r="G4904" t="s">
        <v>15</v>
      </c>
      <c r="H4904" t="s">
        <v>46</v>
      </c>
      <c r="I4904">
        <v>1.2215675E-2</v>
      </c>
      <c r="K4904">
        <v>162.7894</v>
      </c>
      <c r="L4904">
        <v>3.5</v>
      </c>
    </row>
    <row r="4905" spans="1:12" x14ac:dyDescent="0.2">
      <c r="A4905" t="s">
        <v>17</v>
      </c>
      <c r="B4905" t="s">
        <v>1039</v>
      </c>
      <c r="C4905" t="s">
        <v>19</v>
      </c>
      <c r="D4905">
        <v>2018</v>
      </c>
      <c r="E4905" t="s">
        <v>45</v>
      </c>
      <c r="F4905" t="s">
        <v>21</v>
      </c>
      <c r="G4905" t="s">
        <v>15</v>
      </c>
      <c r="H4905" t="s">
        <v>46</v>
      </c>
      <c r="I4905">
        <v>1.8757586E-2</v>
      </c>
      <c r="K4905">
        <v>96.938400000000001</v>
      </c>
      <c r="L4905">
        <v>3.5</v>
      </c>
    </row>
    <row r="4906" spans="1:12" x14ac:dyDescent="0.2">
      <c r="A4906" t="s">
        <v>17</v>
      </c>
      <c r="B4906" t="s">
        <v>146</v>
      </c>
      <c r="C4906" t="s">
        <v>19</v>
      </c>
      <c r="D4906">
        <v>2018</v>
      </c>
      <c r="E4906" t="s">
        <v>45</v>
      </c>
      <c r="F4906" t="s">
        <v>21</v>
      </c>
      <c r="G4906" t="s">
        <v>15</v>
      </c>
      <c r="H4906" t="s">
        <v>46</v>
      </c>
      <c r="I4906">
        <v>2.5354071999999998E-2</v>
      </c>
      <c r="K4906">
        <v>144.476</v>
      </c>
      <c r="L4906">
        <v>3.5</v>
      </c>
    </row>
    <row r="4907" spans="1:12" x14ac:dyDescent="0.2">
      <c r="A4907" t="s">
        <v>17</v>
      </c>
      <c r="B4907" t="s">
        <v>1135</v>
      </c>
      <c r="C4907" t="s">
        <v>42</v>
      </c>
      <c r="D4907">
        <v>2018</v>
      </c>
      <c r="E4907" t="s">
        <v>45</v>
      </c>
      <c r="F4907" t="s">
        <v>21</v>
      </c>
      <c r="G4907" t="s">
        <v>15</v>
      </c>
      <c r="H4907" t="s">
        <v>46</v>
      </c>
      <c r="I4907">
        <v>2.4213353999999999E-2</v>
      </c>
      <c r="K4907">
        <v>42.445399999999999</v>
      </c>
      <c r="L4907">
        <v>3.5</v>
      </c>
    </row>
    <row r="4908" spans="1:12" x14ac:dyDescent="0.2">
      <c r="A4908" t="s">
        <v>17</v>
      </c>
      <c r="B4908" t="s">
        <v>1069</v>
      </c>
      <c r="C4908" t="s">
        <v>42</v>
      </c>
      <c r="D4908">
        <v>2018</v>
      </c>
      <c r="E4908" t="s">
        <v>45</v>
      </c>
      <c r="F4908" t="s">
        <v>21</v>
      </c>
      <c r="G4908" t="s">
        <v>15</v>
      </c>
      <c r="H4908" t="s">
        <v>46</v>
      </c>
      <c r="I4908">
        <v>7.9419800999999998E-2</v>
      </c>
      <c r="K4908">
        <v>172.31059999999999</v>
      </c>
      <c r="L4908">
        <v>3.5</v>
      </c>
    </row>
    <row r="4909" spans="1:12" x14ac:dyDescent="0.2">
      <c r="A4909" t="s">
        <v>17</v>
      </c>
      <c r="B4909" t="s">
        <v>822</v>
      </c>
      <c r="C4909" t="s">
        <v>48</v>
      </c>
      <c r="D4909">
        <v>2018</v>
      </c>
      <c r="E4909" t="s">
        <v>45</v>
      </c>
      <c r="F4909" t="s">
        <v>21</v>
      </c>
      <c r="G4909" t="s">
        <v>15</v>
      </c>
      <c r="H4909" t="s">
        <v>46</v>
      </c>
      <c r="I4909">
        <v>1.1180842999999999E-2</v>
      </c>
      <c r="K4909">
        <v>213.45599999999999</v>
      </c>
      <c r="L4909">
        <v>3.5</v>
      </c>
    </row>
    <row r="4910" spans="1:12" x14ac:dyDescent="0.2">
      <c r="A4910" t="s">
        <v>17</v>
      </c>
      <c r="B4910" t="s">
        <v>971</v>
      </c>
      <c r="C4910" t="s">
        <v>32</v>
      </c>
      <c r="D4910">
        <v>2018</v>
      </c>
      <c r="E4910" t="s">
        <v>45</v>
      </c>
      <c r="F4910" t="s">
        <v>21</v>
      </c>
      <c r="G4910" t="s">
        <v>15</v>
      </c>
      <c r="H4910" t="s">
        <v>46</v>
      </c>
      <c r="I4910">
        <v>4.4660955000000002E-2</v>
      </c>
      <c r="K4910">
        <v>74.766999999999996</v>
      </c>
      <c r="L4910">
        <v>3.5</v>
      </c>
    </row>
    <row r="4911" spans="1:12" x14ac:dyDescent="0.2">
      <c r="A4911" t="s">
        <v>17</v>
      </c>
      <c r="B4911" t="s">
        <v>657</v>
      </c>
      <c r="C4911" t="s">
        <v>32</v>
      </c>
      <c r="D4911">
        <v>2018</v>
      </c>
      <c r="E4911" t="s">
        <v>45</v>
      </c>
      <c r="F4911" t="s">
        <v>21</v>
      </c>
      <c r="G4911" t="s">
        <v>15</v>
      </c>
      <c r="H4911" t="s">
        <v>46</v>
      </c>
      <c r="I4911">
        <v>9.7429924000000001E-2</v>
      </c>
      <c r="K4911">
        <v>172.87379999999999</v>
      </c>
      <c r="L4911">
        <v>3.5</v>
      </c>
    </row>
    <row r="4912" spans="1:12" x14ac:dyDescent="0.2">
      <c r="A4912" t="s">
        <v>10</v>
      </c>
      <c r="B4912" t="s">
        <v>1479</v>
      </c>
      <c r="C4912" t="s">
        <v>95</v>
      </c>
      <c r="D4912">
        <v>2018</v>
      </c>
      <c r="E4912" t="s">
        <v>45</v>
      </c>
      <c r="F4912" t="s">
        <v>21</v>
      </c>
      <c r="G4912" t="s">
        <v>15</v>
      </c>
      <c r="H4912" t="s">
        <v>46</v>
      </c>
      <c r="I4912">
        <v>1.6979325999999999E-2</v>
      </c>
      <c r="K4912">
        <v>177.03700000000001</v>
      </c>
      <c r="L4912">
        <v>3.5</v>
      </c>
    </row>
    <row r="4913" spans="1:12" x14ac:dyDescent="0.2">
      <c r="A4913" t="s">
        <v>10</v>
      </c>
      <c r="B4913" t="s">
        <v>1577</v>
      </c>
      <c r="C4913" t="s">
        <v>67</v>
      </c>
      <c r="D4913">
        <v>2018</v>
      </c>
      <c r="E4913" t="s">
        <v>45</v>
      </c>
      <c r="F4913" t="s">
        <v>21</v>
      </c>
      <c r="G4913" t="s">
        <v>15</v>
      </c>
      <c r="H4913" t="s">
        <v>46</v>
      </c>
      <c r="I4913">
        <v>0</v>
      </c>
      <c r="K4913">
        <v>184.26079999999999</v>
      </c>
      <c r="L4913">
        <v>3.5</v>
      </c>
    </row>
    <row r="4914" spans="1:12" x14ac:dyDescent="0.2">
      <c r="A4914" t="s">
        <v>10</v>
      </c>
      <c r="B4914" t="s">
        <v>1333</v>
      </c>
      <c r="C4914" t="s">
        <v>24</v>
      </c>
      <c r="D4914">
        <v>2018</v>
      </c>
      <c r="E4914" t="s">
        <v>45</v>
      </c>
      <c r="F4914" t="s">
        <v>21</v>
      </c>
      <c r="G4914" t="s">
        <v>15</v>
      </c>
      <c r="H4914" t="s">
        <v>46</v>
      </c>
      <c r="I4914">
        <v>0.12780038799999999</v>
      </c>
      <c r="K4914">
        <v>177.03700000000001</v>
      </c>
      <c r="L4914">
        <v>3.5</v>
      </c>
    </row>
    <row r="4915" spans="1:12" x14ac:dyDescent="0.2">
      <c r="A4915" t="s">
        <v>10</v>
      </c>
      <c r="B4915" t="s">
        <v>1321</v>
      </c>
      <c r="C4915" t="s">
        <v>48</v>
      </c>
      <c r="D4915">
        <v>2018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2018</v>
      </c>
      <c r="E4933" t="s">
        <v>138</v>
      </c>
      <c r="F4933" t="s">
        <v>14</v>
      </c>
      <c r="G4933" t="s">
        <v>26</v>
      </c>
      <c r="H4933" t="s">
        <v>40</v>
      </c>
      <c r="I4933">
        <v>3.7160705000000002E-2</v>
      </c>
      <c r="K4933">
        <v>54.229799999999997</v>
      </c>
      <c r="L4933">
        <v>3.4</v>
      </c>
    </row>
    <row r="4934" spans="1:12" x14ac:dyDescent="0.2">
      <c r="A4934" t="s">
        <v>17</v>
      </c>
      <c r="B4934" t="s">
        <v>642</v>
      </c>
      <c r="C4934" t="s">
        <v>48</v>
      </c>
      <c r="D4934">
        <v>2018</v>
      </c>
      <c r="E4934" t="s">
        <v>138</v>
      </c>
      <c r="F4934" t="s">
        <v>14</v>
      </c>
      <c r="G4934" t="s">
        <v>26</v>
      </c>
      <c r="H4934" t="s">
        <v>40</v>
      </c>
      <c r="I4934">
        <v>0.19033746000000001</v>
      </c>
      <c r="K4934">
        <v>159.45779999999999</v>
      </c>
      <c r="L4934">
        <v>3.4</v>
      </c>
    </row>
    <row r="4935" spans="1:12" x14ac:dyDescent="0.2">
      <c r="A4935" t="s">
        <v>10</v>
      </c>
      <c r="B4935" t="s">
        <v>1057</v>
      </c>
      <c r="C4935" t="s">
        <v>48</v>
      </c>
      <c r="D4935">
        <v>2018</v>
      </c>
      <c r="E4935" t="s">
        <v>138</v>
      </c>
      <c r="F4935" t="s">
        <v>14</v>
      </c>
      <c r="G4935" t="s">
        <v>26</v>
      </c>
      <c r="H4935" t="s">
        <v>40</v>
      </c>
      <c r="I4935">
        <v>6.216667E-2</v>
      </c>
      <c r="K4935">
        <v>112.3518</v>
      </c>
      <c r="L4935">
        <v>3.4</v>
      </c>
    </row>
    <row r="4936" spans="1:12" x14ac:dyDescent="0.2">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
      <c r="A4937" t="s">
        <v>17</v>
      </c>
      <c r="B4937" t="s">
        <v>145</v>
      </c>
      <c r="C4937" t="s">
        <v>19</v>
      </c>
      <c r="D4937">
        <v>2016</v>
      </c>
      <c r="E4937" t="s">
        <v>25</v>
      </c>
      <c r="F4937" t="s">
        <v>14</v>
      </c>
      <c r="G4937" t="s">
        <v>26</v>
      </c>
      <c r="H4937" t="s">
        <v>16</v>
      </c>
      <c r="I4937">
        <v>0</v>
      </c>
      <c r="J4937">
        <v>5.6150000000000002</v>
      </c>
      <c r="K4937">
        <v>121.973</v>
      </c>
      <c r="L4937">
        <v>3.4</v>
      </c>
    </row>
    <row r="4938" spans="1:12" x14ac:dyDescent="0.2">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
      <c r="A4943" t="s">
        <v>17</v>
      </c>
      <c r="B4943" t="s">
        <v>795</v>
      </c>
      <c r="C4943" t="s">
        <v>61</v>
      </c>
      <c r="D4943">
        <v>2015</v>
      </c>
      <c r="E4943" t="s">
        <v>33</v>
      </c>
      <c r="F4943" t="s">
        <v>34</v>
      </c>
      <c r="G4943" t="s">
        <v>15</v>
      </c>
      <c r="H4943" t="s">
        <v>16</v>
      </c>
      <c r="I4943">
        <v>3.8815341000000003E-2</v>
      </c>
      <c r="J4943">
        <v>19.7</v>
      </c>
      <c r="K4943">
        <v>124.2362</v>
      </c>
      <c r="L4943">
        <v>3.4</v>
      </c>
    </row>
    <row r="4944" spans="1:12" x14ac:dyDescent="0.2">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17</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2014</v>
      </c>
      <c r="E4981" t="s">
        <v>29</v>
      </c>
      <c r="F4981" t="s">
        <v>21</v>
      </c>
      <c r="G4981" t="s">
        <v>30</v>
      </c>
      <c r="H4981" t="s">
        <v>16</v>
      </c>
      <c r="I4981">
        <v>2.7292686E-2</v>
      </c>
      <c r="J4981">
        <v>10.3</v>
      </c>
      <c r="K4981">
        <v>101.2042</v>
      </c>
      <c r="L4981">
        <v>3.4</v>
      </c>
    </row>
    <row r="4982" spans="1:12" x14ac:dyDescent="0.2">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2014</v>
      </c>
      <c r="E4984" t="s">
        <v>29</v>
      </c>
      <c r="F4984" t="s">
        <v>21</v>
      </c>
      <c r="G4984" t="s">
        <v>30</v>
      </c>
      <c r="H4984" t="s">
        <v>16</v>
      </c>
      <c r="I4984">
        <v>0</v>
      </c>
      <c r="J4984">
        <v>16.2</v>
      </c>
      <c r="K4984">
        <v>73.4696</v>
      </c>
      <c r="L4984">
        <v>3.4</v>
      </c>
    </row>
    <row r="4985" spans="1:12" x14ac:dyDescent="0.2">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2014</v>
      </c>
      <c r="E4986" t="s">
        <v>29</v>
      </c>
      <c r="F4986" t="s">
        <v>21</v>
      </c>
      <c r="G4986" t="s">
        <v>30</v>
      </c>
      <c r="H4986" t="s">
        <v>16</v>
      </c>
      <c r="I4986">
        <v>5.9751638000000003E-2</v>
      </c>
      <c r="J4986">
        <v>20.2</v>
      </c>
      <c r="K4986">
        <v>129.1678</v>
      </c>
      <c r="L4986">
        <v>3.4</v>
      </c>
    </row>
    <row r="4987" spans="1:12" x14ac:dyDescent="0.2">
      <c r="A4987" t="s">
        <v>10</v>
      </c>
      <c r="B4987" t="s">
        <v>55</v>
      </c>
      <c r="C4987" t="s">
        <v>12</v>
      </c>
      <c r="D4987">
        <v>2014</v>
      </c>
      <c r="E4987" t="s">
        <v>29</v>
      </c>
      <c r="F4987" t="s">
        <v>21</v>
      </c>
      <c r="G4987" t="s">
        <v>30</v>
      </c>
      <c r="H4987" t="s">
        <v>16</v>
      </c>
      <c r="I4987">
        <v>1.8789455E-2</v>
      </c>
      <c r="J4987">
        <v>20.25</v>
      </c>
      <c r="K4987">
        <v>222.0772</v>
      </c>
      <c r="L4987">
        <v>3.4</v>
      </c>
    </row>
    <row r="4988" spans="1:12" x14ac:dyDescent="0.2">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2018</v>
      </c>
      <c r="E4995" t="s">
        <v>45</v>
      </c>
      <c r="F4995" t="s">
        <v>21</v>
      </c>
      <c r="G4995" t="s">
        <v>15</v>
      </c>
      <c r="H4995" t="s">
        <v>46</v>
      </c>
      <c r="I4995">
        <v>5.5648052000000003E-2</v>
      </c>
      <c r="K4995">
        <v>100.30159999999999</v>
      </c>
      <c r="L4995">
        <v>3.4</v>
      </c>
    </row>
    <row r="4996" spans="1:12" x14ac:dyDescent="0.2">
      <c r="A4996" t="s">
        <v>17</v>
      </c>
      <c r="B4996" t="s">
        <v>977</v>
      </c>
      <c r="C4996" t="s">
        <v>42</v>
      </c>
      <c r="D4996">
        <v>2018</v>
      </c>
      <c r="E4996" t="s">
        <v>45</v>
      </c>
      <c r="F4996" t="s">
        <v>21</v>
      </c>
      <c r="G4996" t="s">
        <v>15</v>
      </c>
      <c r="H4996" t="s">
        <v>46</v>
      </c>
      <c r="I4996">
        <v>2.5842950999999999E-2</v>
      </c>
      <c r="K4996">
        <v>48.637599999999999</v>
      </c>
      <c r="L4996">
        <v>3.4</v>
      </c>
    </row>
    <row r="4997" spans="1:12" x14ac:dyDescent="0.2">
      <c r="A4997" t="s">
        <v>17</v>
      </c>
      <c r="B4997" t="s">
        <v>1251</v>
      </c>
      <c r="C4997" t="s">
        <v>54</v>
      </c>
      <c r="D4997">
        <v>2018</v>
      </c>
      <c r="E4997" t="s">
        <v>45</v>
      </c>
      <c r="F4997" t="s">
        <v>21</v>
      </c>
      <c r="G4997" t="s">
        <v>15</v>
      </c>
      <c r="H4997" t="s">
        <v>46</v>
      </c>
      <c r="I4997">
        <v>3.7712875E-2</v>
      </c>
      <c r="K4997">
        <v>64.482600000000005</v>
      </c>
      <c r="L4997">
        <v>3.4</v>
      </c>
    </row>
    <row r="4998" spans="1:12" x14ac:dyDescent="0.2">
      <c r="A4998" t="s">
        <v>10</v>
      </c>
      <c r="B4998" t="s">
        <v>701</v>
      </c>
      <c r="C4998" t="s">
        <v>67</v>
      </c>
      <c r="D4998">
        <v>2018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35</v>
      </c>
      <c r="B5001" t="s">
        <v>307</v>
      </c>
      <c r="C5001" t="s">
        <v>32</v>
      </c>
      <c r="D5001">
        <v>2018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2018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2018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17</v>
      </c>
      <c r="B5021" t="s">
        <v>1035</v>
      </c>
      <c r="C5021" t="s">
        <v>67</v>
      </c>
      <c r="D5021">
        <v>2018</v>
      </c>
      <c r="E5021" t="s">
        <v>138</v>
      </c>
      <c r="F5021" t="s">
        <v>14</v>
      </c>
      <c r="G5021" t="s">
        <v>26</v>
      </c>
      <c r="H5021" t="s">
        <v>40</v>
      </c>
      <c r="I5021">
        <v>0.144534212</v>
      </c>
      <c r="K5021">
        <v>190.65039999999999</v>
      </c>
      <c r="L5021">
        <v>3.3</v>
      </c>
    </row>
    <row r="5022" spans="1:12" x14ac:dyDescent="0.2">
      <c r="A5022" t="s">
        <v>17</v>
      </c>
      <c r="B5022" t="s">
        <v>626</v>
      </c>
      <c r="C5022" t="s">
        <v>19</v>
      </c>
      <c r="D5022">
        <v>2018</v>
      </c>
      <c r="E5022" t="s">
        <v>138</v>
      </c>
      <c r="F5022" t="s">
        <v>14</v>
      </c>
      <c r="G5022" t="s">
        <v>26</v>
      </c>
      <c r="H5022" t="s">
        <v>40</v>
      </c>
      <c r="I5022">
        <v>9.1411749E-2</v>
      </c>
      <c r="K5022">
        <v>121.373</v>
      </c>
      <c r="L5022">
        <v>3.3</v>
      </c>
    </row>
    <row r="5023" spans="1:12" x14ac:dyDescent="0.2">
      <c r="A5023" t="s">
        <v>17</v>
      </c>
      <c r="B5023" t="s">
        <v>1113</v>
      </c>
      <c r="C5023" t="s">
        <v>19</v>
      </c>
      <c r="D5023">
        <v>2018</v>
      </c>
      <c r="E5023" t="s">
        <v>138</v>
      </c>
      <c r="F5023" t="s">
        <v>14</v>
      </c>
      <c r="G5023" t="s">
        <v>26</v>
      </c>
      <c r="H5023" t="s">
        <v>40</v>
      </c>
      <c r="I5023">
        <v>0.16994319499999999</v>
      </c>
      <c r="K5023">
        <v>116.2492</v>
      </c>
      <c r="L5023">
        <v>3.3</v>
      </c>
    </row>
    <row r="5024" spans="1:12" x14ac:dyDescent="0.2">
      <c r="A5024" t="s">
        <v>17</v>
      </c>
      <c r="B5024" t="s">
        <v>1474</v>
      </c>
      <c r="C5024" t="s">
        <v>32</v>
      </c>
      <c r="D5024">
        <v>2018</v>
      </c>
      <c r="E5024" t="s">
        <v>138</v>
      </c>
      <c r="F5024" t="s">
        <v>14</v>
      </c>
      <c r="G5024" t="s">
        <v>26</v>
      </c>
      <c r="H5024" t="s">
        <v>40</v>
      </c>
      <c r="I5024">
        <v>0.19842484099999999</v>
      </c>
      <c r="K5024">
        <v>185.29239999999999</v>
      </c>
      <c r="L5024">
        <v>3.3</v>
      </c>
    </row>
    <row r="5025" spans="1:12" x14ac:dyDescent="0.2">
      <c r="A5025" t="s">
        <v>10</v>
      </c>
      <c r="B5025" t="s">
        <v>1124</v>
      </c>
      <c r="C5025" t="s">
        <v>48</v>
      </c>
      <c r="D5025">
        <v>2018</v>
      </c>
      <c r="E5025" t="s">
        <v>138</v>
      </c>
      <c r="F5025" t="s">
        <v>14</v>
      </c>
      <c r="G5025" t="s">
        <v>26</v>
      </c>
      <c r="H5025" t="s">
        <v>40</v>
      </c>
      <c r="I5025">
        <v>0.23585940799999999</v>
      </c>
      <c r="K5025">
        <v>46.1402</v>
      </c>
      <c r="L5025">
        <v>3.3</v>
      </c>
    </row>
    <row r="5026" spans="1:12" x14ac:dyDescent="0.2">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2016</v>
      </c>
      <c r="E5028" t="s">
        <v>25</v>
      </c>
      <c r="F5028" t="s">
        <v>14</v>
      </c>
      <c r="G5028" t="s">
        <v>26</v>
      </c>
      <c r="H5028" t="s">
        <v>16</v>
      </c>
      <c r="I5028">
        <v>0.13095581100000001</v>
      </c>
      <c r="J5028">
        <v>5.8</v>
      </c>
      <c r="K5028">
        <v>90.3172</v>
      </c>
      <c r="L5028">
        <v>3.3</v>
      </c>
    </row>
    <row r="5029" spans="1:12" x14ac:dyDescent="0.2">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2016</v>
      </c>
      <c r="E5032" t="s">
        <v>25</v>
      </c>
      <c r="F5032" t="s">
        <v>14</v>
      </c>
      <c r="G5032" t="s">
        <v>26</v>
      </c>
      <c r="H5032" t="s">
        <v>16</v>
      </c>
      <c r="I5032">
        <v>3.5579134999999998E-2</v>
      </c>
      <c r="J5032">
        <v>9.6</v>
      </c>
      <c r="K5032">
        <v>244.417</v>
      </c>
      <c r="L5032">
        <v>3.3</v>
      </c>
    </row>
    <row r="5033" spans="1:12" x14ac:dyDescent="0.2">
      <c r="A5033" t="s">
        <v>17</v>
      </c>
      <c r="B5033" t="s">
        <v>1166</v>
      </c>
      <c r="C5033" t="s">
        <v>32</v>
      </c>
      <c r="D5033">
        <v>2016</v>
      </c>
      <c r="E5033" t="s">
        <v>25</v>
      </c>
      <c r="F5033" t="s">
        <v>14</v>
      </c>
      <c r="G5033" t="s">
        <v>26</v>
      </c>
      <c r="H5033" t="s">
        <v>16</v>
      </c>
      <c r="I5033">
        <v>0</v>
      </c>
      <c r="J5033">
        <v>6.1349999999999998</v>
      </c>
      <c r="K5033">
        <v>114.286</v>
      </c>
      <c r="L5033">
        <v>3.3</v>
      </c>
    </row>
    <row r="5034" spans="1:12" x14ac:dyDescent="0.2">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17</v>
      </c>
      <c r="B5069" t="s">
        <v>1147</v>
      </c>
      <c r="C5069" t="s">
        <v>42</v>
      </c>
      <c r="D5069">
        <v>2017</v>
      </c>
      <c r="E5069" t="s">
        <v>50</v>
      </c>
      <c r="F5069" t="s">
        <v>34</v>
      </c>
      <c r="G5069" t="s">
        <v>26</v>
      </c>
      <c r="H5069" t="s">
        <v>16</v>
      </c>
      <c r="I5069">
        <v>2.8674471E-2</v>
      </c>
      <c r="J5069">
        <v>10.85</v>
      </c>
      <c r="K5069">
        <v>115.1808</v>
      </c>
      <c r="L5069">
        <v>3.3</v>
      </c>
    </row>
    <row r="5070" spans="1:12" x14ac:dyDescent="0.2">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
      <c r="A5092" t="s">
        <v>17</v>
      </c>
      <c r="B5092" t="s">
        <v>788</v>
      </c>
      <c r="C5092" t="s">
        <v>64</v>
      </c>
      <c r="D5092">
        <v>2014</v>
      </c>
      <c r="E5092" t="s">
        <v>29</v>
      </c>
      <c r="F5092" t="s">
        <v>21</v>
      </c>
      <c r="G5092" t="s">
        <v>30</v>
      </c>
      <c r="H5092" t="s">
        <v>16</v>
      </c>
      <c r="I5092">
        <v>0.120180894</v>
      </c>
      <c r="J5092">
        <v>7.39</v>
      </c>
      <c r="K5092">
        <v>141.447</v>
      </c>
      <c r="L5092">
        <v>3.3</v>
      </c>
    </row>
    <row r="5093" spans="1:12" x14ac:dyDescent="0.2">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
      <c r="A5096" t="s">
        <v>10</v>
      </c>
      <c r="B5096" t="s">
        <v>500</v>
      </c>
      <c r="C5096" t="s">
        <v>24</v>
      </c>
      <c r="D5096">
        <v>2014</v>
      </c>
      <c r="E5096" t="s">
        <v>29</v>
      </c>
      <c r="F5096" t="s">
        <v>21</v>
      </c>
      <c r="G5096" t="s">
        <v>30</v>
      </c>
      <c r="H5096" t="s">
        <v>16</v>
      </c>
      <c r="I5096">
        <v>0</v>
      </c>
      <c r="J5096">
        <v>9.5</v>
      </c>
      <c r="K5096">
        <v>231.36680000000001</v>
      </c>
      <c r="L5096">
        <v>3.3</v>
      </c>
    </row>
    <row r="5097" spans="1:12" x14ac:dyDescent="0.2">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2018</v>
      </c>
      <c r="E5112" t="s">
        <v>45</v>
      </c>
      <c r="F5112" t="s">
        <v>21</v>
      </c>
      <c r="G5112" t="s">
        <v>15</v>
      </c>
      <c r="H5112" t="s">
        <v>46</v>
      </c>
      <c r="I5112">
        <v>0</v>
      </c>
      <c r="K5112">
        <v>175.30279999999999</v>
      </c>
      <c r="L5112">
        <v>3.3</v>
      </c>
    </row>
    <row r="5113" spans="1:12" x14ac:dyDescent="0.2">
      <c r="A5113" t="s">
        <v>17</v>
      </c>
      <c r="B5113" t="s">
        <v>466</v>
      </c>
      <c r="C5113" t="s">
        <v>24</v>
      </c>
      <c r="D5113">
        <v>2018</v>
      </c>
      <c r="E5113" t="s">
        <v>45</v>
      </c>
      <c r="F5113" t="s">
        <v>21</v>
      </c>
      <c r="G5113" t="s">
        <v>15</v>
      </c>
      <c r="H5113" t="s">
        <v>46</v>
      </c>
      <c r="I5113">
        <v>3.9988162000000001E-2</v>
      </c>
      <c r="K5113">
        <v>55.729799999999997</v>
      </c>
      <c r="L5113">
        <v>3.3</v>
      </c>
    </row>
    <row r="5114" spans="1:12" x14ac:dyDescent="0.2">
      <c r="A5114" t="s">
        <v>17</v>
      </c>
      <c r="B5114" t="s">
        <v>196</v>
      </c>
      <c r="C5114" t="s">
        <v>19</v>
      </c>
      <c r="D5114">
        <v>2018</v>
      </c>
      <c r="E5114" t="s">
        <v>45</v>
      </c>
      <c r="F5114" t="s">
        <v>21</v>
      </c>
      <c r="G5114" t="s">
        <v>15</v>
      </c>
      <c r="H5114" t="s">
        <v>46</v>
      </c>
      <c r="I5114">
        <v>7.9046991999999996E-2</v>
      </c>
      <c r="K5114">
        <v>39.8506</v>
      </c>
      <c r="L5114">
        <v>3.3</v>
      </c>
    </row>
    <row r="5115" spans="1:12" x14ac:dyDescent="0.2">
      <c r="A5115" t="s">
        <v>17</v>
      </c>
      <c r="B5115" t="s">
        <v>528</v>
      </c>
      <c r="C5115" t="s">
        <v>19</v>
      </c>
      <c r="D5115">
        <v>2018</v>
      </c>
      <c r="E5115" t="s">
        <v>45</v>
      </c>
      <c r="F5115" t="s">
        <v>21</v>
      </c>
      <c r="G5115" t="s">
        <v>15</v>
      </c>
      <c r="H5115" t="s">
        <v>46</v>
      </c>
      <c r="I5115">
        <v>2.4358634000000001E-2</v>
      </c>
      <c r="K5115">
        <v>190.42140000000001</v>
      </c>
      <c r="L5115">
        <v>3.3</v>
      </c>
    </row>
    <row r="5116" spans="1:12" x14ac:dyDescent="0.2">
      <c r="A5116" t="s">
        <v>10</v>
      </c>
      <c r="B5116" t="s">
        <v>250</v>
      </c>
      <c r="C5116" t="s">
        <v>28</v>
      </c>
      <c r="D5116">
        <v>2018</v>
      </c>
      <c r="E5116" t="s">
        <v>45</v>
      </c>
      <c r="F5116" t="s">
        <v>21</v>
      </c>
      <c r="G5116" t="s">
        <v>15</v>
      </c>
      <c r="H5116" t="s">
        <v>46</v>
      </c>
      <c r="I5116">
        <v>3.0693308999999998E-2</v>
      </c>
      <c r="K5116">
        <v>228.0352</v>
      </c>
      <c r="L5116">
        <v>3.3</v>
      </c>
    </row>
    <row r="5117" spans="1:12" x14ac:dyDescent="0.2">
      <c r="A5117" t="s">
        <v>10</v>
      </c>
      <c r="B5117" t="s">
        <v>1004</v>
      </c>
      <c r="C5117" t="s">
        <v>67</v>
      </c>
      <c r="D5117">
        <v>2018</v>
      </c>
      <c r="E5117" t="s">
        <v>45</v>
      </c>
      <c r="F5117" t="s">
        <v>21</v>
      </c>
      <c r="G5117" t="s">
        <v>15</v>
      </c>
      <c r="H5117" t="s">
        <v>46</v>
      </c>
      <c r="I5117">
        <v>0.14331999500000001</v>
      </c>
      <c r="K5117">
        <v>237.5222</v>
      </c>
      <c r="L5117">
        <v>3.3</v>
      </c>
    </row>
    <row r="5118" spans="1:12" x14ac:dyDescent="0.2">
      <c r="A5118" t="s">
        <v>10</v>
      </c>
      <c r="B5118" t="s">
        <v>526</v>
      </c>
      <c r="C5118" t="s">
        <v>54</v>
      </c>
      <c r="D5118">
        <v>2018</v>
      </c>
      <c r="E5118" t="s">
        <v>45</v>
      </c>
      <c r="F5118" t="s">
        <v>21</v>
      </c>
      <c r="G5118" t="s">
        <v>15</v>
      </c>
      <c r="H5118" t="s">
        <v>46</v>
      </c>
      <c r="I5118">
        <v>6.9250192000000002E-2</v>
      </c>
      <c r="K5118">
        <v>232.9616</v>
      </c>
      <c r="L5118">
        <v>3.3</v>
      </c>
    </row>
    <row r="5119" spans="1:12" x14ac:dyDescent="0.2">
      <c r="A5119" t="s">
        <v>10</v>
      </c>
      <c r="B5119" t="s">
        <v>583</v>
      </c>
      <c r="C5119" t="s">
        <v>54</v>
      </c>
      <c r="D5119">
        <v>2018</v>
      </c>
      <c r="E5119" t="s">
        <v>45</v>
      </c>
      <c r="F5119" t="s">
        <v>21</v>
      </c>
      <c r="G5119" t="s">
        <v>15</v>
      </c>
      <c r="H5119" t="s">
        <v>46</v>
      </c>
      <c r="I5119">
        <v>5.4846706000000002E-2</v>
      </c>
      <c r="K5119">
        <v>147.3734</v>
      </c>
      <c r="L5119">
        <v>3.3</v>
      </c>
    </row>
    <row r="5120" spans="1:12" x14ac:dyDescent="0.2">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2018</v>
      </c>
      <c r="E5133" t="s">
        <v>138</v>
      </c>
      <c r="F5133" t="s">
        <v>14</v>
      </c>
      <c r="G5133" t="s">
        <v>26</v>
      </c>
      <c r="H5133" t="s">
        <v>40</v>
      </c>
      <c r="I5133">
        <v>0.15531693599999999</v>
      </c>
      <c r="K5133">
        <v>64.150999999999996</v>
      </c>
      <c r="L5133">
        <v>3.2</v>
      </c>
    </row>
    <row r="5134" spans="1:12" x14ac:dyDescent="0.2">
      <c r="A5134" t="s">
        <v>10</v>
      </c>
      <c r="B5134" t="s">
        <v>124</v>
      </c>
      <c r="C5134" t="s">
        <v>67</v>
      </c>
      <c r="D5134">
        <v>2018</v>
      </c>
      <c r="E5134" t="s">
        <v>138</v>
      </c>
      <c r="F5134" t="s">
        <v>14</v>
      </c>
      <c r="G5134" t="s">
        <v>26</v>
      </c>
      <c r="H5134" t="s">
        <v>40</v>
      </c>
      <c r="I5134">
        <v>5.2040538999999997E-2</v>
      </c>
      <c r="K5134">
        <v>143.17859999999999</v>
      </c>
      <c r="L5134">
        <v>3.2</v>
      </c>
    </row>
    <row r="5135" spans="1:12" x14ac:dyDescent="0.2">
      <c r="A5135" t="s">
        <v>10</v>
      </c>
      <c r="B5135" t="s">
        <v>487</v>
      </c>
      <c r="C5135" t="s">
        <v>48</v>
      </c>
      <c r="D5135">
        <v>2018</v>
      </c>
      <c r="E5135" t="s">
        <v>138</v>
      </c>
      <c r="F5135" t="s">
        <v>14</v>
      </c>
      <c r="G5135" t="s">
        <v>26</v>
      </c>
      <c r="H5135" t="s">
        <v>40</v>
      </c>
      <c r="I5135">
        <v>0.21610753499999999</v>
      </c>
      <c r="K5135">
        <v>86.851399999999998</v>
      </c>
      <c r="L5135">
        <v>3.2</v>
      </c>
    </row>
    <row r="5136" spans="1:12" x14ac:dyDescent="0.2">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
      <c r="A5162" t="s">
        <v>17</v>
      </c>
      <c r="B5162" t="s">
        <v>719</v>
      </c>
      <c r="C5162" t="s">
        <v>19</v>
      </c>
      <c r="D5162">
        <v>2014</v>
      </c>
      <c r="E5162" t="s">
        <v>29</v>
      </c>
      <c r="F5162" t="s">
        <v>21</v>
      </c>
      <c r="G5162" t="s">
        <v>30</v>
      </c>
      <c r="H5162" t="s">
        <v>16</v>
      </c>
      <c r="I5162">
        <v>7.1312063999999994E-2</v>
      </c>
      <c r="J5162">
        <v>15</v>
      </c>
      <c r="K5162">
        <v>125.7362</v>
      </c>
      <c r="L5162">
        <v>3.2</v>
      </c>
    </row>
    <row r="5163" spans="1:12" x14ac:dyDescent="0.2">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
      <c r="A5164" t="s">
        <v>35</v>
      </c>
      <c r="B5164" t="s">
        <v>872</v>
      </c>
      <c r="C5164" t="s">
        <v>67</v>
      </c>
      <c r="D5164">
        <v>2014</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2018</v>
      </c>
      <c r="E5168" t="s">
        <v>45</v>
      </c>
      <c r="F5168" t="s">
        <v>21</v>
      </c>
      <c r="G5168" t="s">
        <v>15</v>
      </c>
      <c r="H5168" t="s">
        <v>46</v>
      </c>
      <c r="I5168">
        <v>8.499464E-3</v>
      </c>
      <c r="K5168">
        <v>81.361800000000002</v>
      </c>
      <c r="L5168">
        <v>3.2</v>
      </c>
    </row>
    <row r="5169" spans="1:12" x14ac:dyDescent="0.2">
      <c r="A5169" t="s">
        <v>17</v>
      </c>
      <c r="B5169" t="s">
        <v>56</v>
      </c>
      <c r="C5169" t="s">
        <v>57</v>
      </c>
      <c r="D5169">
        <v>2018</v>
      </c>
      <c r="E5169" t="s">
        <v>45</v>
      </c>
      <c r="F5169" t="s">
        <v>21</v>
      </c>
      <c r="G5169" t="s">
        <v>15</v>
      </c>
      <c r="H5169" t="s">
        <v>46</v>
      </c>
      <c r="I5169">
        <v>0.14571827000000001</v>
      </c>
      <c r="K5169">
        <v>94.343599999999995</v>
      </c>
      <c r="L5169">
        <v>3.2</v>
      </c>
    </row>
    <row r="5170" spans="1:12" x14ac:dyDescent="0.2">
      <c r="A5170" t="s">
        <v>17</v>
      </c>
      <c r="B5170" t="s">
        <v>668</v>
      </c>
      <c r="C5170" t="s">
        <v>12</v>
      </c>
      <c r="D5170">
        <v>2018</v>
      </c>
      <c r="E5170" t="s">
        <v>45</v>
      </c>
      <c r="F5170" t="s">
        <v>21</v>
      </c>
      <c r="G5170" t="s">
        <v>15</v>
      </c>
      <c r="H5170" t="s">
        <v>46</v>
      </c>
      <c r="I5170">
        <v>0</v>
      </c>
      <c r="K5170">
        <v>255.7988</v>
      </c>
      <c r="L5170">
        <v>3.2</v>
      </c>
    </row>
    <row r="5171" spans="1:12" x14ac:dyDescent="0.2">
      <c r="A5171" t="s">
        <v>10</v>
      </c>
      <c r="B5171" t="s">
        <v>1422</v>
      </c>
      <c r="C5171" t="s">
        <v>95</v>
      </c>
      <c r="D5171">
        <v>2018</v>
      </c>
      <c r="E5171" t="s">
        <v>45</v>
      </c>
      <c r="F5171" t="s">
        <v>21</v>
      </c>
      <c r="G5171" t="s">
        <v>15</v>
      </c>
      <c r="H5171" t="s">
        <v>46</v>
      </c>
      <c r="I5171">
        <v>6.7175915000000003E-2</v>
      </c>
      <c r="K5171">
        <v>187.124</v>
      </c>
      <c r="L5171">
        <v>3.2</v>
      </c>
    </row>
    <row r="5172" spans="1:12" x14ac:dyDescent="0.2">
      <c r="A5172" t="s">
        <v>10</v>
      </c>
      <c r="B5172" t="s">
        <v>253</v>
      </c>
      <c r="C5172" t="s">
        <v>67</v>
      </c>
      <c r="D5172">
        <v>2018</v>
      </c>
      <c r="E5172" t="s">
        <v>45</v>
      </c>
      <c r="F5172" t="s">
        <v>21</v>
      </c>
      <c r="G5172" t="s">
        <v>15</v>
      </c>
      <c r="H5172" t="s">
        <v>46</v>
      </c>
      <c r="I5172">
        <v>6.2920180000000006E-2</v>
      </c>
      <c r="K5172">
        <v>88.985600000000005</v>
      </c>
      <c r="L5172">
        <v>3.2</v>
      </c>
    </row>
    <row r="5173" spans="1:12" x14ac:dyDescent="0.2">
      <c r="A5173" t="s">
        <v>10</v>
      </c>
      <c r="B5173" t="s">
        <v>630</v>
      </c>
      <c r="C5173" t="s">
        <v>54</v>
      </c>
      <c r="D5173">
        <v>2018</v>
      </c>
      <c r="E5173" t="s">
        <v>45</v>
      </c>
      <c r="F5173" t="s">
        <v>21</v>
      </c>
      <c r="G5173" t="s">
        <v>15</v>
      </c>
      <c r="H5173" t="s">
        <v>46</v>
      </c>
      <c r="I5173">
        <v>2.3417004000000002E-2</v>
      </c>
      <c r="K5173">
        <v>223.84039999999999</v>
      </c>
      <c r="L5173">
        <v>3.2</v>
      </c>
    </row>
    <row r="5174" spans="1:12" x14ac:dyDescent="0.2">
      <c r="A5174" t="s">
        <v>10</v>
      </c>
      <c r="B5174" t="s">
        <v>735</v>
      </c>
      <c r="C5174" t="s">
        <v>48</v>
      </c>
      <c r="D5174">
        <v>2018</v>
      </c>
      <c r="E5174" t="s">
        <v>45</v>
      </c>
      <c r="F5174" t="s">
        <v>21</v>
      </c>
      <c r="G5174" t="s">
        <v>15</v>
      </c>
      <c r="H5174" t="s">
        <v>46</v>
      </c>
      <c r="I5174">
        <v>7.8024650000000001E-2</v>
      </c>
      <c r="K5174">
        <v>171.44220000000001</v>
      </c>
      <c r="L5174">
        <v>3.2</v>
      </c>
    </row>
    <row r="5175" spans="1:12" x14ac:dyDescent="0.2">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
      <c r="A5176" t="s">
        <v>17</v>
      </c>
      <c r="B5176" t="s">
        <v>522</v>
      </c>
      <c r="C5176" t="s">
        <v>67</v>
      </c>
      <c r="D5176">
        <v>2018</v>
      </c>
      <c r="E5176" t="s">
        <v>138</v>
      </c>
      <c r="F5176" t="s">
        <v>14</v>
      </c>
      <c r="G5176" t="s">
        <v>26</v>
      </c>
      <c r="H5176" t="s">
        <v>40</v>
      </c>
      <c r="I5176">
        <v>6.1393095000000002E-2</v>
      </c>
      <c r="K5176">
        <v>91.811999999999998</v>
      </c>
      <c r="L5176">
        <v>3.1</v>
      </c>
    </row>
    <row r="5177" spans="1:12" x14ac:dyDescent="0.2">
      <c r="A5177" t="s">
        <v>17</v>
      </c>
      <c r="B5177" t="s">
        <v>221</v>
      </c>
      <c r="C5177" t="s">
        <v>32</v>
      </c>
      <c r="D5177">
        <v>2016</v>
      </c>
      <c r="E5177" t="s">
        <v>25</v>
      </c>
      <c r="F5177" t="s">
        <v>14</v>
      </c>
      <c r="G5177" t="s">
        <v>26</v>
      </c>
      <c r="H5177" t="s">
        <v>16</v>
      </c>
      <c r="I5177">
        <v>4.4004675E-2</v>
      </c>
      <c r="J5177">
        <v>5</v>
      </c>
      <c r="K5177">
        <v>188.85300000000001</v>
      </c>
      <c r="L5177">
        <v>3.1</v>
      </c>
    </row>
    <row r="5178" spans="1:12" x14ac:dyDescent="0.2">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2018</v>
      </c>
      <c r="E5190" t="s">
        <v>138</v>
      </c>
      <c r="F5190" t="s">
        <v>14</v>
      </c>
      <c r="G5190" t="s">
        <v>26</v>
      </c>
      <c r="H5190" t="s">
        <v>40</v>
      </c>
      <c r="I5190">
        <v>5.7969482000000003E-2</v>
      </c>
      <c r="K5190">
        <v>119.3124</v>
      </c>
      <c r="L5190">
        <v>3.1</v>
      </c>
    </row>
    <row r="5191" spans="1:12" x14ac:dyDescent="0.2">
      <c r="A5191" t="s">
        <v>17</v>
      </c>
      <c r="B5191" t="s">
        <v>942</v>
      </c>
      <c r="C5191" t="s">
        <v>48</v>
      </c>
      <c r="D5191">
        <v>2018</v>
      </c>
      <c r="E5191" t="s">
        <v>138</v>
      </c>
      <c r="F5191" t="s">
        <v>14</v>
      </c>
      <c r="G5191" t="s">
        <v>26</v>
      </c>
      <c r="H5191" t="s">
        <v>40</v>
      </c>
      <c r="I5191">
        <v>0.18803837200000001</v>
      </c>
      <c r="K5191">
        <v>146.4076</v>
      </c>
      <c r="L5191">
        <v>3.1</v>
      </c>
    </row>
    <row r="5192" spans="1:12" x14ac:dyDescent="0.2">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10</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2018</v>
      </c>
      <c r="E5218" t="s">
        <v>45</v>
      </c>
      <c r="F5218" t="s">
        <v>21</v>
      </c>
      <c r="G5218" t="s">
        <v>15</v>
      </c>
      <c r="H5218" t="s">
        <v>46</v>
      </c>
      <c r="I5218">
        <v>8.6752988000000003E-2</v>
      </c>
      <c r="K5218">
        <v>98.141000000000005</v>
      </c>
      <c r="L5218">
        <v>3.1</v>
      </c>
    </row>
    <row r="5219" spans="1:12" x14ac:dyDescent="0.2">
      <c r="A5219" t="s">
        <v>17</v>
      </c>
      <c r="B5219" t="s">
        <v>303</v>
      </c>
      <c r="C5219" t="s">
        <v>48</v>
      </c>
      <c r="D5219">
        <v>2018</v>
      </c>
      <c r="E5219" t="s">
        <v>45</v>
      </c>
      <c r="F5219" t="s">
        <v>21</v>
      </c>
      <c r="G5219" t="s">
        <v>15</v>
      </c>
      <c r="H5219" t="s">
        <v>46</v>
      </c>
      <c r="I5219">
        <v>3.9300964000000001E-2</v>
      </c>
      <c r="K5219">
        <v>99.504199999999997</v>
      </c>
      <c r="L5219">
        <v>3.1</v>
      </c>
    </row>
    <row r="5220" spans="1:12" x14ac:dyDescent="0.2">
      <c r="A5220" t="s">
        <v>10</v>
      </c>
      <c r="B5220" t="s">
        <v>1458</v>
      </c>
      <c r="C5220" t="s">
        <v>28</v>
      </c>
      <c r="D5220">
        <v>2018</v>
      </c>
      <c r="E5220" t="s">
        <v>45</v>
      </c>
      <c r="F5220" t="s">
        <v>21</v>
      </c>
      <c r="G5220" t="s">
        <v>15</v>
      </c>
      <c r="H5220" t="s">
        <v>46</v>
      </c>
      <c r="I5220">
        <v>2.748331E-2</v>
      </c>
      <c r="K5220">
        <v>169.37899999999999</v>
      </c>
      <c r="L5220">
        <v>3.1</v>
      </c>
    </row>
    <row r="5221" spans="1:12" x14ac:dyDescent="0.2">
      <c r="A5221" t="s">
        <v>10</v>
      </c>
      <c r="B5221" t="s">
        <v>807</v>
      </c>
      <c r="C5221" t="s">
        <v>12</v>
      </c>
      <c r="D5221">
        <v>2018</v>
      </c>
      <c r="E5221" t="s">
        <v>45</v>
      </c>
      <c r="F5221" t="s">
        <v>21</v>
      </c>
      <c r="G5221" t="s">
        <v>15</v>
      </c>
      <c r="H5221" t="s">
        <v>46</v>
      </c>
      <c r="I5221">
        <v>2.9510313E-2</v>
      </c>
      <c r="K5221">
        <v>141.9838</v>
      </c>
      <c r="L5221">
        <v>3.1</v>
      </c>
    </row>
    <row r="5222" spans="1:12" x14ac:dyDescent="0.2">
      <c r="A5222" t="s">
        <v>10</v>
      </c>
      <c r="B5222" t="s">
        <v>457</v>
      </c>
      <c r="C5222" t="s">
        <v>54</v>
      </c>
      <c r="D5222">
        <v>2018</v>
      </c>
      <c r="E5222" t="s">
        <v>45</v>
      </c>
      <c r="F5222" t="s">
        <v>21</v>
      </c>
      <c r="G5222" t="s">
        <v>15</v>
      </c>
      <c r="H5222" t="s">
        <v>46</v>
      </c>
      <c r="I5222">
        <v>3.3276066E-2</v>
      </c>
      <c r="K5222">
        <v>153.8314</v>
      </c>
      <c r="L5222">
        <v>3.1</v>
      </c>
    </row>
    <row r="5223" spans="1:12" x14ac:dyDescent="0.2">
      <c r="A5223" t="s">
        <v>10</v>
      </c>
      <c r="B5223" t="s">
        <v>1565</v>
      </c>
      <c r="C5223" t="s">
        <v>48</v>
      </c>
      <c r="D5223">
        <v>2018</v>
      </c>
      <c r="E5223" t="s">
        <v>45</v>
      </c>
      <c r="F5223" t="s">
        <v>21</v>
      </c>
      <c r="G5223" t="s">
        <v>15</v>
      </c>
      <c r="H5223" t="s">
        <v>46</v>
      </c>
      <c r="I5223">
        <v>3.0143704E-2</v>
      </c>
      <c r="K5223">
        <v>222.01140000000001</v>
      </c>
      <c r="L5223">
        <v>3.1</v>
      </c>
    </row>
    <row r="5224" spans="1:12" x14ac:dyDescent="0.2">
      <c r="A5224" t="s">
        <v>10</v>
      </c>
      <c r="B5224" t="s">
        <v>1400</v>
      </c>
      <c r="C5224" t="s">
        <v>67</v>
      </c>
      <c r="D5224">
        <v>2018</v>
      </c>
      <c r="E5224" t="s">
        <v>138</v>
      </c>
      <c r="F5224" t="s">
        <v>14</v>
      </c>
      <c r="G5224" t="s">
        <v>26</v>
      </c>
      <c r="H5224" t="s">
        <v>40</v>
      </c>
      <c r="I5224">
        <v>0.25539489599999998</v>
      </c>
      <c r="K5224">
        <v>196.8794</v>
      </c>
      <c r="L5224">
        <v>3</v>
      </c>
    </row>
    <row r="5225" spans="1:12" x14ac:dyDescent="0.2">
      <c r="A5225" t="s">
        <v>10</v>
      </c>
      <c r="B5225" t="s">
        <v>1122</v>
      </c>
      <c r="C5225" t="s">
        <v>24</v>
      </c>
      <c r="D5225">
        <v>2016</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2018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2018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2018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2014</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17</v>
      </c>
      <c r="B5241" t="s">
        <v>179</v>
      </c>
      <c r="C5241" t="s">
        <v>48</v>
      </c>
      <c r="D5241">
        <v>2018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2018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17</v>
      </c>
      <c r="B5266" t="s">
        <v>491</v>
      </c>
      <c r="C5266" t="s">
        <v>95</v>
      </c>
      <c r="D5266">
        <v>2018</v>
      </c>
      <c r="E5266" t="s">
        <v>138</v>
      </c>
      <c r="F5266" t="s">
        <v>14</v>
      </c>
      <c r="G5266" t="s">
        <v>26</v>
      </c>
      <c r="H5266" t="s">
        <v>40</v>
      </c>
      <c r="I5266">
        <v>0.30485910399999999</v>
      </c>
      <c r="K5266">
        <v>125.4362</v>
      </c>
      <c r="L5266">
        <v>3</v>
      </c>
    </row>
    <row r="5267" spans="1:12" x14ac:dyDescent="0.2">
      <c r="A5267" t="s">
        <v>17</v>
      </c>
      <c r="B5267" t="s">
        <v>987</v>
      </c>
      <c r="C5267" t="s">
        <v>74</v>
      </c>
      <c r="D5267">
        <v>2018</v>
      </c>
      <c r="E5267" t="s">
        <v>138</v>
      </c>
      <c r="F5267" t="s">
        <v>14</v>
      </c>
      <c r="G5267" t="s">
        <v>26</v>
      </c>
      <c r="H5267" t="s">
        <v>40</v>
      </c>
      <c r="I5267">
        <v>0.266234421</v>
      </c>
      <c r="K5267">
        <v>98.535799999999995</v>
      </c>
      <c r="L5267">
        <v>3</v>
      </c>
    </row>
    <row r="5268" spans="1:12" x14ac:dyDescent="0.2">
      <c r="A5268" t="s">
        <v>17</v>
      </c>
      <c r="B5268" t="s">
        <v>1103</v>
      </c>
      <c r="C5268" t="s">
        <v>28</v>
      </c>
      <c r="D5268">
        <v>2018</v>
      </c>
      <c r="E5268" t="s">
        <v>138</v>
      </c>
      <c r="F5268" t="s">
        <v>14</v>
      </c>
      <c r="G5268" t="s">
        <v>26</v>
      </c>
      <c r="H5268" t="s">
        <v>40</v>
      </c>
      <c r="I5268">
        <v>1.8632082000000001E-2</v>
      </c>
      <c r="K5268">
        <v>82.990799999999993</v>
      </c>
      <c r="L5268">
        <v>3</v>
      </c>
    </row>
    <row r="5269" spans="1:12" x14ac:dyDescent="0.2">
      <c r="A5269" t="s">
        <v>17</v>
      </c>
      <c r="B5269" t="s">
        <v>515</v>
      </c>
      <c r="C5269" t="s">
        <v>28</v>
      </c>
      <c r="D5269">
        <v>2018</v>
      </c>
      <c r="E5269" t="s">
        <v>138</v>
      </c>
      <c r="F5269" t="s">
        <v>14</v>
      </c>
      <c r="G5269" t="s">
        <v>26</v>
      </c>
      <c r="H5269" t="s">
        <v>40</v>
      </c>
      <c r="I5269">
        <v>0.17138350599999999</v>
      </c>
      <c r="K5269">
        <v>50.532400000000003</v>
      </c>
      <c r="L5269">
        <v>3</v>
      </c>
    </row>
    <row r="5270" spans="1:12" x14ac:dyDescent="0.2">
      <c r="A5270" t="s">
        <v>17</v>
      </c>
      <c r="B5270" t="s">
        <v>370</v>
      </c>
      <c r="C5270" t="s">
        <v>67</v>
      </c>
      <c r="D5270">
        <v>2018</v>
      </c>
      <c r="E5270" t="s">
        <v>138</v>
      </c>
      <c r="F5270" t="s">
        <v>14</v>
      </c>
      <c r="G5270" t="s">
        <v>26</v>
      </c>
      <c r="H5270" t="s">
        <v>40</v>
      </c>
      <c r="I5270">
        <v>7.8764058999999997E-2</v>
      </c>
      <c r="K5270">
        <v>241.3854</v>
      </c>
      <c r="L5270">
        <v>3</v>
      </c>
    </row>
    <row r="5271" spans="1:12" x14ac:dyDescent="0.2">
      <c r="A5271" t="s">
        <v>17</v>
      </c>
      <c r="B5271" t="s">
        <v>909</v>
      </c>
      <c r="C5271" t="s">
        <v>12</v>
      </c>
      <c r="D5271">
        <v>2018</v>
      </c>
      <c r="E5271" t="s">
        <v>138</v>
      </c>
      <c r="F5271" t="s">
        <v>14</v>
      </c>
      <c r="G5271" t="s">
        <v>26</v>
      </c>
      <c r="H5271" t="s">
        <v>40</v>
      </c>
      <c r="I5271">
        <v>7.0660449E-2</v>
      </c>
      <c r="K5271">
        <v>180.40020000000001</v>
      </c>
      <c r="L5271">
        <v>3</v>
      </c>
    </row>
    <row r="5272" spans="1:12" x14ac:dyDescent="0.2">
      <c r="A5272" t="s">
        <v>10</v>
      </c>
      <c r="B5272" t="s">
        <v>1534</v>
      </c>
      <c r="C5272" t="s">
        <v>24</v>
      </c>
      <c r="D5272">
        <v>2018</v>
      </c>
      <c r="E5272" t="s">
        <v>138</v>
      </c>
      <c r="F5272" t="s">
        <v>14</v>
      </c>
      <c r="G5272" t="s">
        <v>26</v>
      </c>
      <c r="H5272" t="s">
        <v>40</v>
      </c>
      <c r="I5272">
        <v>0.17038272600000001</v>
      </c>
      <c r="K5272">
        <v>45.271799999999999</v>
      </c>
      <c r="L5272">
        <v>3</v>
      </c>
    </row>
    <row r="5273" spans="1:12" x14ac:dyDescent="0.2">
      <c r="A5273" t="s">
        <v>10</v>
      </c>
      <c r="B5273" t="s">
        <v>340</v>
      </c>
      <c r="C5273" t="s">
        <v>24</v>
      </c>
      <c r="D5273">
        <v>2018</v>
      </c>
      <c r="E5273" t="s">
        <v>138</v>
      </c>
      <c r="F5273" t="s">
        <v>14</v>
      </c>
      <c r="G5273" t="s">
        <v>26</v>
      </c>
      <c r="H5273" t="s">
        <v>40</v>
      </c>
      <c r="I5273">
        <v>0.27988694800000002</v>
      </c>
      <c r="K5273">
        <v>193.14779999999999</v>
      </c>
      <c r="L5273">
        <v>3</v>
      </c>
    </row>
    <row r="5274" spans="1:12" x14ac:dyDescent="0.2">
      <c r="A5274" t="s">
        <v>35</v>
      </c>
      <c r="B5274" t="s">
        <v>854</v>
      </c>
      <c r="C5274" t="s">
        <v>67</v>
      </c>
      <c r="D5274">
        <v>2018</v>
      </c>
      <c r="E5274" t="s">
        <v>138</v>
      </c>
      <c r="F5274" t="s">
        <v>14</v>
      </c>
      <c r="G5274" t="s">
        <v>26</v>
      </c>
      <c r="H5274" t="s">
        <v>40</v>
      </c>
      <c r="I5274">
        <v>0</v>
      </c>
      <c r="K5274">
        <v>75.966999999999999</v>
      </c>
      <c r="L5274">
        <v>3</v>
      </c>
    </row>
    <row r="5275" spans="1:12" x14ac:dyDescent="0.2">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2016</v>
      </c>
      <c r="E5278" t="s">
        <v>25</v>
      </c>
      <c r="F5278" t="s">
        <v>14</v>
      </c>
      <c r="G5278" t="s">
        <v>26</v>
      </c>
      <c r="H5278" t="s">
        <v>16</v>
      </c>
      <c r="I5278">
        <v>0.12152072</v>
      </c>
      <c r="J5278">
        <v>7.72</v>
      </c>
      <c r="K5278">
        <v>118.244</v>
      </c>
      <c r="L5278">
        <v>3</v>
      </c>
    </row>
    <row r="5279" spans="1:12" x14ac:dyDescent="0.2">
      <c r="A5279" t="s">
        <v>17</v>
      </c>
      <c r="B5279" t="s">
        <v>1169</v>
      </c>
      <c r="C5279" t="s">
        <v>12</v>
      </c>
      <c r="D5279">
        <v>2016</v>
      </c>
      <c r="E5279" t="s">
        <v>25</v>
      </c>
      <c r="F5279" t="s">
        <v>14</v>
      </c>
      <c r="G5279" t="s">
        <v>26</v>
      </c>
      <c r="H5279" t="s">
        <v>16</v>
      </c>
      <c r="I5279">
        <v>2.1496403000000001E-2</v>
      </c>
      <c r="J5279">
        <v>13.5</v>
      </c>
      <c r="K5279">
        <v>180.5976</v>
      </c>
      <c r="L5279">
        <v>3</v>
      </c>
    </row>
    <row r="5280" spans="1:12" x14ac:dyDescent="0.2">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
      <c r="A5283" t="s">
        <v>10</v>
      </c>
      <c r="B5283" t="s">
        <v>436</v>
      </c>
      <c r="C5283" t="s">
        <v>95</v>
      </c>
      <c r="D5283">
        <v>2016</v>
      </c>
      <c r="E5283" t="s">
        <v>25</v>
      </c>
      <c r="F5283" t="s">
        <v>14</v>
      </c>
      <c r="G5283" t="s">
        <v>26</v>
      </c>
      <c r="H5283" t="s">
        <v>16</v>
      </c>
      <c r="I5283">
        <v>2.9560451000000001E-2</v>
      </c>
      <c r="J5283">
        <v>6.71</v>
      </c>
      <c r="K5283">
        <v>65.8142</v>
      </c>
      <c r="L5283">
        <v>3</v>
      </c>
    </row>
    <row r="5284" spans="1:12" x14ac:dyDescent="0.2">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2016</v>
      </c>
      <c r="E5289" t="s">
        <v>25</v>
      </c>
      <c r="F5289" t="s">
        <v>14</v>
      </c>
      <c r="G5289" t="s">
        <v>26</v>
      </c>
      <c r="H5289" t="s">
        <v>16</v>
      </c>
      <c r="I5289">
        <v>4.4252620999999999E-2</v>
      </c>
      <c r="J5289">
        <v>5.19</v>
      </c>
      <c r="K5289">
        <v>102.599</v>
      </c>
      <c r="L5289">
        <v>3</v>
      </c>
    </row>
    <row r="5290" spans="1:12" x14ac:dyDescent="0.2">
      <c r="A5290" t="s">
        <v>10</v>
      </c>
      <c r="B5290" t="s">
        <v>810</v>
      </c>
      <c r="C5290" t="s">
        <v>48</v>
      </c>
      <c r="D5290">
        <v>2016</v>
      </c>
      <c r="E5290" t="s">
        <v>25</v>
      </c>
      <c r="F5290" t="s">
        <v>14</v>
      </c>
      <c r="G5290" t="s">
        <v>26</v>
      </c>
      <c r="H5290" t="s">
        <v>16</v>
      </c>
      <c r="I5290">
        <v>0</v>
      </c>
      <c r="J5290">
        <v>11.35</v>
      </c>
      <c r="K5290">
        <v>101.5016</v>
      </c>
      <c r="L5290">
        <v>3</v>
      </c>
    </row>
    <row r="5291" spans="1:12" x14ac:dyDescent="0.2">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17</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2014</v>
      </c>
      <c r="E5355" t="s">
        <v>29</v>
      </c>
      <c r="F5355" t="s">
        <v>21</v>
      </c>
      <c r="G5355" t="s">
        <v>30</v>
      </c>
      <c r="H5355" t="s">
        <v>16</v>
      </c>
      <c r="I5355">
        <v>5.6387854000000001E-2</v>
      </c>
      <c r="J5355">
        <v>11.3</v>
      </c>
      <c r="K5355">
        <v>245.4118</v>
      </c>
      <c r="L5355">
        <v>3</v>
      </c>
    </row>
    <row r="5356" spans="1:12" x14ac:dyDescent="0.2">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2014</v>
      </c>
      <c r="E5358" t="s">
        <v>29</v>
      </c>
      <c r="F5358" t="s">
        <v>21</v>
      </c>
      <c r="G5358" t="s">
        <v>30</v>
      </c>
      <c r="H5358" t="s">
        <v>16</v>
      </c>
      <c r="I5358">
        <v>3.8653607999999999E-2</v>
      </c>
      <c r="J5358">
        <v>10</v>
      </c>
      <c r="K5358">
        <v>245.4144</v>
      </c>
      <c r="L5358">
        <v>3</v>
      </c>
    </row>
    <row r="5359" spans="1:12" x14ac:dyDescent="0.2">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2014</v>
      </c>
      <c r="E5361" t="s">
        <v>29</v>
      </c>
      <c r="F5361" t="s">
        <v>21</v>
      </c>
      <c r="G5361" t="s">
        <v>30</v>
      </c>
      <c r="H5361" t="s">
        <v>16</v>
      </c>
      <c r="I5361">
        <v>0</v>
      </c>
      <c r="J5361">
        <v>20.2</v>
      </c>
      <c r="K5361">
        <v>187.18979999999999</v>
      </c>
      <c r="L5361">
        <v>3</v>
      </c>
    </row>
    <row r="5362" spans="1:12" x14ac:dyDescent="0.2">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2014</v>
      </c>
      <c r="E5363" t="s">
        <v>29</v>
      </c>
      <c r="F5363" t="s">
        <v>21</v>
      </c>
      <c r="G5363" t="s">
        <v>30</v>
      </c>
      <c r="H5363" t="s">
        <v>16</v>
      </c>
      <c r="I5363">
        <v>4.3727261000000003E-2</v>
      </c>
      <c r="J5363">
        <v>13.15</v>
      </c>
      <c r="K5363">
        <v>182.595</v>
      </c>
      <c r="L5363">
        <v>3</v>
      </c>
    </row>
    <row r="5364" spans="1:12" x14ac:dyDescent="0.2">
      <c r="A5364" t="s">
        <v>10</v>
      </c>
      <c r="B5364" t="s">
        <v>677</v>
      </c>
      <c r="C5364" t="s">
        <v>28</v>
      </c>
      <c r="D5364">
        <v>2014</v>
      </c>
      <c r="E5364" t="s">
        <v>29</v>
      </c>
      <c r="F5364" t="s">
        <v>21</v>
      </c>
      <c r="G5364" t="s">
        <v>30</v>
      </c>
      <c r="H5364" t="s">
        <v>16</v>
      </c>
      <c r="I5364">
        <v>5.0028809E-2</v>
      </c>
      <c r="J5364">
        <v>10.3</v>
      </c>
      <c r="K5364">
        <v>80.096000000000004</v>
      </c>
      <c r="L5364">
        <v>3</v>
      </c>
    </row>
    <row r="5365" spans="1:12" x14ac:dyDescent="0.2">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2014</v>
      </c>
      <c r="E5367" t="s">
        <v>29</v>
      </c>
      <c r="F5367" t="s">
        <v>21</v>
      </c>
      <c r="G5367" t="s">
        <v>30</v>
      </c>
      <c r="H5367" t="s">
        <v>16</v>
      </c>
      <c r="I5367">
        <v>3.7539164E-2</v>
      </c>
      <c r="J5367">
        <v>11.5</v>
      </c>
      <c r="K5367">
        <v>106.9254</v>
      </c>
      <c r="L5367">
        <v>3</v>
      </c>
    </row>
    <row r="5368" spans="1:12" x14ac:dyDescent="0.2">
      <c r="A5368" t="s">
        <v>10</v>
      </c>
      <c r="B5368" t="s">
        <v>1519</v>
      </c>
      <c r="C5368" t="s">
        <v>48</v>
      </c>
      <c r="D5368">
        <v>2014</v>
      </c>
      <c r="E5368" t="s">
        <v>29</v>
      </c>
      <c r="F5368" t="s">
        <v>21</v>
      </c>
      <c r="G5368" t="s">
        <v>30</v>
      </c>
      <c r="H5368" t="s">
        <v>16</v>
      </c>
      <c r="I5368">
        <v>0</v>
      </c>
      <c r="J5368">
        <v>17.25</v>
      </c>
      <c r="K5368">
        <v>95.206800000000001</v>
      </c>
      <c r="L5368">
        <v>3</v>
      </c>
    </row>
    <row r="5369" spans="1:12" x14ac:dyDescent="0.2">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17</v>
      </c>
      <c r="B5370" t="s">
        <v>1113</v>
      </c>
      <c r="C5370" t="s">
        <v>19</v>
      </c>
      <c r="D5370">
        <v>2022</v>
      </c>
      <c r="E5370" t="s">
        <v>20</v>
      </c>
      <c r="F5370" t="s">
        <v>21</v>
      </c>
      <c r="G5370" t="s">
        <v>15</v>
      </c>
      <c r="H5370" t="s">
        <v>22</v>
      </c>
      <c r="I5370">
        <v>9.7457482999999998E-2</v>
      </c>
      <c r="J5370">
        <v>15.2</v>
      </c>
      <c r="K5370">
        <v>114.4492</v>
      </c>
      <c r="L5370">
        <v>3</v>
      </c>
    </row>
    <row r="5371" spans="1:12" x14ac:dyDescent="0.2">
      <c r="A5371" t="s">
        <v>17</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17</v>
      </c>
      <c r="B5394" t="s">
        <v>106</v>
      </c>
      <c r="C5394" t="s">
        <v>61</v>
      </c>
      <c r="D5394">
        <v>2018</v>
      </c>
      <c r="E5394" t="s">
        <v>45</v>
      </c>
      <c r="F5394" t="s">
        <v>21</v>
      </c>
      <c r="G5394" t="s">
        <v>15</v>
      </c>
      <c r="H5394" t="s">
        <v>46</v>
      </c>
      <c r="I5394">
        <v>3.5746979999999999E-3</v>
      </c>
      <c r="K5394">
        <v>154.69980000000001</v>
      </c>
      <c r="L5394">
        <v>3</v>
      </c>
    </row>
    <row r="5395" spans="1:12" x14ac:dyDescent="0.2">
      <c r="A5395" t="s">
        <v>17</v>
      </c>
      <c r="B5395" t="s">
        <v>1551</v>
      </c>
      <c r="C5395" t="s">
        <v>95</v>
      </c>
      <c r="D5395">
        <v>2018</v>
      </c>
      <c r="E5395" t="s">
        <v>45</v>
      </c>
      <c r="F5395" t="s">
        <v>21</v>
      </c>
      <c r="G5395" t="s">
        <v>15</v>
      </c>
      <c r="H5395" t="s">
        <v>46</v>
      </c>
      <c r="I5395">
        <v>3.1251369000000001E-2</v>
      </c>
      <c r="K5395">
        <v>93.346199999999996</v>
      </c>
      <c r="L5395">
        <v>3</v>
      </c>
    </row>
    <row r="5396" spans="1:12" x14ac:dyDescent="0.2">
      <c r="A5396" t="s">
        <v>17</v>
      </c>
      <c r="B5396" t="s">
        <v>1259</v>
      </c>
      <c r="C5396" t="s">
        <v>57</v>
      </c>
      <c r="D5396">
        <v>2018</v>
      </c>
      <c r="E5396" t="s">
        <v>45</v>
      </c>
      <c r="F5396" t="s">
        <v>21</v>
      </c>
      <c r="G5396" t="s">
        <v>15</v>
      </c>
      <c r="H5396" t="s">
        <v>46</v>
      </c>
      <c r="I5396">
        <v>2.0597493000000001E-2</v>
      </c>
      <c r="K5396">
        <v>200.07419999999999</v>
      </c>
      <c r="L5396">
        <v>3</v>
      </c>
    </row>
    <row r="5397" spans="1:12" x14ac:dyDescent="0.2">
      <c r="A5397" t="s">
        <v>17</v>
      </c>
      <c r="B5397" t="s">
        <v>1302</v>
      </c>
      <c r="C5397" t="s">
        <v>28</v>
      </c>
      <c r="D5397">
        <v>2018</v>
      </c>
      <c r="E5397" t="s">
        <v>45</v>
      </c>
      <c r="F5397" t="s">
        <v>21</v>
      </c>
      <c r="G5397" t="s">
        <v>15</v>
      </c>
      <c r="H5397" t="s">
        <v>46</v>
      </c>
      <c r="I5397">
        <v>0.14095631</v>
      </c>
      <c r="K5397">
        <v>167.7132</v>
      </c>
      <c r="L5397">
        <v>3</v>
      </c>
    </row>
    <row r="5398" spans="1:12" x14ac:dyDescent="0.2">
      <c r="A5398" t="s">
        <v>17</v>
      </c>
      <c r="B5398" t="s">
        <v>853</v>
      </c>
      <c r="C5398" t="s">
        <v>67</v>
      </c>
      <c r="D5398">
        <v>2018</v>
      </c>
      <c r="E5398" t="s">
        <v>45</v>
      </c>
      <c r="F5398" t="s">
        <v>21</v>
      </c>
      <c r="G5398" t="s">
        <v>15</v>
      </c>
      <c r="H5398" t="s">
        <v>46</v>
      </c>
      <c r="I5398">
        <v>7.9622730000000006E-3</v>
      </c>
      <c r="K5398">
        <v>174.04220000000001</v>
      </c>
      <c r="L5398">
        <v>3</v>
      </c>
    </row>
    <row r="5399" spans="1:12" x14ac:dyDescent="0.2">
      <c r="A5399" t="s">
        <v>17</v>
      </c>
      <c r="B5399" t="s">
        <v>689</v>
      </c>
      <c r="C5399" t="s">
        <v>12</v>
      </c>
      <c r="D5399">
        <v>2018</v>
      </c>
      <c r="E5399" t="s">
        <v>45</v>
      </c>
      <c r="F5399" t="s">
        <v>21</v>
      </c>
      <c r="G5399" t="s">
        <v>15</v>
      </c>
      <c r="H5399" t="s">
        <v>46</v>
      </c>
      <c r="I5399">
        <v>1.6876708000000001E-2</v>
      </c>
      <c r="K5399">
        <v>210.05860000000001</v>
      </c>
      <c r="L5399">
        <v>3</v>
      </c>
    </row>
    <row r="5400" spans="1:12" x14ac:dyDescent="0.2">
      <c r="A5400" t="s">
        <v>17</v>
      </c>
      <c r="B5400" t="s">
        <v>1579</v>
      </c>
      <c r="C5400" t="s">
        <v>12</v>
      </c>
      <c r="D5400">
        <v>2018</v>
      </c>
      <c r="E5400" t="s">
        <v>45</v>
      </c>
      <c r="F5400" t="s">
        <v>21</v>
      </c>
      <c r="G5400" t="s">
        <v>15</v>
      </c>
      <c r="H5400" t="s">
        <v>46</v>
      </c>
      <c r="I5400">
        <v>5.4806734000000003E-2</v>
      </c>
      <c r="K5400">
        <v>145.14439999999999</v>
      </c>
      <c r="L5400">
        <v>3</v>
      </c>
    </row>
    <row r="5401" spans="1:12" x14ac:dyDescent="0.2">
      <c r="A5401" t="s">
        <v>17</v>
      </c>
      <c r="B5401" t="s">
        <v>1552</v>
      </c>
      <c r="C5401" t="s">
        <v>61</v>
      </c>
      <c r="D5401">
        <v>2018</v>
      </c>
      <c r="E5401" t="s">
        <v>45</v>
      </c>
      <c r="F5401" t="s">
        <v>21</v>
      </c>
      <c r="G5401" t="s">
        <v>15</v>
      </c>
      <c r="H5401" t="s">
        <v>46</v>
      </c>
      <c r="I5401">
        <v>6.3831013000000006E-2</v>
      </c>
      <c r="K5401">
        <v>46.206000000000003</v>
      </c>
      <c r="L5401">
        <v>3</v>
      </c>
    </row>
    <row r="5402" spans="1:12" x14ac:dyDescent="0.2">
      <c r="A5402" t="s">
        <v>17</v>
      </c>
      <c r="B5402" t="s">
        <v>41</v>
      </c>
      <c r="C5402" t="s">
        <v>42</v>
      </c>
      <c r="D5402">
        <v>2018</v>
      </c>
      <c r="E5402" t="s">
        <v>45</v>
      </c>
      <c r="F5402" t="s">
        <v>21</v>
      </c>
      <c r="G5402" t="s">
        <v>15</v>
      </c>
      <c r="H5402" t="s">
        <v>46</v>
      </c>
      <c r="I5402">
        <v>0</v>
      </c>
      <c r="K5402">
        <v>98.172600000000003</v>
      </c>
      <c r="L5402">
        <v>3</v>
      </c>
    </row>
    <row r="5403" spans="1:12" x14ac:dyDescent="0.2">
      <c r="A5403" t="s">
        <v>17</v>
      </c>
      <c r="B5403" t="s">
        <v>1250</v>
      </c>
      <c r="C5403" t="s">
        <v>42</v>
      </c>
      <c r="D5403">
        <v>2018</v>
      </c>
      <c r="E5403" t="s">
        <v>45</v>
      </c>
      <c r="F5403" t="s">
        <v>21</v>
      </c>
      <c r="G5403" t="s">
        <v>15</v>
      </c>
      <c r="H5403" t="s">
        <v>46</v>
      </c>
      <c r="I5403">
        <v>0.111777297</v>
      </c>
      <c r="K5403">
        <v>124.6046</v>
      </c>
      <c r="L5403">
        <v>3</v>
      </c>
    </row>
    <row r="5404" spans="1:12" x14ac:dyDescent="0.2">
      <c r="A5404" t="s">
        <v>17</v>
      </c>
      <c r="B5404" t="s">
        <v>1131</v>
      </c>
      <c r="C5404" t="s">
        <v>42</v>
      </c>
      <c r="D5404">
        <v>2018</v>
      </c>
      <c r="E5404" t="s">
        <v>45</v>
      </c>
      <c r="F5404" t="s">
        <v>21</v>
      </c>
      <c r="G5404" t="s">
        <v>15</v>
      </c>
      <c r="H5404" t="s">
        <v>46</v>
      </c>
      <c r="I5404">
        <v>4.4591774000000001E-2</v>
      </c>
      <c r="K5404">
        <v>59.656199999999998</v>
      </c>
      <c r="L5404">
        <v>3</v>
      </c>
    </row>
    <row r="5405" spans="1:12" x14ac:dyDescent="0.2">
      <c r="A5405" t="s">
        <v>17</v>
      </c>
      <c r="B5405" t="s">
        <v>1071</v>
      </c>
      <c r="C5405" t="s">
        <v>54</v>
      </c>
      <c r="D5405">
        <v>2018</v>
      </c>
      <c r="E5405" t="s">
        <v>45</v>
      </c>
      <c r="F5405" t="s">
        <v>21</v>
      </c>
      <c r="G5405" t="s">
        <v>15</v>
      </c>
      <c r="H5405" t="s">
        <v>46</v>
      </c>
      <c r="I5405">
        <v>0.118872194</v>
      </c>
      <c r="K5405">
        <v>188.35300000000001</v>
      </c>
      <c r="L5405">
        <v>3</v>
      </c>
    </row>
    <row r="5406" spans="1:12" x14ac:dyDescent="0.2">
      <c r="A5406" t="s">
        <v>17</v>
      </c>
      <c r="B5406" t="s">
        <v>1087</v>
      </c>
      <c r="C5406" t="s">
        <v>48</v>
      </c>
      <c r="D5406">
        <v>2018</v>
      </c>
      <c r="E5406" t="s">
        <v>45</v>
      </c>
      <c r="F5406" t="s">
        <v>21</v>
      </c>
      <c r="G5406" t="s">
        <v>15</v>
      </c>
      <c r="H5406" t="s">
        <v>46</v>
      </c>
      <c r="I5406">
        <v>3.8340116E-2</v>
      </c>
      <c r="K5406">
        <v>240.15639999999999</v>
      </c>
      <c r="L5406">
        <v>3</v>
      </c>
    </row>
    <row r="5407" spans="1:12" x14ac:dyDescent="0.2">
      <c r="A5407" t="s">
        <v>17</v>
      </c>
      <c r="B5407" t="s">
        <v>180</v>
      </c>
      <c r="C5407" t="s">
        <v>48</v>
      </c>
      <c r="D5407">
        <v>2018</v>
      </c>
      <c r="E5407" t="s">
        <v>45</v>
      </c>
      <c r="F5407" t="s">
        <v>21</v>
      </c>
      <c r="G5407" t="s">
        <v>15</v>
      </c>
      <c r="H5407" t="s">
        <v>46</v>
      </c>
      <c r="I5407">
        <v>3.9385518000000001E-2</v>
      </c>
      <c r="K5407">
        <v>164.8526</v>
      </c>
      <c r="L5407">
        <v>3</v>
      </c>
    </row>
    <row r="5408" spans="1:12" x14ac:dyDescent="0.2">
      <c r="A5408" t="s">
        <v>17</v>
      </c>
      <c r="B5408" t="s">
        <v>1566</v>
      </c>
      <c r="C5408" t="s">
        <v>48</v>
      </c>
      <c r="D5408">
        <v>2018</v>
      </c>
      <c r="E5408" t="s">
        <v>45</v>
      </c>
      <c r="F5408" t="s">
        <v>21</v>
      </c>
      <c r="G5408" t="s">
        <v>15</v>
      </c>
      <c r="H5408" t="s">
        <v>46</v>
      </c>
      <c r="I5408">
        <v>0.104348025</v>
      </c>
      <c r="K5408">
        <v>156.26300000000001</v>
      </c>
      <c r="L5408">
        <v>3</v>
      </c>
    </row>
    <row r="5409" spans="1:12" x14ac:dyDescent="0.2">
      <c r="A5409" t="s">
        <v>17</v>
      </c>
      <c r="B5409" t="s">
        <v>1475</v>
      </c>
      <c r="C5409" t="s">
        <v>32</v>
      </c>
      <c r="D5409">
        <v>2018</v>
      </c>
      <c r="E5409" t="s">
        <v>45</v>
      </c>
      <c r="F5409" t="s">
        <v>21</v>
      </c>
      <c r="G5409" t="s">
        <v>15</v>
      </c>
      <c r="H5409" t="s">
        <v>46</v>
      </c>
      <c r="I5409">
        <v>4.9934854000000001E-2</v>
      </c>
      <c r="K5409">
        <v>95.075199999999995</v>
      </c>
      <c r="L5409">
        <v>3</v>
      </c>
    </row>
    <row r="5410" spans="1:12" x14ac:dyDescent="0.2">
      <c r="A5410" t="s">
        <v>10</v>
      </c>
      <c r="B5410" t="s">
        <v>776</v>
      </c>
      <c r="C5410" t="s">
        <v>57</v>
      </c>
      <c r="D5410">
        <v>2018</v>
      </c>
      <c r="E5410" t="s">
        <v>45</v>
      </c>
      <c r="F5410" t="s">
        <v>21</v>
      </c>
      <c r="G5410" t="s">
        <v>15</v>
      </c>
      <c r="H5410" t="s">
        <v>46</v>
      </c>
      <c r="I5410">
        <v>5.6192275999999999E-2</v>
      </c>
      <c r="K5410">
        <v>103.1648</v>
      </c>
      <c r="L5410">
        <v>3</v>
      </c>
    </row>
    <row r="5411" spans="1:12" x14ac:dyDescent="0.2">
      <c r="A5411" t="s">
        <v>10</v>
      </c>
      <c r="B5411" t="s">
        <v>1120</v>
      </c>
      <c r="C5411" t="s">
        <v>67</v>
      </c>
      <c r="D5411">
        <v>2018</v>
      </c>
      <c r="E5411" t="s">
        <v>45</v>
      </c>
      <c r="F5411" t="s">
        <v>21</v>
      </c>
      <c r="G5411" t="s">
        <v>15</v>
      </c>
      <c r="H5411" t="s">
        <v>46</v>
      </c>
      <c r="I5411">
        <v>6.7543726999999998E-2</v>
      </c>
      <c r="K5411">
        <v>57.2562</v>
      </c>
      <c r="L5411">
        <v>3</v>
      </c>
    </row>
    <row r="5412" spans="1:12" x14ac:dyDescent="0.2">
      <c r="A5412" t="s">
        <v>10</v>
      </c>
      <c r="B5412" t="s">
        <v>461</v>
      </c>
      <c r="C5412" t="s">
        <v>12</v>
      </c>
      <c r="D5412">
        <v>2018</v>
      </c>
      <c r="E5412" t="s">
        <v>45</v>
      </c>
      <c r="F5412" t="s">
        <v>21</v>
      </c>
      <c r="G5412" t="s">
        <v>15</v>
      </c>
      <c r="H5412" t="s">
        <v>46</v>
      </c>
      <c r="I5412">
        <v>0.16072286299999999</v>
      </c>
      <c r="K5412">
        <v>65.716800000000006</v>
      </c>
      <c r="L5412">
        <v>3</v>
      </c>
    </row>
    <row r="5413" spans="1:12" x14ac:dyDescent="0.2">
      <c r="A5413" t="s">
        <v>10</v>
      </c>
      <c r="B5413" t="s">
        <v>271</v>
      </c>
      <c r="C5413" t="s">
        <v>12</v>
      </c>
      <c r="D5413">
        <v>2018</v>
      </c>
      <c r="E5413" t="s">
        <v>45</v>
      </c>
      <c r="F5413" t="s">
        <v>21</v>
      </c>
      <c r="G5413" t="s">
        <v>15</v>
      </c>
      <c r="H5413" t="s">
        <v>46</v>
      </c>
      <c r="I5413">
        <v>4.6544983999999998E-2</v>
      </c>
      <c r="K5413">
        <v>172.04220000000001</v>
      </c>
      <c r="L5413">
        <v>3</v>
      </c>
    </row>
    <row r="5414" spans="1:12" x14ac:dyDescent="0.2">
      <c r="A5414" t="s">
        <v>10</v>
      </c>
      <c r="B5414" t="s">
        <v>903</v>
      </c>
      <c r="C5414" t="s">
        <v>48</v>
      </c>
      <c r="D5414">
        <v>2018</v>
      </c>
      <c r="E5414" t="s">
        <v>45</v>
      </c>
      <c r="F5414" t="s">
        <v>21</v>
      </c>
      <c r="G5414" t="s">
        <v>15</v>
      </c>
      <c r="H5414" t="s">
        <v>46</v>
      </c>
      <c r="I5414">
        <v>1.3431109E-2</v>
      </c>
      <c r="K5414">
        <v>143.71539999999999</v>
      </c>
      <c r="L5414">
        <v>3</v>
      </c>
    </row>
    <row r="5415" spans="1:12" x14ac:dyDescent="0.2">
      <c r="A5415" t="s">
        <v>10</v>
      </c>
      <c r="B5415" t="s">
        <v>1162</v>
      </c>
      <c r="C5415" t="s">
        <v>48</v>
      </c>
      <c r="D5415">
        <v>2018</v>
      </c>
      <c r="E5415" t="s">
        <v>45</v>
      </c>
      <c r="F5415" t="s">
        <v>21</v>
      </c>
      <c r="G5415" t="s">
        <v>15</v>
      </c>
      <c r="H5415" t="s">
        <v>46</v>
      </c>
      <c r="I5415">
        <v>4.0163419999999998E-2</v>
      </c>
      <c r="K5415">
        <v>181.166</v>
      </c>
      <c r="L5415">
        <v>3</v>
      </c>
    </row>
    <row r="5416" spans="1:12" x14ac:dyDescent="0.2">
      <c r="A5416" t="s">
        <v>35</v>
      </c>
      <c r="B5416" t="s">
        <v>87</v>
      </c>
      <c r="C5416" t="s">
        <v>61</v>
      </c>
      <c r="D5416">
        <v>2018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2018</v>
      </c>
      <c r="E5421" t="s">
        <v>138</v>
      </c>
      <c r="F5421" t="s">
        <v>14</v>
      </c>
      <c r="G5421" t="s">
        <v>26</v>
      </c>
      <c r="H5421" t="s">
        <v>40</v>
      </c>
      <c r="I5421">
        <v>0.21799414</v>
      </c>
      <c r="K5421">
        <v>266.58839999999998</v>
      </c>
      <c r="L5421">
        <v>2.9</v>
      </c>
    </row>
    <row r="5422" spans="1:12" x14ac:dyDescent="0.2">
      <c r="A5422" t="s">
        <v>17</v>
      </c>
      <c r="B5422" t="s">
        <v>568</v>
      </c>
      <c r="C5422" t="s">
        <v>32</v>
      </c>
      <c r="D5422">
        <v>2018</v>
      </c>
      <c r="E5422" t="s">
        <v>138</v>
      </c>
      <c r="F5422" t="s">
        <v>14</v>
      </c>
      <c r="G5422" t="s">
        <v>26</v>
      </c>
      <c r="H5422" t="s">
        <v>40</v>
      </c>
      <c r="I5422">
        <v>0</v>
      </c>
      <c r="K5422">
        <v>261.291</v>
      </c>
      <c r="L5422">
        <v>2.9</v>
      </c>
    </row>
    <row r="5423" spans="1:12" x14ac:dyDescent="0.2">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2016</v>
      </c>
      <c r="E5424" t="s">
        <v>25</v>
      </c>
      <c r="F5424" t="s">
        <v>14</v>
      </c>
      <c r="G5424" t="s">
        <v>26</v>
      </c>
      <c r="H5424" t="s">
        <v>16</v>
      </c>
      <c r="I5424">
        <v>2.9781363000000002E-2</v>
      </c>
      <c r="J5424">
        <v>12.1</v>
      </c>
      <c r="K5424">
        <v>146.9444</v>
      </c>
      <c r="L5424">
        <v>2.9</v>
      </c>
    </row>
    <row r="5425" spans="1:12" x14ac:dyDescent="0.2">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2018</v>
      </c>
      <c r="E5439" t="s">
        <v>45</v>
      </c>
      <c r="F5439" t="s">
        <v>21</v>
      </c>
      <c r="G5439" t="s">
        <v>15</v>
      </c>
      <c r="H5439" t="s">
        <v>46</v>
      </c>
      <c r="I5439">
        <v>0.135836915</v>
      </c>
      <c r="K5439">
        <v>93.809399999999997</v>
      </c>
      <c r="L5439">
        <v>2.9</v>
      </c>
    </row>
    <row r="5440" spans="1:12" x14ac:dyDescent="0.2">
      <c r="A5440" t="s">
        <v>17</v>
      </c>
      <c r="B5440" t="s">
        <v>387</v>
      </c>
      <c r="C5440" t="s">
        <v>48</v>
      </c>
      <c r="D5440">
        <v>2018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2018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2014</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2018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2018</v>
      </c>
      <c r="E5454" t="s">
        <v>138</v>
      </c>
      <c r="F5454" t="s">
        <v>14</v>
      </c>
      <c r="G5454" t="s">
        <v>26</v>
      </c>
      <c r="H5454" t="s">
        <v>40</v>
      </c>
      <c r="I5454">
        <v>7.2295506999999995E-2</v>
      </c>
      <c r="K5454">
        <v>89.751400000000004</v>
      </c>
      <c r="L5454">
        <v>2.8</v>
      </c>
    </row>
    <row r="5455" spans="1:12" x14ac:dyDescent="0.2">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17</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2014</v>
      </c>
      <c r="E5470" t="s">
        <v>29</v>
      </c>
      <c r="F5470" t="s">
        <v>21</v>
      </c>
      <c r="G5470" t="s">
        <v>30</v>
      </c>
      <c r="H5470" t="s">
        <v>16</v>
      </c>
      <c r="I5470">
        <v>5.5382616000000003E-2</v>
      </c>
      <c r="J5470">
        <v>9.1</v>
      </c>
      <c r="K5470">
        <v>115.0518</v>
      </c>
      <c r="L5470">
        <v>2.8</v>
      </c>
    </row>
    <row r="5471" spans="1:12" x14ac:dyDescent="0.2">
      <c r="A5471" t="s">
        <v>17</v>
      </c>
      <c r="B5471" t="s">
        <v>1307</v>
      </c>
      <c r="C5471" t="s">
        <v>32</v>
      </c>
      <c r="D5471">
        <v>2014</v>
      </c>
      <c r="E5471" t="s">
        <v>29</v>
      </c>
      <c r="F5471" t="s">
        <v>21</v>
      </c>
      <c r="G5471" t="s">
        <v>30</v>
      </c>
      <c r="H5471" t="s">
        <v>16</v>
      </c>
      <c r="I5471">
        <v>1.9033838000000001E-2</v>
      </c>
      <c r="J5471">
        <v>10.5</v>
      </c>
      <c r="K5471">
        <v>185.624</v>
      </c>
      <c r="L5471">
        <v>2.8</v>
      </c>
    </row>
    <row r="5472" spans="1:12" x14ac:dyDescent="0.2">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
      <c r="A5475" t="s">
        <v>17</v>
      </c>
      <c r="B5475" t="s">
        <v>874</v>
      </c>
      <c r="C5475" t="s">
        <v>57</v>
      </c>
      <c r="D5475">
        <v>2022</v>
      </c>
      <c r="E5475" t="s">
        <v>20</v>
      </c>
      <c r="F5475" t="s">
        <v>21</v>
      </c>
      <c r="G5475" t="s">
        <v>15</v>
      </c>
      <c r="H5475" t="s">
        <v>22</v>
      </c>
      <c r="I5475">
        <v>0.1062679</v>
      </c>
      <c r="J5475">
        <v>11</v>
      </c>
      <c r="K5475">
        <v>123.2046</v>
      </c>
      <c r="L5475">
        <v>2.8</v>
      </c>
    </row>
    <row r="5476" spans="1:12" x14ac:dyDescent="0.2">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2018</v>
      </c>
      <c r="E5482" t="s">
        <v>45</v>
      </c>
      <c r="F5482" t="s">
        <v>21</v>
      </c>
      <c r="G5482" t="s">
        <v>15</v>
      </c>
      <c r="H5482" t="s">
        <v>46</v>
      </c>
      <c r="I5482">
        <v>1.7344679000000002E-2</v>
      </c>
      <c r="K5482">
        <v>230.80099999999999</v>
      </c>
      <c r="L5482">
        <v>2.8</v>
      </c>
    </row>
    <row r="5483" spans="1:12" x14ac:dyDescent="0.2">
      <c r="A5483" t="s">
        <v>17</v>
      </c>
      <c r="B5483" t="s">
        <v>857</v>
      </c>
      <c r="C5483" t="s">
        <v>61</v>
      </c>
      <c r="D5483">
        <v>2018</v>
      </c>
      <c r="E5483" t="s">
        <v>45</v>
      </c>
      <c r="F5483" t="s">
        <v>21</v>
      </c>
      <c r="G5483" t="s">
        <v>15</v>
      </c>
      <c r="H5483" t="s">
        <v>46</v>
      </c>
      <c r="I5483">
        <v>7.1628097000000002E-2</v>
      </c>
      <c r="K5483">
        <v>251.904</v>
      </c>
      <c r="L5483">
        <v>2.8</v>
      </c>
    </row>
    <row r="5484" spans="1:12" x14ac:dyDescent="0.2">
      <c r="A5484" t="s">
        <v>17</v>
      </c>
      <c r="B5484" t="s">
        <v>1085</v>
      </c>
      <c r="C5484" t="s">
        <v>19</v>
      </c>
      <c r="D5484">
        <v>2018</v>
      </c>
      <c r="E5484" t="s">
        <v>45</v>
      </c>
      <c r="F5484" t="s">
        <v>21</v>
      </c>
      <c r="G5484" t="s">
        <v>15</v>
      </c>
      <c r="H5484" t="s">
        <v>46</v>
      </c>
      <c r="I5484">
        <v>0.174336148</v>
      </c>
      <c r="K5484">
        <v>184.0608</v>
      </c>
      <c r="L5484">
        <v>2.8</v>
      </c>
    </row>
    <row r="5485" spans="1:12" x14ac:dyDescent="0.2">
      <c r="A5485" t="s">
        <v>17</v>
      </c>
      <c r="B5485" t="s">
        <v>654</v>
      </c>
      <c r="C5485" t="s">
        <v>42</v>
      </c>
      <c r="D5485">
        <v>2018</v>
      </c>
      <c r="E5485" t="s">
        <v>45</v>
      </c>
      <c r="F5485" t="s">
        <v>21</v>
      </c>
      <c r="G5485" t="s">
        <v>15</v>
      </c>
      <c r="H5485" t="s">
        <v>46</v>
      </c>
      <c r="I5485">
        <v>8.2955718999999997E-2</v>
      </c>
      <c r="K5485">
        <v>164.05520000000001</v>
      </c>
      <c r="L5485">
        <v>2.8</v>
      </c>
    </row>
    <row r="5486" spans="1:12" x14ac:dyDescent="0.2">
      <c r="A5486" t="s">
        <v>10</v>
      </c>
      <c r="B5486" t="s">
        <v>1457</v>
      </c>
      <c r="C5486" t="s">
        <v>57</v>
      </c>
      <c r="D5486">
        <v>2018</v>
      </c>
      <c r="E5486" t="s">
        <v>45</v>
      </c>
      <c r="F5486" t="s">
        <v>21</v>
      </c>
      <c r="G5486" t="s">
        <v>15</v>
      </c>
      <c r="H5486" t="s">
        <v>46</v>
      </c>
      <c r="I5486">
        <v>6.7373081000000001E-2</v>
      </c>
      <c r="K5486">
        <v>258.89879999999999</v>
      </c>
      <c r="L5486">
        <v>2.8</v>
      </c>
    </row>
    <row r="5487" spans="1:12" x14ac:dyDescent="0.2">
      <c r="A5487" t="s">
        <v>10</v>
      </c>
      <c r="B5487" t="s">
        <v>1452</v>
      </c>
      <c r="C5487" t="s">
        <v>28</v>
      </c>
      <c r="D5487">
        <v>2018</v>
      </c>
      <c r="E5487" t="s">
        <v>45</v>
      </c>
      <c r="F5487" t="s">
        <v>21</v>
      </c>
      <c r="G5487" t="s">
        <v>15</v>
      </c>
      <c r="H5487" t="s">
        <v>46</v>
      </c>
      <c r="I5487">
        <v>2.6391403000000001E-2</v>
      </c>
      <c r="K5487">
        <v>92.811999999999998</v>
      </c>
      <c r="L5487">
        <v>2.8</v>
      </c>
    </row>
    <row r="5488" spans="1:12" x14ac:dyDescent="0.2">
      <c r="A5488" t="s">
        <v>10</v>
      </c>
      <c r="B5488" t="s">
        <v>924</v>
      </c>
      <c r="C5488" t="s">
        <v>12</v>
      </c>
      <c r="D5488">
        <v>2018</v>
      </c>
      <c r="E5488" t="s">
        <v>45</v>
      </c>
      <c r="F5488" t="s">
        <v>21</v>
      </c>
      <c r="G5488" t="s">
        <v>15</v>
      </c>
      <c r="H5488" t="s">
        <v>46</v>
      </c>
      <c r="I5488">
        <v>4.9395241999999999E-2</v>
      </c>
      <c r="K5488">
        <v>80.364400000000003</v>
      </c>
      <c r="L5488">
        <v>2.8</v>
      </c>
    </row>
    <row r="5489" spans="1:12" x14ac:dyDescent="0.2">
      <c r="A5489" t="s">
        <v>10</v>
      </c>
      <c r="B5489" t="s">
        <v>1205</v>
      </c>
      <c r="C5489" t="s">
        <v>48</v>
      </c>
      <c r="D5489">
        <v>2018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2018</v>
      </c>
      <c r="E5492" t="s">
        <v>138</v>
      </c>
      <c r="F5492" t="s">
        <v>14</v>
      </c>
      <c r="G5492" t="s">
        <v>26</v>
      </c>
      <c r="H5492" t="s">
        <v>40</v>
      </c>
      <c r="I5492">
        <v>0.17332420700000001</v>
      </c>
      <c r="K5492">
        <v>39.916400000000003</v>
      </c>
      <c r="L5492">
        <v>2.7</v>
      </c>
    </row>
    <row r="5493" spans="1:12" x14ac:dyDescent="0.2">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10</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
      <c r="A5504" t="s">
        <v>17</v>
      </c>
      <c r="B5504" t="s">
        <v>1522</v>
      </c>
      <c r="C5504" t="s">
        <v>42</v>
      </c>
      <c r="D5504">
        <v>2014</v>
      </c>
      <c r="E5504" t="s">
        <v>29</v>
      </c>
      <c r="F5504" t="s">
        <v>21</v>
      </c>
      <c r="G5504" t="s">
        <v>30</v>
      </c>
      <c r="H5504" t="s">
        <v>16</v>
      </c>
      <c r="I5504">
        <v>0</v>
      </c>
      <c r="J5504">
        <v>8.02</v>
      </c>
      <c r="K5504">
        <v>157.7972</v>
      </c>
      <c r="L5504">
        <v>2.7</v>
      </c>
    </row>
    <row r="5505" spans="1:12" x14ac:dyDescent="0.2">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17</v>
      </c>
      <c r="B5510" t="s">
        <v>205</v>
      </c>
      <c r="C5510" t="s">
        <v>24</v>
      </c>
      <c r="D5510">
        <v>2018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2016</v>
      </c>
      <c r="E5516" t="s">
        <v>25</v>
      </c>
      <c r="F5516" t="s">
        <v>14</v>
      </c>
      <c r="G5516" t="s">
        <v>26</v>
      </c>
      <c r="H5516" t="s">
        <v>16</v>
      </c>
      <c r="I5516">
        <v>0.130415118</v>
      </c>
      <c r="J5516">
        <v>14.3</v>
      </c>
      <c r="K5516">
        <v>75.9328</v>
      </c>
      <c r="L5516">
        <v>2.6</v>
      </c>
    </row>
    <row r="5517" spans="1:12" x14ac:dyDescent="0.2">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2018</v>
      </c>
      <c r="E5538" t="s">
        <v>138</v>
      </c>
      <c r="F5538" t="s">
        <v>14</v>
      </c>
      <c r="G5538" t="s">
        <v>26</v>
      </c>
      <c r="H5538" t="s">
        <v>40</v>
      </c>
      <c r="I5538">
        <v>0</v>
      </c>
      <c r="K5538">
        <v>154.53399999999999</v>
      </c>
      <c r="L5538">
        <v>2.5</v>
      </c>
    </row>
    <row r="5539" spans="1:12" x14ac:dyDescent="0.2">
      <c r="A5539" t="s">
        <v>10</v>
      </c>
      <c r="B5539" t="s">
        <v>273</v>
      </c>
      <c r="C5539" t="s">
        <v>54</v>
      </c>
      <c r="D5539">
        <v>2018</v>
      </c>
      <c r="E5539" t="s">
        <v>138</v>
      </c>
      <c r="F5539" t="s">
        <v>14</v>
      </c>
      <c r="G5539" t="s">
        <v>26</v>
      </c>
      <c r="H5539" t="s">
        <v>40</v>
      </c>
      <c r="I5539">
        <v>5.9110912000000002E-2</v>
      </c>
      <c r="K5539">
        <v>199.3426</v>
      </c>
      <c r="L5539">
        <v>2.5</v>
      </c>
    </row>
    <row r="5540" spans="1:12" x14ac:dyDescent="0.2">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17</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17</v>
      </c>
      <c r="B5565" t="s">
        <v>18</v>
      </c>
      <c r="C5565" t="s">
        <v>19</v>
      </c>
      <c r="D5565">
        <v>2014</v>
      </c>
      <c r="E5565" t="s">
        <v>29</v>
      </c>
      <c r="F5565" t="s">
        <v>21</v>
      </c>
      <c r="G5565" t="s">
        <v>30</v>
      </c>
      <c r="H5565" t="s">
        <v>16</v>
      </c>
      <c r="I5565">
        <v>8.5540519999999995E-3</v>
      </c>
      <c r="J5565">
        <v>11.8</v>
      </c>
      <c r="K5565">
        <v>116.9492</v>
      </c>
      <c r="L5565">
        <v>2.5</v>
      </c>
    </row>
    <row r="5566" spans="1:12" x14ac:dyDescent="0.2">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
      <c r="A5570" t="s">
        <v>17</v>
      </c>
      <c r="B5570" t="s">
        <v>515</v>
      </c>
      <c r="C5570" t="s">
        <v>28</v>
      </c>
      <c r="D5570">
        <v>2018</v>
      </c>
      <c r="E5570" t="s">
        <v>45</v>
      </c>
      <c r="F5570" t="s">
        <v>21</v>
      </c>
      <c r="G5570" t="s">
        <v>15</v>
      </c>
      <c r="H5570" t="s">
        <v>46</v>
      </c>
      <c r="I5570">
        <v>9.7410706999999999E-2</v>
      </c>
      <c r="K5570">
        <v>52.732399999999998</v>
      </c>
      <c r="L5570">
        <v>2.5</v>
      </c>
    </row>
    <row r="5571" spans="1:12" x14ac:dyDescent="0.2">
      <c r="A5571" t="s">
        <v>17</v>
      </c>
      <c r="B5571" t="s">
        <v>1143</v>
      </c>
      <c r="C5571" t="s">
        <v>24</v>
      </c>
      <c r="D5571">
        <v>2018</v>
      </c>
      <c r="E5571" t="s">
        <v>45</v>
      </c>
      <c r="F5571" t="s">
        <v>21</v>
      </c>
      <c r="G5571" t="s">
        <v>15</v>
      </c>
      <c r="H5571" t="s">
        <v>46</v>
      </c>
      <c r="I5571">
        <v>5.2300843999999999E-2</v>
      </c>
      <c r="K5571">
        <v>88.283000000000001</v>
      </c>
      <c r="L5571">
        <v>2.5</v>
      </c>
    </row>
    <row r="5572" spans="1:12" x14ac:dyDescent="0.2">
      <c r="A5572" t="s">
        <v>17</v>
      </c>
      <c r="B5572" t="s">
        <v>1585</v>
      </c>
      <c r="C5572" t="s">
        <v>48</v>
      </c>
      <c r="D5572">
        <v>2018</v>
      </c>
      <c r="E5572" t="s">
        <v>45</v>
      </c>
      <c r="F5572" t="s">
        <v>21</v>
      </c>
      <c r="G5572" t="s">
        <v>15</v>
      </c>
      <c r="H5572" t="s">
        <v>46</v>
      </c>
      <c r="I5572">
        <v>4.8830263999999998E-2</v>
      </c>
      <c r="K5572">
        <v>113.1176</v>
      </c>
      <c r="L5572">
        <v>2.5</v>
      </c>
    </row>
    <row r="5573" spans="1:12" x14ac:dyDescent="0.2">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2018</v>
      </c>
      <c r="E5574" t="s">
        <v>138</v>
      </c>
      <c r="F5574" t="s">
        <v>14</v>
      </c>
      <c r="G5574" t="s">
        <v>26</v>
      </c>
      <c r="H5574" t="s">
        <v>40</v>
      </c>
      <c r="I5574">
        <v>0.15263241299999999</v>
      </c>
      <c r="K5574">
        <v>98.441000000000003</v>
      </c>
      <c r="L5574">
        <v>2.4</v>
      </c>
    </row>
    <row r="5575" spans="1:12" x14ac:dyDescent="0.2">
      <c r="A5575" t="s">
        <v>10</v>
      </c>
      <c r="B5575" t="s">
        <v>804</v>
      </c>
      <c r="C5575" t="s">
        <v>67</v>
      </c>
      <c r="D5575">
        <v>2018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17</v>
      </c>
      <c r="B5579" t="s">
        <v>168</v>
      </c>
      <c r="C5579" t="s">
        <v>12</v>
      </c>
      <c r="D5579">
        <v>2014</v>
      </c>
      <c r="E5579" t="s">
        <v>29</v>
      </c>
      <c r="F5579" t="s">
        <v>21</v>
      </c>
      <c r="G5579" t="s">
        <v>30</v>
      </c>
      <c r="H5579" t="s">
        <v>16</v>
      </c>
      <c r="I5579">
        <v>3.7549969000000002E-2</v>
      </c>
      <c r="J5579">
        <v>13.1</v>
      </c>
      <c r="K5579">
        <v>176.1054</v>
      </c>
      <c r="L5579">
        <v>2.4</v>
      </c>
    </row>
    <row r="5580" spans="1:12" x14ac:dyDescent="0.2">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2018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2018</v>
      </c>
      <c r="E5586" t="s">
        <v>138</v>
      </c>
      <c r="F5586" t="s">
        <v>14</v>
      </c>
      <c r="G5586" t="s">
        <v>26</v>
      </c>
      <c r="H5586" t="s">
        <v>40</v>
      </c>
      <c r="I5586">
        <v>0.122896411</v>
      </c>
      <c r="K5586">
        <v>111.19119999999999</v>
      </c>
      <c r="L5586">
        <v>2.2999999999999998</v>
      </c>
    </row>
    <row r="5587" spans="1:12" x14ac:dyDescent="0.2">
      <c r="A5587" t="s">
        <v>17</v>
      </c>
      <c r="B5587" t="s">
        <v>1549</v>
      </c>
      <c r="C5587" t="s">
        <v>54</v>
      </c>
      <c r="D5587">
        <v>2018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2018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2018</v>
      </c>
      <c r="E5605" t="s">
        <v>45</v>
      </c>
      <c r="F5605" t="s">
        <v>21</v>
      </c>
      <c r="G5605" t="s">
        <v>15</v>
      </c>
      <c r="H5605" t="s">
        <v>46</v>
      </c>
      <c r="I5605">
        <v>0</v>
      </c>
      <c r="K5605">
        <v>188.18719999999999</v>
      </c>
      <c r="L5605">
        <v>2.2999999999999998</v>
      </c>
    </row>
    <row r="5606" spans="1:12" x14ac:dyDescent="0.2">
      <c r="A5606" t="s">
        <v>17</v>
      </c>
      <c r="B5606" t="s">
        <v>236</v>
      </c>
      <c r="C5606" t="s">
        <v>19</v>
      </c>
      <c r="D5606">
        <v>2018</v>
      </c>
      <c r="E5606" t="s">
        <v>45</v>
      </c>
      <c r="F5606" t="s">
        <v>21</v>
      </c>
      <c r="G5606" t="s">
        <v>15</v>
      </c>
      <c r="H5606" t="s">
        <v>46</v>
      </c>
      <c r="I5606">
        <v>3.0208465E-2</v>
      </c>
      <c r="K5606">
        <v>35.487400000000001</v>
      </c>
      <c r="L5606">
        <v>2.2999999999999998</v>
      </c>
    </row>
    <row r="5607" spans="1:12" x14ac:dyDescent="0.2">
      <c r="A5607" t="s">
        <v>17</v>
      </c>
      <c r="B5607" t="s">
        <v>1371</v>
      </c>
      <c r="C5607" t="s">
        <v>19</v>
      </c>
      <c r="D5607">
        <v>2018</v>
      </c>
      <c r="E5607" t="s">
        <v>45</v>
      </c>
      <c r="F5607" t="s">
        <v>21</v>
      </c>
      <c r="G5607" t="s">
        <v>15</v>
      </c>
      <c r="H5607" t="s">
        <v>46</v>
      </c>
      <c r="I5607">
        <v>3.0062223999999999E-2</v>
      </c>
      <c r="K5607">
        <v>154.3656</v>
      </c>
      <c r="L5607">
        <v>2.2999999999999998</v>
      </c>
    </row>
    <row r="5608" spans="1:12" x14ac:dyDescent="0.2">
      <c r="A5608" t="s">
        <v>10</v>
      </c>
      <c r="B5608" t="s">
        <v>734</v>
      </c>
      <c r="C5608" t="s">
        <v>12</v>
      </c>
      <c r="D5608">
        <v>2018</v>
      </c>
      <c r="E5608" t="s">
        <v>45</v>
      </c>
      <c r="F5608" t="s">
        <v>21</v>
      </c>
      <c r="G5608" t="s">
        <v>15</v>
      </c>
      <c r="H5608" t="s">
        <v>46</v>
      </c>
      <c r="I5608">
        <v>0.105812357</v>
      </c>
      <c r="K5608">
        <v>175.03960000000001</v>
      </c>
      <c r="L5608">
        <v>2.2999999999999998</v>
      </c>
    </row>
    <row r="5609" spans="1:12" x14ac:dyDescent="0.2">
      <c r="A5609" t="s">
        <v>10</v>
      </c>
      <c r="B5609" t="s">
        <v>1388</v>
      </c>
      <c r="C5609" t="s">
        <v>48</v>
      </c>
      <c r="D5609">
        <v>2018</v>
      </c>
      <c r="E5609" t="s">
        <v>45</v>
      </c>
      <c r="F5609" t="s">
        <v>21</v>
      </c>
      <c r="G5609" t="s">
        <v>15</v>
      </c>
      <c r="H5609" t="s">
        <v>46</v>
      </c>
      <c r="I5609">
        <v>1.268995E-2</v>
      </c>
      <c r="K5609">
        <v>56.458799999999997</v>
      </c>
      <c r="L5609">
        <v>2.2999999999999998</v>
      </c>
    </row>
    <row r="5610" spans="1:12" x14ac:dyDescent="0.2">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2018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2018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2018</v>
      </c>
      <c r="E5639" t="s">
        <v>138</v>
      </c>
      <c r="F5639" t="s">
        <v>14</v>
      </c>
      <c r="G5639" t="s">
        <v>26</v>
      </c>
      <c r="H5639" t="s">
        <v>40</v>
      </c>
      <c r="I5639">
        <v>7.9931185000000002E-2</v>
      </c>
      <c r="K5639">
        <v>219.7456</v>
      </c>
      <c r="L5639">
        <v>2</v>
      </c>
    </row>
    <row r="5640" spans="1:12" x14ac:dyDescent="0.2">
      <c r="A5640" t="s">
        <v>10</v>
      </c>
      <c r="B5640" t="s">
        <v>595</v>
      </c>
      <c r="C5640" t="s">
        <v>95</v>
      </c>
      <c r="D5640">
        <v>2018</v>
      </c>
      <c r="E5640" t="s">
        <v>138</v>
      </c>
      <c r="F5640" t="s">
        <v>14</v>
      </c>
      <c r="G5640" t="s">
        <v>26</v>
      </c>
      <c r="H5640" t="s">
        <v>40</v>
      </c>
      <c r="I5640">
        <v>0.22460739900000001</v>
      </c>
      <c r="K5640">
        <v>223.1404</v>
      </c>
      <c r="L5640">
        <v>2</v>
      </c>
    </row>
    <row r="5641" spans="1:12" x14ac:dyDescent="0.2">
      <c r="A5641" t="s">
        <v>10</v>
      </c>
      <c r="B5641" t="s">
        <v>582</v>
      </c>
      <c r="C5641" t="s">
        <v>54</v>
      </c>
      <c r="D5641">
        <v>2018</v>
      </c>
      <c r="E5641" t="s">
        <v>138</v>
      </c>
      <c r="F5641" t="s">
        <v>14</v>
      </c>
      <c r="G5641" t="s">
        <v>26</v>
      </c>
      <c r="H5641" t="s">
        <v>40</v>
      </c>
      <c r="I5641">
        <v>2.6420580999999999E-2</v>
      </c>
      <c r="K5641">
        <v>250.9408</v>
      </c>
      <c r="L5641">
        <v>2</v>
      </c>
    </row>
    <row r="5642" spans="1:12" x14ac:dyDescent="0.2">
      <c r="A5642" t="s">
        <v>10</v>
      </c>
      <c r="B5642" t="s">
        <v>1321</v>
      </c>
      <c r="C5642" t="s">
        <v>48</v>
      </c>
      <c r="D5642">
        <v>2018</v>
      </c>
      <c r="E5642" t="s">
        <v>138</v>
      </c>
      <c r="F5642" t="s">
        <v>14</v>
      </c>
      <c r="G5642" t="s">
        <v>26</v>
      </c>
      <c r="H5642" t="s">
        <v>40</v>
      </c>
      <c r="I5642">
        <v>1.9153298999999999E-2</v>
      </c>
      <c r="K5642">
        <v>57.658799999999999</v>
      </c>
      <c r="L5642">
        <v>2</v>
      </c>
    </row>
    <row r="5643" spans="1:12" x14ac:dyDescent="0.2">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2016</v>
      </c>
      <c r="E5644" t="s">
        <v>25</v>
      </c>
      <c r="F5644" t="s">
        <v>14</v>
      </c>
      <c r="G5644" t="s">
        <v>26</v>
      </c>
      <c r="H5644" t="s">
        <v>16</v>
      </c>
      <c r="I5644">
        <v>1.5676230999999999E-2</v>
      </c>
      <c r="J5644">
        <v>15.35</v>
      </c>
      <c r="K5644">
        <v>144.047</v>
      </c>
      <c r="L5644">
        <v>2</v>
      </c>
    </row>
    <row r="5645" spans="1:12" x14ac:dyDescent="0.2">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2016</v>
      </c>
      <c r="E5647" t="s">
        <v>25</v>
      </c>
      <c r="F5647" t="s">
        <v>14</v>
      </c>
      <c r="G5647" t="s">
        <v>26</v>
      </c>
      <c r="H5647" t="s">
        <v>16</v>
      </c>
      <c r="I5647">
        <v>0.12568791700000001</v>
      </c>
      <c r="J5647">
        <v>15.5</v>
      </c>
      <c r="K5647">
        <v>178.2028</v>
      </c>
      <c r="L5647">
        <v>2</v>
      </c>
    </row>
    <row r="5648" spans="1:12" x14ac:dyDescent="0.2">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17</v>
      </c>
      <c r="B5664" t="s">
        <v>656</v>
      </c>
      <c r="C5664" t="s">
        <v>48</v>
      </c>
      <c r="D5664">
        <v>2017</v>
      </c>
      <c r="E5664" t="s">
        <v>50</v>
      </c>
      <c r="F5664" t="s">
        <v>34</v>
      </c>
      <c r="G5664" t="s">
        <v>26</v>
      </c>
      <c r="H5664" t="s">
        <v>16</v>
      </c>
      <c r="I5664">
        <v>0.103422709</v>
      </c>
      <c r="J5664">
        <v>15.5</v>
      </c>
      <c r="K5664">
        <v>144.84700000000001</v>
      </c>
      <c r="L5664">
        <v>2</v>
      </c>
    </row>
    <row r="5665" spans="1:12" x14ac:dyDescent="0.2">
      <c r="A5665" t="s">
        <v>17</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2018</v>
      </c>
      <c r="E5692" t="s">
        <v>45</v>
      </c>
      <c r="F5692" t="s">
        <v>21</v>
      </c>
      <c r="G5692" t="s">
        <v>15</v>
      </c>
      <c r="H5692" t="s">
        <v>46</v>
      </c>
      <c r="I5692">
        <v>1.6531033000000001E-2</v>
      </c>
      <c r="K5692">
        <v>122.4098</v>
      </c>
      <c r="L5692">
        <v>2</v>
      </c>
    </row>
    <row r="5693" spans="1:12" x14ac:dyDescent="0.2">
      <c r="A5693" t="s">
        <v>17</v>
      </c>
      <c r="B5693" t="s">
        <v>1037</v>
      </c>
      <c r="C5693" t="s">
        <v>24</v>
      </c>
      <c r="D5693">
        <v>2018</v>
      </c>
      <c r="E5693" t="s">
        <v>45</v>
      </c>
      <c r="F5693" t="s">
        <v>21</v>
      </c>
      <c r="G5693" t="s">
        <v>15</v>
      </c>
      <c r="H5693" t="s">
        <v>46</v>
      </c>
      <c r="I5693">
        <v>2.2457694E-2</v>
      </c>
      <c r="K5693">
        <v>98.606800000000007</v>
      </c>
      <c r="L5693">
        <v>2</v>
      </c>
    </row>
    <row r="5694" spans="1:12" x14ac:dyDescent="0.2">
      <c r="A5694" t="s">
        <v>17</v>
      </c>
      <c r="B5694" t="s">
        <v>1108</v>
      </c>
      <c r="C5694" t="s">
        <v>12</v>
      </c>
      <c r="D5694">
        <v>2018</v>
      </c>
      <c r="E5694" t="s">
        <v>45</v>
      </c>
      <c r="F5694" t="s">
        <v>21</v>
      </c>
      <c r="G5694" t="s">
        <v>15</v>
      </c>
      <c r="H5694" t="s">
        <v>46</v>
      </c>
      <c r="I5694">
        <v>0.11995987299999999</v>
      </c>
      <c r="K5694">
        <v>45.506</v>
      </c>
      <c r="L5694">
        <v>2</v>
      </c>
    </row>
    <row r="5695" spans="1:12" x14ac:dyDescent="0.2">
      <c r="A5695" t="s">
        <v>17</v>
      </c>
      <c r="B5695" t="s">
        <v>1549</v>
      </c>
      <c r="C5695" t="s">
        <v>54</v>
      </c>
      <c r="D5695">
        <v>2018</v>
      </c>
      <c r="E5695" t="s">
        <v>45</v>
      </c>
      <c r="F5695" t="s">
        <v>21</v>
      </c>
      <c r="G5695" t="s">
        <v>15</v>
      </c>
      <c r="H5695" t="s">
        <v>46</v>
      </c>
      <c r="I5695">
        <v>9.7937252000000002E-2</v>
      </c>
      <c r="K5695">
        <v>98.904200000000003</v>
      </c>
      <c r="L5695">
        <v>2</v>
      </c>
    </row>
    <row r="5696" spans="1:12" x14ac:dyDescent="0.2">
      <c r="A5696" t="s">
        <v>17</v>
      </c>
      <c r="B5696" t="s">
        <v>1086</v>
      </c>
      <c r="C5696" t="s">
        <v>48</v>
      </c>
      <c r="D5696">
        <v>2018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2018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2018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17</v>
      </c>
      <c r="B5721" t="s">
        <v>353</v>
      </c>
      <c r="C5721" t="s">
        <v>42</v>
      </c>
      <c r="D5721">
        <v>2018</v>
      </c>
      <c r="E5721" t="s">
        <v>45</v>
      </c>
      <c r="F5721" t="s">
        <v>21</v>
      </c>
      <c r="G5721" t="s">
        <v>15</v>
      </c>
      <c r="H5721" t="s">
        <v>46</v>
      </c>
      <c r="I5721">
        <v>1.6910913999999999E-2</v>
      </c>
      <c r="K5721">
        <v>96.641000000000005</v>
      </c>
      <c r="L5721">
        <v>1.5</v>
      </c>
    </row>
    <row r="5722" spans="1:12" x14ac:dyDescent="0.2">
      <c r="A5722" t="s">
        <v>10</v>
      </c>
      <c r="B5722" t="s">
        <v>1255</v>
      </c>
      <c r="C5722" t="s">
        <v>24</v>
      </c>
      <c r="D5722">
        <v>2018</v>
      </c>
      <c r="E5722" t="s">
        <v>45</v>
      </c>
      <c r="F5722" t="s">
        <v>21</v>
      </c>
      <c r="G5722" t="s">
        <v>15</v>
      </c>
      <c r="H5722" t="s">
        <v>46</v>
      </c>
      <c r="I5722">
        <v>4.586701E-2</v>
      </c>
      <c r="K5722">
        <v>37.950600000000001</v>
      </c>
      <c r="L5722">
        <v>1.5</v>
      </c>
    </row>
    <row r="5723" spans="1:12" x14ac:dyDescent="0.2">
      <c r="A5723" t="s">
        <v>17</v>
      </c>
      <c r="B5723" t="s">
        <v>1288</v>
      </c>
      <c r="C5723" t="s">
        <v>61</v>
      </c>
      <c r="D5723">
        <v>2018</v>
      </c>
      <c r="E5723" t="s">
        <v>45</v>
      </c>
      <c r="F5723" t="s">
        <v>21</v>
      </c>
      <c r="G5723" t="s">
        <v>15</v>
      </c>
      <c r="H5723" t="s">
        <v>46</v>
      </c>
      <c r="I5723">
        <v>0.122058364</v>
      </c>
      <c r="K5723">
        <v>172.83959999999999</v>
      </c>
      <c r="L5723">
        <v>1.4</v>
      </c>
    </row>
    <row r="5724" spans="1:12" x14ac:dyDescent="0.2">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2018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2016</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
      <c r="A5736" t="s">
        <v>17</v>
      </c>
      <c r="B5736" t="s">
        <v>842</v>
      </c>
      <c r="C5736" t="s">
        <v>57</v>
      </c>
      <c r="D5736">
        <v>2018</v>
      </c>
      <c r="E5736" t="s">
        <v>45</v>
      </c>
      <c r="F5736" t="s">
        <v>21</v>
      </c>
      <c r="G5736" t="s">
        <v>15</v>
      </c>
      <c r="H5736" t="s">
        <v>46</v>
      </c>
      <c r="I5736">
        <v>0.110681931</v>
      </c>
      <c r="K5736">
        <v>63.282600000000002</v>
      </c>
      <c r="L5736">
        <v>1</v>
      </c>
    </row>
    <row r="5737" spans="1:12" x14ac:dyDescent="0.2">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2018</v>
      </c>
      <c r="E5749" t="s">
        <v>138</v>
      </c>
      <c r="F5749" t="s">
        <v>14</v>
      </c>
      <c r="G5749" t="s">
        <v>26</v>
      </c>
      <c r="H5749" t="s">
        <v>40</v>
      </c>
      <c r="I5749">
        <v>6.7809579999999994E-2</v>
      </c>
      <c r="K5749">
        <v>118.1808</v>
      </c>
      <c r="L5749">
        <v>1</v>
      </c>
    </row>
    <row r="5750" spans="1:12" x14ac:dyDescent="0.2">
      <c r="A5750" t="s">
        <v>10</v>
      </c>
      <c r="B5750" t="s">
        <v>1544</v>
      </c>
      <c r="C5750" t="s">
        <v>95</v>
      </c>
      <c r="D5750">
        <v>2018</v>
      </c>
      <c r="E5750" t="s">
        <v>138</v>
      </c>
      <c r="F5750" t="s">
        <v>14</v>
      </c>
      <c r="G5750" t="s">
        <v>26</v>
      </c>
      <c r="H5750" t="s">
        <v>40</v>
      </c>
      <c r="I5750">
        <v>0.14136011800000001</v>
      </c>
      <c r="K5750">
        <v>197.31100000000001</v>
      </c>
      <c r="L5750">
        <v>1</v>
      </c>
    </row>
    <row r="5751" spans="1:12" x14ac:dyDescent="0.2">
      <c r="A5751" t="s">
        <v>10</v>
      </c>
      <c r="B5751" t="s">
        <v>543</v>
      </c>
      <c r="C5751" t="s">
        <v>74</v>
      </c>
      <c r="D5751">
        <v>2018</v>
      </c>
      <c r="E5751" t="s">
        <v>138</v>
      </c>
      <c r="F5751" t="s">
        <v>14</v>
      </c>
      <c r="G5751" t="s">
        <v>26</v>
      </c>
      <c r="H5751" t="s">
        <v>40</v>
      </c>
      <c r="I5751">
        <v>6.8717719999999996E-2</v>
      </c>
      <c r="K5751">
        <v>155.56299999999999</v>
      </c>
      <c r="L5751">
        <v>1</v>
      </c>
    </row>
    <row r="5752" spans="1:12" x14ac:dyDescent="0.2">
      <c r="A5752" t="s">
        <v>17</v>
      </c>
      <c r="B5752" t="s">
        <v>602</v>
      </c>
      <c r="C5752" t="s">
        <v>57</v>
      </c>
      <c r="D5752">
        <v>2016</v>
      </c>
      <c r="E5752" t="s">
        <v>25</v>
      </c>
      <c r="F5752" t="s">
        <v>14</v>
      </c>
      <c r="G5752" t="s">
        <v>26</v>
      </c>
      <c r="H5752" t="s">
        <v>16</v>
      </c>
      <c r="I5752">
        <v>0.12820600100000001</v>
      </c>
      <c r="J5752">
        <v>19.5</v>
      </c>
      <c r="K5752">
        <v>155.9314</v>
      </c>
      <c r="L5752">
        <v>1</v>
      </c>
    </row>
    <row r="5753" spans="1:12" x14ac:dyDescent="0.2">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2016</v>
      </c>
      <c r="E5754" t="s">
        <v>25</v>
      </c>
      <c r="F5754" t="s">
        <v>14</v>
      </c>
      <c r="G5754" t="s">
        <v>26</v>
      </c>
      <c r="H5754" t="s">
        <v>16</v>
      </c>
      <c r="I5754">
        <v>0</v>
      </c>
      <c r="J5754">
        <v>6.13</v>
      </c>
      <c r="K5754">
        <v>54.129800000000003</v>
      </c>
      <c r="L5754">
        <v>1</v>
      </c>
    </row>
    <row r="5755" spans="1:12" x14ac:dyDescent="0.2">
      <c r="A5755" t="s">
        <v>17</v>
      </c>
      <c r="B5755" t="s">
        <v>772</v>
      </c>
      <c r="C5755" t="s">
        <v>12</v>
      </c>
      <c r="D5755">
        <v>2016</v>
      </c>
      <c r="E5755" t="s">
        <v>25</v>
      </c>
      <c r="F5755" t="s">
        <v>14</v>
      </c>
      <c r="G5755" t="s">
        <v>26</v>
      </c>
      <c r="H5755" t="s">
        <v>16</v>
      </c>
      <c r="I5755">
        <v>0.105597316</v>
      </c>
      <c r="J5755">
        <v>6.59</v>
      </c>
      <c r="K5755">
        <v>83.490799999999993</v>
      </c>
      <c r="L5755">
        <v>1</v>
      </c>
    </row>
    <row r="5756" spans="1:12" x14ac:dyDescent="0.2">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
      <c r="A5757" t="s">
        <v>17</v>
      </c>
      <c r="B5757" t="s">
        <v>245</v>
      </c>
      <c r="C5757" t="s">
        <v>64</v>
      </c>
      <c r="D5757">
        <v>2016</v>
      </c>
      <c r="E5757" t="s">
        <v>25</v>
      </c>
      <c r="F5757" t="s">
        <v>14</v>
      </c>
      <c r="G5757" t="s">
        <v>26</v>
      </c>
      <c r="H5757" t="s">
        <v>16</v>
      </c>
      <c r="I5757">
        <v>0.111301625</v>
      </c>
      <c r="J5757">
        <v>17.75</v>
      </c>
      <c r="K5757">
        <v>107.5912</v>
      </c>
      <c r="L5757">
        <v>1</v>
      </c>
    </row>
    <row r="5758" spans="1:12" x14ac:dyDescent="0.2">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2016</v>
      </c>
      <c r="E5761" t="s">
        <v>25</v>
      </c>
      <c r="F5761" t="s">
        <v>14</v>
      </c>
      <c r="G5761" t="s">
        <v>26</v>
      </c>
      <c r="H5761" t="s">
        <v>16</v>
      </c>
      <c r="I5761">
        <v>4.487828E-2</v>
      </c>
      <c r="J5761">
        <v>14.8</v>
      </c>
      <c r="K5761">
        <v>75.466999999999999</v>
      </c>
      <c r="L5761">
        <v>1</v>
      </c>
    </row>
    <row r="5762" spans="1:12" x14ac:dyDescent="0.2">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2016</v>
      </c>
      <c r="E5763" t="s">
        <v>25</v>
      </c>
      <c r="F5763" t="s">
        <v>14</v>
      </c>
      <c r="G5763" t="s">
        <v>26</v>
      </c>
      <c r="H5763" t="s">
        <v>16</v>
      </c>
      <c r="I5763">
        <v>3.0264896999999999E-2</v>
      </c>
      <c r="J5763">
        <v>8</v>
      </c>
      <c r="K5763">
        <v>250.3092</v>
      </c>
      <c r="L5763">
        <v>1</v>
      </c>
    </row>
    <row r="5764" spans="1:12" x14ac:dyDescent="0.2">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35</v>
      </c>
      <c r="B5802" t="s">
        <v>1291</v>
      </c>
      <c r="C5802" t="s">
        <v>48</v>
      </c>
      <c r="D5802">
        <v>2017</v>
      </c>
      <c r="E5802" t="s">
        <v>50</v>
      </c>
      <c r="F5802" t="s">
        <v>34</v>
      </c>
      <c r="G5802" t="s">
        <v>26</v>
      </c>
      <c r="H5802" t="s">
        <v>16</v>
      </c>
      <c r="I5802">
        <v>0</v>
      </c>
      <c r="J5802">
        <v>15</v>
      </c>
      <c r="K5802">
        <v>47.2744</v>
      </c>
      <c r="L5802">
        <v>1</v>
      </c>
    </row>
    <row r="5803" spans="1:12" x14ac:dyDescent="0.2">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2014</v>
      </c>
      <c r="E5818" t="s">
        <v>29</v>
      </c>
      <c r="F5818" t="s">
        <v>21</v>
      </c>
      <c r="G5818" t="s">
        <v>30</v>
      </c>
      <c r="H5818" t="s">
        <v>16</v>
      </c>
      <c r="I5818">
        <v>4.3856919000000001E-2</v>
      </c>
      <c r="J5818">
        <v>14.8</v>
      </c>
      <c r="K5818">
        <v>109.057</v>
      </c>
      <c r="L5818">
        <v>1</v>
      </c>
    </row>
    <row r="5819" spans="1:12" x14ac:dyDescent="0.2">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2014</v>
      </c>
      <c r="E5821" t="s">
        <v>29</v>
      </c>
      <c r="F5821" t="s">
        <v>21</v>
      </c>
      <c r="G5821" t="s">
        <v>30</v>
      </c>
      <c r="H5821" t="s">
        <v>16</v>
      </c>
      <c r="I5821">
        <v>2.6579951000000001E-2</v>
      </c>
      <c r="J5821">
        <v>13.65</v>
      </c>
      <c r="K5821">
        <v>34.7532</v>
      </c>
      <c r="L5821">
        <v>1</v>
      </c>
    </row>
    <row r="5822" spans="1:12" x14ac:dyDescent="0.2">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35</v>
      </c>
      <c r="B5828" t="s">
        <v>522</v>
      </c>
      <c r="C5828" t="s">
        <v>67</v>
      </c>
      <c r="D5828">
        <v>2022</v>
      </c>
      <c r="E5828" t="s">
        <v>20</v>
      </c>
      <c r="F5828" t="s">
        <v>21</v>
      </c>
      <c r="G5828" t="s">
        <v>15</v>
      </c>
      <c r="H5828" t="s">
        <v>22</v>
      </c>
      <c r="I5828">
        <v>3.5207154999999997E-2</v>
      </c>
      <c r="J5828">
        <v>17.25</v>
      </c>
      <c r="K5828">
        <v>93.512</v>
      </c>
      <c r="L5828">
        <v>1</v>
      </c>
    </row>
    <row r="5829" spans="1:12" x14ac:dyDescent="0.2">
      <c r="A5829" t="s">
        <v>17</v>
      </c>
      <c r="B5829" t="s">
        <v>459</v>
      </c>
      <c r="C5829" t="s">
        <v>19</v>
      </c>
      <c r="D5829">
        <v>2018</v>
      </c>
      <c r="E5829" t="s">
        <v>45</v>
      </c>
      <c r="F5829" t="s">
        <v>21</v>
      </c>
      <c r="G5829" t="s">
        <v>15</v>
      </c>
      <c r="H5829" t="s">
        <v>46</v>
      </c>
      <c r="I5829">
        <v>1.6956266000000001E-2</v>
      </c>
      <c r="K5829">
        <v>109.3228</v>
      </c>
      <c r="L5829">
        <v>1</v>
      </c>
    </row>
    <row r="5830" spans="1:12" x14ac:dyDescent="0.2">
      <c r="A5830" t="s">
        <v>17</v>
      </c>
      <c r="B5830" t="s">
        <v>1502</v>
      </c>
      <c r="C5830" t="s">
        <v>95</v>
      </c>
      <c r="D5830">
        <v>2018</v>
      </c>
      <c r="E5830" t="s">
        <v>45</v>
      </c>
      <c r="F5830" t="s">
        <v>21</v>
      </c>
      <c r="G5830" t="s">
        <v>15</v>
      </c>
      <c r="H5830" t="s">
        <v>46</v>
      </c>
      <c r="I5830">
        <v>0</v>
      </c>
      <c r="K5830">
        <v>196.50839999999999</v>
      </c>
      <c r="L5830">
        <v>1</v>
      </c>
    </row>
    <row r="5831" spans="1:12" x14ac:dyDescent="0.2">
      <c r="A5831" t="s">
        <v>17</v>
      </c>
      <c r="B5831" t="s">
        <v>820</v>
      </c>
      <c r="C5831" t="s">
        <v>12</v>
      </c>
      <c r="D5831">
        <v>2018</v>
      </c>
      <c r="E5831" t="s">
        <v>45</v>
      </c>
      <c r="F5831" t="s">
        <v>21</v>
      </c>
      <c r="G5831" t="s">
        <v>15</v>
      </c>
      <c r="H5831" t="s">
        <v>46</v>
      </c>
      <c r="I5831">
        <v>2.5841875E-2</v>
      </c>
      <c r="K5831">
        <v>120.7414</v>
      </c>
      <c r="L5831">
        <v>1</v>
      </c>
    </row>
    <row r="5832" spans="1:12" x14ac:dyDescent="0.2">
      <c r="A5832" t="s">
        <v>17</v>
      </c>
      <c r="B5832" t="s">
        <v>235</v>
      </c>
      <c r="C5832" t="s">
        <v>61</v>
      </c>
      <c r="D5832">
        <v>2018</v>
      </c>
      <c r="E5832" t="s">
        <v>45</v>
      </c>
      <c r="F5832" t="s">
        <v>21</v>
      </c>
      <c r="G5832" t="s">
        <v>15</v>
      </c>
      <c r="H5832" t="s">
        <v>46</v>
      </c>
      <c r="I5832">
        <v>0</v>
      </c>
      <c r="K5832">
        <v>171.7422</v>
      </c>
      <c r="L5832">
        <v>1</v>
      </c>
    </row>
    <row r="5833" spans="1:12" x14ac:dyDescent="0.2">
      <c r="A5833" t="s">
        <v>17</v>
      </c>
      <c r="B5833" t="s">
        <v>1230</v>
      </c>
      <c r="C5833" t="s">
        <v>19</v>
      </c>
      <c r="D5833">
        <v>2018</v>
      </c>
      <c r="E5833" t="s">
        <v>45</v>
      </c>
      <c r="F5833" t="s">
        <v>21</v>
      </c>
      <c r="G5833" t="s">
        <v>15</v>
      </c>
      <c r="H5833" t="s">
        <v>46</v>
      </c>
      <c r="I5833">
        <v>5.4723716999999998E-2</v>
      </c>
      <c r="K5833">
        <v>36.687399999999997</v>
      </c>
      <c r="L5833">
        <v>1</v>
      </c>
    </row>
    <row r="5834" spans="1:12" x14ac:dyDescent="0.2">
      <c r="A5834" t="s">
        <v>17</v>
      </c>
      <c r="B5834" t="s">
        <v>1384</v>
      </c>
      <c r="C5834" t="s">
        <v>42</v>
      </c>
      <c r="D5834">
        <v>2018</v>
      </c>
      <c r="E5834" t="s">
        <v>45</v>
      </c>
      <c r="F5834" t="s">
        <v>21</v>
      </c>
      <c r="G5834" t="s">
        <v>15</v>
      </c>
      <c r="H5834" t="s">
        <v>46</v>
      </c>
      <c r="I5834">
        <v>3.9078046999999998E-2</v>
      </c>
      <c r="K5834">
        <v>128.36779999999999</v>
      </c>
      <c r="L5834">
        <v>1</v>
      </c>
    </row>
    <row r="5835" spans="1:12" x14ac:dyDescent="0.2">
      <c r="A5835" t="s">
        <v>17</v>
      </c>
      <c r="B5835" t="s">
        <v>306</v>
      </c>
      <c r="C5835" t="s">
        <v>48</v>
      </c>
      <c r="D5835">
        <v>2018</v>
      </c>
      <c r="E5835" t="s">
        <v>45</v>
      </c>
      <c r="F5835" t="s">
        <v>21</v>
      </c>
      <c r="G5835" t="s">
        <v>15</v>
      </c>
      <c r="H5835" t="s">
        <v>46</v>
      </c>
      <c r="I5835">
        <v>4.9066248E-2</v>
      </c>
      <c r="K5835">
        <v>192.4478</v>
      </c>
      <c r="L5835">
        <v>1</v>
      </c>
    </row>
    <row r="5836" spans="1:12" x14ac:dyDescent="0.2">
      <c r="A5836" t="s">
        <v>17</v>
      </c>
      <c r="B5836" t="s">
        <v>430</v>
      </c>
      <c r="C5836" t="s">
        <v>48</v>
      </c>
      <c r="D5836">
        <v>2018</v>
      </c>
      <c r="E5836" t="s">
        <v>45</v>
      </c>
      <c r="F5836" t="s">
        <v>21</v>
      </c>
      <c r="G5836" t="s">
        <v>15</v>
      </c>
      <c r="H5836" t="s">
        <v>46</v>
      </c>
      <c r="I5836">
        <v>6.6611321000000001E-2</v>
      </c>
      <c r="K5836">
        <v>178.23699999999999</v>
      </c>
      <c r="L5836">
        <v>1</v>
      </c>
    </row>
    <row r="5837" spans="1:12" x14ac:dyDescent="0.2">
      <c r="A5837" t="s">
        <v>10</v>
      </c>
      <c r="B5837" t="s">
        <v>1047</v>
      </c>
      <c r="C5837" t="s">
        <v>57</v>
      </c>
      <c r="D5837">
        <v>2018</v>
      </c>
      <c r="E5837" t="s">
        <v>45</v>
      </c>
      <c r="F5837" t="s">
        <v>21</v>
      </c>
      <c r="G5837" t="s">
        <v>15</v>
      </c>
      <c r="H5837" t="s">
        <v>46</v>
      </c>
      <c r="I5837">
        <v>6.3554289E-2</v>
      </c>
      <c r="K5837">
        <v>263.65940000000001</v>
      </c>
      <c r="L5837">
        <v>1</v>
      </c>
    </row>
    <row r="5838" spans="1:12" x14ac:dyDescent="0.2">
      <c r="A5838" t="s">
        <v>10</v>
      </c>
      <c r="B5838" t="s">
        <v>190</v>
      </c>
      <c r="C5838" t="s">
        <v>24</v>
      </c>
      <c r="D5838">
        <v>2018</v>
      </c>
      <c r="E5838" t="s">
        <v>45</v>
      </c>
      <c r="F5838" t="s">
        <v>21</v>
      </c>
      <c r="G5838" t="s">
        <v>15</v>
      </c>
      <c r="H5838" t="s">
        <v>46</v>
      </c>
      <c r="I5838">
        <v>4.1370245E-2</v>
      </c>
      <c r="K5838">
        <v>46.2376</v>
      </c>
      <c r="L5838">
        <v>1</v>
      </c>
    </row>
    <row r="5839" spans="1:12" x14ac:dyDescent="0.2">
      <c r="A5839" t="s">
        <v>10</v>
      </c>
      <c r="B5839" t="s">
        <v>1158</v>
      </c>
      <c r="C5839" t="s">
        <v>12</v>
      </c>
      <c r="D5839">
        <v>2018</v>
      </c>
      <c r="E5839" t="s">
        <v>45</v>
      </c>
      <c r="F5839" t="s">
        <v>21</v>
      </c>
      <c r="G5839" t="s">
        <v>15</v>
      </c>
      <c r="H5839" t="s">
        <v>46</v>
      </c>
      <c r="I5839">
        <v>0</v>
      </c>
      <c r="K5839">
        <v>120.5072</v>
      </c>
      <c r="L5839">
        <v>1</v>
      </c>
    </row>
    <row r="5840" spans="1:12" x14ac:dyDescent="0.2">
      <c r="A5840" t="s">
        <v>10</v>
      </c>
      <c r="B5840" t="s">
        <v>649</v>
      </c>
      <c r="C5840" t="s">
        <v>48</v>
      </c>
      <c r="D5840">
        <v>2018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2018</v>
      </c>
      <c r="E5842" t="s">
        <v>138</v>
      </c>
      <c r="F5842" t="s">
        <v>14</v>
      </c>
      <c r="G5842" t="s">
        <v>26</v>
      </c>
      <c r="H5842" t="s">
        <v>40</v>
      </c>
      <c r="I5842">
        <v>6.1082177000000001E-2</v>
      </c>
      <c r="K5842">
        <v>180.03440000000001</v>
      </c>
      <c r="L5842">
        <v>4</v>
      </c>
    </row>
    <row r="5843" spans="1:12" x14ac:dyDescent="0.2">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10</v>
      </c>
      <c r="B5848" t="s">
        <v>434</v>
      </c>
      <c r="C5848" t="s">
        <v>24</v>
      </c>
      <c r="D5848">
        <v>2016</v>
      </c>
      <c r="E5848" t="s">
        <v>25</v>
      </c>
      <c r="F5848" t="s">
        <v>14</v>
      </c>
      <c r="G5848" t="s">
        <v>26</v>
      </c>
      <c r="H5848" t="s">
        <v>16</v>
      </c>
      <c r="I5848">
        <v>1.4087057E-2</v>
      </c>
      <c r="J5848">
        <v>11.8</v>
      </c>
      <c r="K5848">
        <v>180.33439999999999</v>
      </c>
      <c r="L5848">
        <v>4</v>
      </c>
    </row>
    <row r="5849" spans="1:12" x14ac:dyDescent="0.2">
      <c r="A5849" t="s">
        <v>17</v>
      </c>
      <c r="B5849" t="s">
        <v>1116</v>
      </c>
      <c r="C5849" t="s">
        <v>42</v>
      </c>
      <c r="D5849">
        <v>2018</v>
      </c>
      <c r="E5849" t="s">
        <v>138</v>
      </c>
      <c r="F5849" t="s">
        <v>14</v>
      </c>
      <c r="G5849" t="s">
        <v>26</v>
      </c>
      <c r="H5849" t="s">
        <v>40</v>
      </c>
      <c r="I5849">
        <v>0.293417759</v>
      </c>
      <c r="K5849">
        <v>194.61359999999999</v>
      </c>
      <c r="L5849">
        <v>4</v>
      </c>
    </row>
    <row r="5850" spans="1:12" x14ac:dyDescent="0.2">
      <c r="A5850" t="s">
        <v>10</v>
      </c>
      <c r="B5850" t="s">
        <v>1331</v>
      </c>
      <c r="C5850" t="s">
        <v>95</v>
      </c>
      <c r="D5850">
        <v>2018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2018</v>
      </c>
      <c r="E5857" t="s">
        <v>45</v>
      </c>
      <c r="F5857" t="s">
        <v>21</v>
      </c>
      <c r="G5857" t="s">
        <v>15</v>
      </c>
      <c r="H5857" t="s">
        <v>46</v>
      </c>
      <c r="I5857">
        <v>4.5797828999999998E-2</v>
      </c>
      <c r="K5857">
        <v>178.53440000000001</v>
      </c>
      <c r="L5857">
        <v>4</v>
      </c>
    </row>
    <row r="5858" spans="1:12" x14ac:dyDescent="0.2">
      <c r="A5858" t="s">
        <v>10</v>
      </c>
      <c r="B5858" t="s">
        <v>866</v>
      </c>
      <c r="C5858" t="s">
        <v>95</v>
      </c>
      <c r="D5858">
        <v>2014</v>
      </c>
      <c r="E5858" t="s">
        <v>29</v>
      </c>
      <c r="F5858" t="s">
        <v>21</v>
      </c>
      <c r="G5858" t="s">
        <v>30</v>
      </c>
      <c r="H5858" t="s">
        <v>16</v>
      </c>
      <c r="I5858">
        <v>0.116576702</v>
      </c>
      <c r="J5858">
        <v>10.5</v>
      </c>
      <c r="K5858">
        <v>163.12100000000001</v>
      </c>
      <c r="L5858">
        <v>4</v>
      </c>
    </row>
    <row r="5859" spans="1:12" x14ac:dyDescent="0.2">
      <c r="A5859" t="s">
        <v>17</v>
      </c>
      <c r="B5859" t="s">
        <v>999</v>
      </c>
      <c r="C5859" t="s">
        <v>48</v>
      </c>
      <c r="D5859">
        <v>2018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2016</v>
      </c>
      <c r="E5867" t="s">
        <v>25</v>
      </c>
      <c r="F5867" t="s">
        <v>14</v>
      </c>
      <c r="G5867" t="s">
        <v>26</v>
      </c>
      <c r="H5867" t="s">
        <v>16</v>
      </c>
      <c r="I5867">
        <v>7.2669120000000004E-2</v>
      </c>
      <c r="J5867">
        <v>13.5</v>
      </c>
      <c r="K5867">
        <v>160.292</v>
      </c>
      <c r="L5867">
        <v>4</v>
      </c>
    </row>
    <row r="5868" spans="1:12" x14ac:dyDescent="0.2">
      <c r="A5868" t="s">
        <v>17</v>
      </c>
      <c r="B5868" t="s">
        <v>890</v>
      </c>
      <c r="C5868" t="s">
        <v>19</v>
      </c>
      <c r="D5868">
        <v>2018</v>
      </c>
      <c r="E5868" t="s">
        <v>45</v>
      </c>
      <c r="F5868" t="s">
        <v>21</v>
      </c>
      <c r="G5868" t="s">
        <v>15</v>
      </c>
      <c r="H5868" t="s">
        <v>46</v>
      </c>
      <c r="I5868">
        <v>0.14433849300000001</v>
      </c>
      <c r="K5868">
        <v>224.44040000000001</v>
      </c>
      <c r="L5868">
        <v>4</v>
      </c>
    </row>
    <row r="5869" spans="1:12" x14ac:dyDescent="0.2">
      <c r="A5869" t="s">
        <v>17</v>
      </c>
      <c r="B5869" t="s">
        <v>1136</v>
      </c>
      <c r="C5869" t="s">
        <v>159</v>
      </c>
      <c r="D5869">
        <v>2018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2018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2018</v>
      </c>
      <c r="E5881" t="s">
        <v>138</v>
      </c>
      <c r="F5881" t="s">
        <v>14</v>
      </c>
      <c r="G5881" t="s">
        <v>26</v>
      </c>
      <c r="H5881" t="s">
        <v>40</v>
      </c>
      <c r="I5881">
        <v>0.191013663</v>
      </c>
      <c r="K5881">
        <v>42.111199999999997</v>
      </c>
      <c r="L5881">
        <v>4</v>
      </c>
    </row>
    <row r="5882" spans="1:12" x14ac:dyDescent="0.2">
      <c r="A5882" t="s">
        <v>10</v>
      </c>
      <c r="B5882" t="s">
        <v>1052</v>
      </c>
      <c r="C5882" t="s">
        <v>24</v>
      </c>
      <c r="D5882">
        <v>2018</v>
      </c>
      <c r="E5882" t="s">
        <v>45</v>
      </c>
      <c r="F5882" t="s">
        <v>21</v>
      </c>
      <c r="G5882" t="s">
        <v>15</v>
      </c>
      <c r="H5882" t="s">
        <v>46</v>
      </c>
      <c r="I5882">
        <v>6.0134440999999997E-2</v>
      </c>
      <c r="K5882">
        <v>153.06559999999999</v>
      </c>
      <c r="L5882">
        <v>4</v>
      </c>
    </row>
    <row r="5883" spans="1:12" x14ac:dyDescent="0.2">
      <c r="A5883" t="s">
        <v>10</v>
      </c>
      <c r="B5883" t="s">
        <v>698</v>
      </c>
      <c r="C5883" t="s">
        <v>67</v>
      </c>
      <c r="D5883">
        <v>2014</v>
      </c>
      <c r="E5883" t="s">
        <v>29</v>
      </c>
      <c r="F5883" t="s">
        <v>21</v>
      </c>
      <c r="G5883" t="s">
        <v>30</v>
      </c>
      <c r="H5883" t="s">
        <v>16</v>
      </c>
      <c r="I5883">
        <v>7.5107655999999995E-2</v>
      </c>
      <c r="J5883">
        <v>5.75</v>
      </c>
      <c r="K5883">
        <v>112.8176</v>
      </c>
      <c r="L5883">
        <v>4</v>
      </c>
    </row>
    <row r="5884" spans="1:12" x14ac:dyDescent="0.2">
      <c r="A5884" t="s">
        <v>10</v>
      </c>
      <c r="B5884" t="s">
        <v>723</v>
      </c>
      <c r="C5884" t="s">
        <v>95</v>
      </c>
      <c r="D5884">
        <v>2018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2018</v>
      </c>
      <c r="E5888" t="s">
        <v>45</v>
      </c>
      <c r="F5888" t="s">
        <v>21</v>
      </c>
      <c r="G5888" t="s">
        <v>15</v>
      </c>
      <c r="H5888" t="s">
        <v>46</v>
      </c>
      <c r="I5888">
        <v>1.5611079999999999E-2</v>
      </c>
      <c r="K5888">
        <v>182.5976</v>
      </c>
      <c r="L5888">
        <v>4</v>
      </c>
    </row>
    <row r="5889" spans="1:12" x14ac:dyDescent="0.2">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
      <c r="A5894" t="s">
        <v>17</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2018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2018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2018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2018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2014</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2014</v>
      </c>
      <c r="E5913" t="s">
        <v>29</v>
      </c>
      <c r="F5913" t="s">
        <v>21</v>
      </c>
      <c r="G5913" t="s">
        <v>30</v>
      </c>
      <c r="H5913" t="s">
        <v>16</v>
      </c>
      <c r="I5913">
        <v>4.5166236999999998E-2</v>
      </c>
      <c r="J5913">
        <v>15.7</v>
      </c>
      <c r="K5913">
        <v>178.666</v>
      </c>
      <c r="L5913">
        <v>4</v>
      </c>
    </row>
    <row r="5914" spans="1:12" x14ac:dyDescent="0.2">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2018</v>
      </c>
      <c r="E5919" t="s">
        <v>45</v>
      </c>
      <c r="F5919" t="s">
        <v>21</v>
      </c>
      <c r="G5919" t="s">
        <v>15</v>
      </c>
      <c r="H5919" t="s">
        <v>46</v>
      </c>
      <c r="I5919">
        <v>3.1867463999999998E-2</v>
      </c>
      <c r="K5919">
        <v>101.0016</v>
      </c>
      <c r="L5919">
        <v>4</v>
      </c>
    </row>
    <row r="5920" spans="1:12" x14ac:dyDescent="0.2">
      <c r="A5920" t="s">
        <v>17</v>
      </c>
      <c r="B5920" t="s">
        <v>739</v>
      </c>
      <c r="C5920" t="s">
        <v>12</v>
      </c>
      <c r="D5920">
        <v>2018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2018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2018</v>
      </c>
      <c r="E5927" t="s">
        <v>45</v>
      </c>
      <c r="F5927" t="s">
        <v>21</v>
      </c>
      <c r="G5927" t="s">
        <v>15</v>
      </c>
      <c r="H5927" t="s">
        <v>46</v>
      </c>
      <c r="I5927">
        <v>2.9943463E-2</v>
      </c>
      <c r="K5927">
        <v>60.222000000000001</v>
      </c>
      <c r="L5927">
        <v>4</v>
      </c>
    </row>
    <row r="5928" spans="1:12" x14ac:dyDescent="0.2">
      <c r="A5928" t="s">
        <v>10</v>
      </c>
      <c r="B5928" t="s">
        <v>1370</v>
      </c>
      <c r="C5928" t="s">
        <v>24</v>
      </c>
      <c r="D5928">
        <v>2014</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2018</v>
      </c>
      <c r="E5936" t="s">
        <v>45</v>
      </c>
      <c r="F5936" t="s">
        <v>21</v>
      </c>
      <c r="G5936" t="s">
        <v>15</v>
      </c>
      <c r="H5936" t="s">
        <v>46</v>
      </c>
      <c r="I5936">
        <v>1.9292355000000001E-2</v>
      </c>
      <c r="K5936">
        <v>129.99940000000001</v>
      </c>
      <c r="L5936">
        <v>4</v>
      </c>
    </row>
    <row r="5937" spans="1:12" x14ac:dyDescent="0.2">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2018</v>
      </c>
      <c r="E5938" t="s">
        <v>45</v>
      </c>
      <c r="F5938" t="s">
        <v>21</v>
      </c>
      <c r="G5938" t="s">
        <v>15</v>
      </c>
      <c r="H5938" t="s">
        <v>46</v>
      </c>
      <c r="I5938">
        <v>9.4697273999999998E-2</v>
      </c>
      <c r="K5938">
        <v>158.46039999999999</v>
      </c>
      <c r="L5938">
        <v>4</v>
      </c>
    </row>
    <row r="5939" spans="1:12" x14ac:dyDescent="0.2">
      <c r="A5939" t="s">
        <v>10</v>
      </c>
      <c r="B5939" t="s">
        <v>840</v>
      </c>
      <c r="C5939" t="s">
        <v>48</v>
      </c>
      <c r="D5939">
        <v>2018</v>
      </c>
      <c r="E5939" t="s">
        <v>45</v>
      </c>
      <c r="F5939" t="s">
        <v>21</v>
      </c>
      <c r="G5939" t="s">
        <v>15</v>
      </c>
      <c r="H5939" t="s">
        <v>46</v>
      </c>
      <c r="I5939">
        <v>5.6596985000000002E-2</v>
      </c>
      <c r="K5939">
        <v>230.9984</v>
      </c>
      <c r="L5939">
        <v>4</v>
      </c>
    </row>
    <row r="5940" spans="1:12" x14ac:dyDescent="0.2">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2016</v>
      </c>
      <c r="E5946" t="s">
        <v>25</v>
      </c>
      <c r="F5946" t="s">
        <v>14</v>
      </c>
      <c r="G5946" t="s">
        <v>26</v>
      </c>
      <c r="H5946" t="s">
        <v>16</v>
      </c>
      <c r="I5946">
        <v>7.3379744999999996E-2</v>
      </c>
      <c r="J5946">
        <v>10</v>
      </c>
      <c r="K5946">
        <v>118.244</v>
      </c>
      <c r="L5946">
        <v>4</v>
      </c>
    </row>
    <row r="5947" spans="1:12" x14ac:dyDescent="0.2">
      <c r="A5947" t="s">
        <v>17</v>
      </c>
      <c r="B5947" t="s">
        <v>845</v>
      </c>
      <c r="C5947" t="s">
        <v>67</v>
      </c>
      <c r="D5947">
        <v>2018</v>
      </c>
      <c r="E5947" t="s">
        <v>138</v>
      </c>
      <c r="F5947" t="s">
        <v>14</v>
      </c>
      <c r="G5947" t="s">
        <v>26</v>
      </c>
      <c r="H5947" t="s">
        <v>40</v>
      </c>
      <c r="I5947">
        <v>0.15374138500000001</v>
      </c>
      <c r="K5947">
        <v>182.6292</v>
      </c>
      <c r="L5947">
        <v>4</v>
      </c>
    </row>
    <row r="5948" spans="1:12" x14ac:dyDescent="0.2">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2018</v>
      </c>
      <c r="E5953" t="s">
        <v>45</v>
      </c>
      <c r="F5953" t="s">
        <v>21</v>
      </c>
      <c r="G5953" t="s">
        <v>15</v>
      </c>
      <c r="H5953" t="s">
        <v>46</v>
      </c>
      <c r="I5953">
        <v>1.4753811E-2</v>
      </c>
      <c r="K5953">
        <v>231.79580000000001</v>
      </c>
      <c r="L5953">
        <v>4</v>
      </c>
    </row>
    <row r="5954" spans="1:12" x14ac:dyDescent="0.2">
      <c r="A5954" t="s">
        <v>17</v>
      </c>
      <c r="B5954" t="s">
        <v>636</v>
      </c>
      <c r="C5954" t="s">
        <v>12</v>
      </c>
      <c r="D5954">
        <v>2018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2018</v>
      </c>
      <c r="E5957" t="s">
        <v>45</v>
      </c>
      <c r="F5957" t="s">
        <v>21</v>
      </c>
      <c r="G5957" t="s">
        <v>15</v>
      </c>
      <c r="H5957" t="s">
        <v>46</v>
      </c>
      <c r="I5957">
        <v>0</v>
      </c>
      <c r="K5957">
        <v>52.666600000000003</v>
      </c>
      <c r="L5957">
        <v>4</v>
      </c>
    </row>
    <row r="5958" spans="1:12" x14ac:dyDescent="0.2">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2018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2018</v>
      </c>
      <c r="E5963" t="s">
        <v>45</v>
      </c>
      <c r="F5963" t="s">
        <v>21</v>
      </c>
      <c r="G5963" t="s">
        <v>15</v>
      </c>
      <c r="H5963" t="s">
        <v>46</v>
      </c>
      <c r="I5963">
        <v>9.0427268000000005E-2</v>
      </c>
      <c r="K5963">
        <v>126.2336</v>
      </c>
      <c r="L5963">
        <v>4</v>
      </c>
    </row>
    <row r="5964" spans="1:12" x14ac:dyDescent="0.2">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
      <c r="A5965" t="s">
        <v>35</v>
      </c>
      <c r="B5965" t="s">
        <v>1374</v>
      </c>
      <c r="C5965" t="s">
        <v>57</v>
      </c>
      <c r="D5965">
        <v>2018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2018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2018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
      <c r="A5977" t="s">
        <v>10</v>
      </c>
      <c r="B5977" t="s">
        <v>1501</v>
      </c>
      <c r="C5977" t="s">
        <v>32</v>
      </c>
      <c r="D5977">
        <v>2018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2018</v>
      </c>
      <c r="E5982" t="s">
        <v>45</v>
      </c>
      <c r="F5982" t="s">
        <v>21</v>
      </c>
      <c r="G5982" t="s">
        <v>15</v>
      </c>
      <c r="H5982" t="s">
        <v>46</v>
      </c>
      <c r="I5982">
        <v>0</v>
      </c>
      <c r="K5982">
        <v>184.72659999999999</v>
      </c>
      <c r="L5982">
        <v>4</v>
      </c>
    </row>
    <row r="5983" spans="1:12" x14ac:dyDescent="0.2">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10</v>
      </c>
      <c r="B5984" t="s">
        <v>1533</v>
      </c>
      <c r="C5984" t="s">
        <v>24</v>
      </c>
      <c r="D5984">
        <v>2018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2018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17</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2018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2018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2018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2018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2018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2016</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17</v>
      </c>
      <c r="B6020" t="s">
        <v>1539</v>
      </c>
      <c r="C6020" t="s">
        <v>159</v>
      </c>
      <c r="D6020">
        <v>2018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
      <c r="A6025" t="s">
        <v>17</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2018</v>
      </c>
      <c r="E6030" t="s">
        <v>45</v>
      </c>
      <c r="F6030" t="s">
        <v>21</v>
      </c>
      <c r="G6030" t="s">
        <v>15</v>
      </c>
      <c r="H6030" t="s">
        <v>46</v>
      </c>
      <c r="I6030">
        <v>6.4933297000000001E-2</v>
      </c>
      <c r="K6030">
        <v>174.83699999999999</v>
      </c>
      <c r="L6030">
        <v>4</v>
      </c>
    </row>
    <row r="6031" spans="1:12" x14ac:dyDescent="0.2">
      <c r="A6031" t="s">
        <v>17</v>
      </c>
      <c r="B6031" t="s">
        <v>182</v>
      </c>
      <c r="C6031" t="s">
        <v>32</v>
      </c>
      <c r="D6031">
        <v>2018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2018</v>
      </c>
      <c r="E6033" t="s">
        <v>138</v>
      </c>
      <c r="F6033" t="s">
        <v>14</v>
      </c>
      <c r="G6033" t="s">
        <v>26</v>
      </c>
      <c r="H6033" t="s">
        <v>40</v>
      </c>
      <c r="I6033">
        <v>0</v>
      </c>
      <c r="K6033">
        <v>145.21019999999999</v>
      </c>
      <c r="L6033">
        <v>4</v>
      </c>
    </row>
    <row r="6034" spans="1:12" x14ac:dyDescent="0.2">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2018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2018</v>
      </c>
      <c r="E6055" t="s">
        <v>45</v>
      </c>
      <c r="F6055" t="s">
        <v>21</v>
      </c>
      <c r="G6055" t="s">
        <v>15</v>
      </c>
      <c r="H6055" t="s">
        <v>46</v>
      </c>
      <c r="I6055">
        <v>6.8604502999999997E-2</v>
      </c>
      <c r="K6055">
        <v>197.3768</v>
      </c>
      <c r="L6055">
        <v>4</v>
      </c>
    </row>
    <row r="6056" spans="1:12" x14ac:dyDescent="0.2">
      <c r="A6056" t="s">
        <v>17</v>
      </c>
      <c r="B6056" t="s">
        <v>687</v>
      </c>
      <c r="C6056" t="s">
        <v>42</v>
      </c>
      <c r="D6056">
        <v>2018</v>
      </c>
      <c r="E6056" t="s">
        <v>45</v>
      </c>
      <c r="F6056" t="s">
        <v>21</v>
      </c>
      <c r="G6056" t="s">
        <v>15</v>
      </c>
      <c r="H6056" t="s">
        <v>46</v>
      </c>
      <c r="I6056">
        <v>3.2948610000000003E-2</v>
      </c>
      <c r="K6056">
        <v>116.8124</v>
      </c>
      <c r="L6056">
        <v>4</v>
      </c>
    </row>
    <row r="6057" spans="1:12" x14ac:dyDescent="0.2">
      <c r="A6057" t="s">
        <v>17</v>
      </c>
      <c r="B6057" t="s">
        <v>334</v>
      </c>
      <c r="C6057" t="s">
        <v>32</v>
      </c>
      <c r="D6057">
        <v>2018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2016</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2018</v>
      </c>
      <c r="E6062" t="s">
        <v>138</v>
      </c>
      <c r="F6062" t="s">
        <v>14</v>
      </c>
      <c r="G6062" t="s">
        <v>26</v>
      </c>
      <c r="H6062" t="s">
        <v>40</v>
      </c>
      <c r="I6062">
        <v>0.11412741799999999</v>
      </c>
      <c r="K6062">
        <v>147.17599999999999</v>
      </c>
      <c r="L6062">
        <v>4</v>
      </c>
    </row>
    <row r="6063" spans="1:12" x14ac:dyDescent="0.2">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2018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2018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2018</v>
      </c>
      <c r="E6071" t="s">
        <v>45</v>
      </c>
      <c r="F6071" t="s">
        <v>21</v>
      </c>
      <c r="G6071" t="s">
        <v>15</v>
      </c>
      <c r="H6071" t="s">
        <v>46</v>
      </c>
      <c r="I6071">
        <v>4.4391148999999998E-2</v>
      </c>
      <c r="K6071">
        <v>164.38419999999999</v>
      </c>
      <c r="L6071">
        <v>4</v>
      </c>
    </row>
    <row r="6072" spans="1:12" x14ac:dyDescent="0.2">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10</v>
      </c>
      <c r="B6078" t="s">
        <v>744</v>
      </c>
      <c r="C6078" t="s">
        <v>67</v>
      </c>
      <c r="D6078">
        <v>2016</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2018</v>
      </c>
      <c r="E6085" t="s">
        <v>45</v>
      </c>
      <c r="F6085" t="s">
        <v>21</v>
      </c>
      <c r="G6085" t="s">
        <v>15</v>
      </c>
      <c r="H6085" t="s">
        <v>46</v>
      </c>
      <c r="I6085">
        <v>6.3750301999999995E-2</v>
      </c>
      <c r="K6085">
        <v>153.4682</v>
      </c>
      <c r="L6085">
        <v>4</v>
      </c>
    </row>
    <row r="6086" spans="1:12" x14ac:dyDescent="0.2">
      <c r="A6086" t="s">
        <v>17</v>
      </c>
      <c r="B6086" t="s">
        <v>94</v>
      </c>
      <c r="C6086" t="s">
        <v>95</v>
      </c>
      <c r="D6086">
        <v>2018</v>
      </c>
      <c r="E6086" t="s">
        <v>45</v>
      </c>
      <c r="F6086" t="s">
        <v>21</v>
      </c>
      <c r="G6086" t="s">
        <v>15</v>
      </c>
      <c r="H6086" t="s">
        <v>46</v>
      </c>
      <c r="I6086">
        <v>1.4560297E-2</v>
      </c>
      <c r="K6086">
        <v>81.424999999999997</v>
      </c>
      <c r="L6086">
        <v>4</v>
      </c>
    </row>
    <row r="6087" spans="1:12" x14ac:dyDescent="0.2">
      <c r="A6087" t="s">
        <v>17</v>
      </c>
      <c r="B6087" t="s">
        <v>72</v>
      </c>
      <c r="C6087" t="s">
        <v>24</v>
      </c>
      <c r="D6087">
        <v>2018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2018</v>
      </c>
      <c r="E6094" t="s">
        <v>45</v>
      </c>
      <c r="F6094" t="s">
        <v>21</v>
      </c>
      <c r="G6094" t="s">
        <v>15</v>
      </c>
      <c r="H6094" t="s">
        <v>46</v>
      </c>
      <c r="I6094">
        <v>3.5022503000000003E-2</v>
      </c>
      <c r="K6094">
        <v>85.122399999999999</v>
      </c>
      <c r="L6094">
        <v>4</v>
      </c>
    </row>
    <row r="6095" spans="1:12" x14ac:dyDescent="0.2">
      <c r="A6095" t="s">
        <v>10</v>
      </c>
      <c r="B6095" t="s">
        <v>676</v>
      </c>
      <c r="C6095" t="s">
        <v>28</v>
      </c>
      <c r="D6095">
        <v>2018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17</v>
      </c>
      <c r="B6099" t="s">
        <v>737</v>
      </c>
      <c r="C6099" t="s">
        <v>95</v>
      </c>
      <c r="D6099">
        <v>2018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2018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2014</v>
      </c>
      <c r="E6104" t="s">
        <v>29</v>
      </c>
      <c r="F6104" t="s">
        <v>21</v>
      </c>
      <c r="G6104" t="s">
        <v>30</v>
      </c>
      <c r="H6104" t="s">
        <v>16</v>
      </c>
      <c r="I6104">
        <v>0.117537563</v>
      </c>
      <c r="J6104">
        <v>13.6</v>
      </c>
      <c r="K6104">
        <v>195.4136</v>
      </c>
      <c r="L6104">
        <v>4</v>
      </c>
    </row>
    <row r="6105" spans="1:12" x14ac:dyDescent="0.2">
      <c r="A6105" t="s">
        <v>17</v>
      </c>
      <c r="B6105" t="s">
        <v>460</v>
      </c>
      <c r="C6105" t="s">
        <v>64</v>
      </c>
      <c r="D6105">
        <v>2018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2018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2018</v>
      </c>
      <c r="E6109" t="s">
        <v>138</v>
      </c>
      <c r="F6109" t="s">
        <v>14</v>
      </c>
      <c r="G6109" t="s">
        <v>26</v>
      </c>
      <c r="H6109" t="s">
        <v>40</v>
      </c>
      <c r="I6109">
        <v>0.11491654599999999</v>
      </c>
      <c r="K6109">
        <v>188.42140000000001</v>
      </c>
      <c r="L6109">
        <v>4</v>
      </c>
    </row>
    <row r="6110" spans="1:12" x14ac:dyDescent="0.2">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2018</v>
      </c>
      <c r="E6111" t="s">
        <v>45</v>
      </c>
      <c r="F6111" t="s">
        <v>21</v>
      </c>
      <c r="G6111" t="s">
        <v>15</v>
      </c>
      <c r="H6111" t="s">
        <v>46</v>
      </c>
      <c r="I6111">
        <v>4.9349121000000003E-2</v>
      </c>
      <c r="K6111">
        <v>108.69119999999999</v>
      </c>
      <c r="L6111">
        <v>4</v>
      </c>
    </row>
    <row r="6112" spans="1:12" x14ac:dyDescent="0.2">
      <c r="A6112" t="s">
        <v>35</v>
      </c>
      <c r="B6112" t="s">
        <v>1275</v>
      </c>
      <c r="C6112" t="s">
        <v>28</v>
      </c>
      <c r="D6112">
        <v>2018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2018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2016</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
      <c r="A6122" t="s">
        <v>17</v>
      </c>
      <c r="B6122" t="s">
        <v>327</v>
      </c>
      <c r="C6122" t="s">
        <v>42</v>
      </c>
      <c r="D6122">
        <v>2016</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2018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2018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2018</v>
      </c>
      <c r="E6134" t="s">
        <v>138</v>
      </c>
      <c r="F6134" t="s">
        <v>14</v>
      </c>
      <c r="G6134" t="s">
        <v>26</v>
      </c>
      <c r="H6134" t="s">
        <v>40</v>
      </c>
      <c r="I6134">
        <v>0.14453827</v>
      </c>
      <c r="K6134">
        <v>180.6002</v>
      </c>
      <c r="L6134">
        <v>4</v>
      </c>
    </row>
    <row r="6135" spans="1:12" x14ac:dyDescent="0.2">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2018</v>
      </c>
      <c r="E6138" t="s">
        <v>138</v>
      </c>
      <c r="F6138" t="s">
        <v>14</v>
      </c>
      <c r="G6138" t="s">
        <v>26</v>
      </c>
      <c r="H6138" t="s">
        <v>40</v>
      </c>
      <c r="I6138">
        <v>0.16093617800000001</v>
      </c>
      <c r="K6138">
        <v>184.26079999999999</v>
      </c>
      <c r="L6138">
        <v>4</v>
      </c>
    </row>
    <row r="6139" spans="1:12" x14ac:dyDescent="0.2">
      <c r="A6139" t="s">
        <v>10</v>
      </c>
      <c r="B6139" t="s">
        <v>600</v>
      </c>
      <c r="C6139" t="s">
        <v>48</v>
      </c>
      <c r="D6139">
        <v>2018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2016</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2018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2018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17</v>
      </c>
      <c r="B6161" t="s">
        <v>577</v>
      </c>
      <c r="C6161" t="s">
        <v>54</v>
      </c>
      <c r="D6161">
        <v>2012</v>
      </c>
      <c r="E6161" t="s">
        <v>13</v>
      </c>
      <c r="F6161" t="s">
        <v>14</v>
      </c>
      <c r="G6161" t="s">
        <v>15</v>
      </c>
      <c r="H6161" t="s">
        <v>16</v>
      </c>
      <c r="I6161">
        <v>0.156541861</v>
      </c>
      <c r="J6161">
        <v>17.2</v>
      </c>
      <c r="K6161">
        <v>162.45779999999999</v>
      </c>
      <c r="L6161">
        <v>4</v>
      </c>
    </row>
    <row r="6162" spans="1:12" x14ac:dyDescent="0.2">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
      <c r="A6163" t="s">
        <v>17</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35</v>
      </c>
      <c r="B6416" t="s">
        <v>1127</v>
      </c>
      <c r="C6416" t="s">
        <v>61</v>
      </c>
      <c r="D6416">
        <v>2012</v>
      </c>
      <c r="E6416" t="s">
        <v>13</v>
      </c>
      <c r="F6416" t="s">
        <v>14</v>
      </c>
      <c r="G6416" t="s">
        <v>15</v>
      </c>
      <c r="H6416" t="s">
        <v>16</v>
      </c>
      <c r="I6416">
        <v>0</v>
      </c>
      <c r="J6416">
        <v>10.8</v>
      </c>
      <c r="K6416">
        <v>72.337999999999994</v>
      </c>
      <c r="L6416">
        <v>4</v>
      </c>
    </row>
    <row r="6417" spans="1:12" x14ac:dyDescent="0.2">
      <c r="A6417" t="s">
        <v>35</v>
      </c>
      <c r="B6417" t="s">
        <v>1396</v>
      </c>
      <c r="C6417" t="s">
        <v>42</v>
      </c>
      <c r="D6417">
        <v>2012</v>
      </c>
      <c r="E6417" t="s">
        <v>13</v>
      </c>
      <c r="F6417" t="s">
        <v>14</v>
      </c>
      <c r="G6417" t="s">
        <v>15</v>
      </c>
      <c r="H6417" t="s">
        <v>16</v>
      </c>
      <c r="I6417">
        <v>0.129534812</v>
      </c>
      <c r="J6417">
        <v>19</v>
      </c>
      <c r="K6417">
        <v>190.18719999999999</v>
      </c>
      <c r="L6417">
        <v>4</v>
      </c>
    </row>
    <row r="6418" spans="1:12" x14ac:dyDescent="0.2">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10</v>
      </c>
      <c r="B6422" t="s">
        <v>733</v>
      </c>
      <c r="C6422" t="s">
        <v>12</v>
      </c>
      <c r="D6422">
        <v>2012</v>
      </c>
      <c r="E6422" t="s">
        <v>13</v>
      </c>
      <c r="F6422" t="s">
        <v>14</v>
      </c>
      <c r="G6422" t="s">
        <v>15</v>
      </c>
      <c r="H6422" t="s">
        <v>16</v>
      </c>
      <c r="I6422">
        <v>0</v>
      </c>
      <c r="J6422">
        <v>5.82</v>
      </c>
      <c r="K6422">
        <v>256.63299999999998</v>
      </c>
      <c r="L6422">
        <v>4</v>
      </c>
    </row>
    <row r="6423" spans="1:12" x14ac:dyDescent="0.2">
      <c r="A6423" t="s">
        <v>10</v>
      </c>
      <c r="B6423" t="s">
        <v>963</v>
      </c>
      <c r="C6423" t="s">
        <v>54</v>
      </c>
      <c r="D6423">
        <v>2012</v>
      </c>
      <c r="E6423" t="s">
        <v>13</v>
      </c>
      <c r="F6423" t="s">
        <v>14</v>
      </c>
      <c r="G6423" t="s">
        <v>15</v>
      </c>
      <c r="H6423" t="s">
        <v>16</v>
      </c>
      <c r="I6423">
        <v>9.8832569999999995E-3</v>
      </c>
      <c r="J6423">
        <v>6.26</v>
      </c>
      <c r="K6423">
        <v>149.8366</v>
      </c>
      <c r="L6423">
        <v>4</v>
      </c>
    </row>
    <row r="6424" spans="1:12" x14ac:dyDescent="0.2">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17</v>
      </c>
      <c r="B6425" t="s">
        <v>793</v>
      </c>
      <c r="C6425" t="s">
        <v>12</v>
      </c>
      <c r="D6425">
        <v>2018</v>
      </c>
      <c r="E6425" t="s">
        <v>138</v>
      </c>
      <c r="F6425" t="s">
        <v>14</v>
      </c>
      <c r="G6425" t="s">
        <v>26</v>
      </c>
      <c r="H6425" t="s">
        <v>40</v>
      </c>
      <c r="I6425">
        <v>5.4363970999999997E-2</v>
      </c>
      <c r="K6425">
        <v>105.099</v>
      </c>
      <c r="L6425">
        <v>4</v>
      </c>
    </row>
    <row r="6426" spans="1:12" x14ac:dyDescent="0.2">
      <c r="A6426" t="s">
        <v>17</v>
      </c>
      <c r="B6426" t="s">
        <v>668</v>
      </c>
      <c r="C6426" t="s">
        <v>12</v>
      </c>
      <c r="D6426">
        <v>2018</v>
      </c>
      <c r="E6426" t="s">
        <v>138</v>
      </c>
      <c r="F6426" t="s">
        <v>14</v>
      </c>
      <c r="G6426" t="s">
        <v>26</v>
      </c>
      <c r="H6426" t="s">
        <v>40</v>
      </c>
      <c r="I6426">
        <v>0</v>
      </c>
      <c r="K6426">
        <v>258.39879999999999</v>
      </c>
      <c r="L6426">
        <v>4</v>
      </c>
    </row>
    <row r="6427" spans="1:12" x14ac:dyDescent="0.2">
      <c r="A6427" t="s">
        <v>17</v>
      </c>
      <c r="B6427" t="s">
        <v>301</v>
      </c>
      <c r="C6427" t="s">
        <v>42</v>
      </c>
      <c r="D6427">
        <v>2018</v>
      </c>
      <c r="E6427" t="s">
        <v>138</v>
      </c>
      <c r="F6427" t="s">
        <v>14</v>
      </c>
      <c r="G6427" t="s">
        <v>26</v>
      </c>
      <c r="H6427" t="s">
        <v>40</v>
      </c>
      <c r="I6427">
        <v>5.8827583000000003E-2</v>
      </c>
      <c r="K6427">
        <v>110.49120000000001</v>
      </c>
      <c r="L6427">
        <v>4</v>
      </c>
    </row>
    <row r="6428" spans="1:12" x14ac:dyDescent="0.2">
      <c r="A6428" t="s">
        <v>17</v>
      </c>
      <c r="B6428" t="s">
        <v>1150</v>
      </c>
      <c r="C6428" t="s">
        <v>42</v>
      </c>
      <c r="D6428">
        <v>2018</v>
      </c>
      <c r="E6428" t="s">
        <v>138</v>
      </c>
      <c r="F6428" t="s">
        <v>14</v>
      </c>
      <c r="G6428" t="s">
        <v>26</v>
      </c>
      <c r="H6428" t="s">
        <v>40</v>
      </c>
      <c r="I6428">
        <v>4.6609281000000002E-2</v>
      </c>
      <c r="K6428">
        <v>248.67760000000001</v>
      </c>
      <c r="L6428">
        <v>4</v>
      </c>
    </row>
    <row r="6429" spans="1:12" x14ac:dyDescent="0.2">
      <c r="A6429" t="s">
        <v>17</v>
      </c>
      <c r="B6429" t="s">
        <v>1072</v>
      </c>
      <c r="C6429" t="s">
        <v>48</v>
      </c>
      <c r="D6429">
        <v>2018</v>
      </c>
      <c r="E6429" t="s">
        <v>138</v>
      </c>
      <c r="F6429" t="s">
        <v>14</v>
      </c>
      <c r="G6429" t="s">
        <v>26</v>
      </c>
      <c r="H6429" t="s">
        <v>40</v>
      </c>
      <c r="I6429">
        <v>0.28406587900000002</v>
      </c>
      <c r="K6429">
        <v>105.5622</v>
      </c>
      <c r="L6429">
        <v>4</v>
      </c>
    </row>
    <row r="6430" spans="1:12" x14ac:dyDescent="0.2">
      <c r="A6430" t="s">
        <v>17</v>
      </c>
      <c r="B6430" t="s">
        <v>1242</v>
      </c>
      <c r="C6430" t="s">
        <v>32</v>
      </c>
      <c r="D6430">
        <v>2018</v>
      </c>
      <c r="E6430" t="s">
        <v>138</v>
      </c>
      <c r="F6430" t="s">
        <v>14</v>
      </c>
      <c r="G6430" t="s">
        <v>26</v>
      </c>
      <c r="H6430" t="s">
        <v>40</v>
      </c>
      <c r="I6430">
        <v>0</v>
      </c>
      <c r="K6430">
        <v>40.513800000000003</v>
      </c>
      <c r="L6430">
        <v>4</v>
      </c>
    </row>
    <row r="6431" spans="1:12" x14ac:dyDescent="0.2">
      <c r="A6431" t="s">
        <v>17</v>
      </c>
      <c r="B6431" t="s">
        <v>778</v>
      </c>
      <c r="C6431" t="s">
        <v>95</v>
      </c>
      <c r="D6431">
        <v>2018</v>
      </c>
      <c r="E6431" t="s">
        <v>138</v>
      </c>
      <c r="F6431" t="s">
        <v>14</v>
      </c>
      <c r="G6431" t="s">
        <v>26</v>
      </c>
      <c r="H6431" t="s">
        <v>40</v>
      </c>
      <c r="I6431">
        <v>9.9211070000000002E-3</v>
      </c>
      <c r="K6431">
        <v>183.69239999999999</v>
      </c>
      <c r="L6431">
        <v>4</v>
      </c>
    </row>
    <row r="6432" spans="1:12" x14ac:dyDescent="0.2">
      <c r="A6432" t="s">
        <v>17</v>
      </c>
      <c r="B6432" t="s">
        <v>1461</v>
      </c>
      <c r="C6432" t="s">
        <v>95</v>
      </c>
      <c r="D6432">
        <v>2018</v>
      </c>
      <c r="E6432" t="s">
        <v>138</v>
      </c>
      <c r="F6432" t="s">
        <v>14</v>
      </c>
      <c r="G6432" t="s">
        <v>26</v>
      </c>
      <c r="H6432" t="s">
        <v>40</v>
      </c>
      <c r="I6432">
        <v>2.7767577000000002E-2</v>
      </c>
      <c r="K6432">
        <v>82.159199999999998</v>
      </c>
      <c r="L6432">
        <v>4</v>
      </c>
    </row>
    <row r="6433" spans="1:12" x14ac:dyDescent="0.2">
      <c r="A6433" t="s">
        <v>17</v>
      </c>
      <c r="B6433" t="s">
        <v>1530</v>
      </c>
      <c r="C6433" t="s">
        <v>95</v>
      </c>
      <c r="D6433">
        <v>2018</v>
      </c>
      <c r="E6433" t="s">
        <v>138</v>
      </c>
      <c r="F6433" t="s">
        <v>14</v>
      </c>
      <c r="G6433" t="s">
        <v>26</v>
      </c>
      <c r="H6433" t="s">
        <v>40</v>
      </c>
      <c r="I6433">
        <v>0.14874289600000001</v>
      </c>
      <c r="K6433">
        <v>107.128</v>
      </c>
      <c r="L6433">
        <v>4</v>
      </c>
    </row>
    <row r="6434" spans="1:12" x14ac:dyDescent="0.2">
      <c r="A6434" t="s">
        <v>17</v>
      </c>
      <c r="B6434" t="s">
        <v>478</v>
      </c>
      <c r="C6434" t="s">
        <v>95</v>
      </c>
      <c r="D6434">
        <v>2018</v>
      </c>
      <c r="E6434" t="s">
        <v>138</v>
      </c>
      <c r="F6434" t="s">
        <v>14</v>
      </c>
      <c r="G6434" t="s">
        <v>26</v>
      </c>
      <c r="H6434" t="s">
        <v>40</v>
      </c>
      <c r="I6434">
        <v>0.105893301</v>
      </c>
      <c r="K6434">
        <v>86.254000000000005</v>
      </c>
      <c r="L6434">
        <v>4</v>
      </c>
    </row>
    <row r="6435" spans="1:12" x14ac:dyDescent="0.2">
      <c r="A6435" t="s">
        <v>17</v>
      </c>
      <c r="B6435" t="s">
        <v>769</v>
      </c>
      <c r="C6435" t="s">
        <v>95</v>
      </c>
      <c r="D6435">
        <v>2018</v>
      </c>
      <c r="E6435" t="s">
        <v>138</v>
      </c>
      <c r="F6435" t="s">
        <v>14</v>
      </c>
      <c r="G6435" t="s">
        <v>26</v>
      </c>
      <c r="H6435" t="s">
        <v>40</v>
      </c>
      <c r="I6435">
        <v>0.13787023700000001</v>
      </c>
      <c r="K6435">
        <v>175.03700000000001</v>
      </c>
      <c r="L6435">
        <v>4</v>
      </c>
    </row>
    <row r="6436" spans="1:12" x14ac:dyDescent="0.2">
      <c r="A6436" t="s">
        <v>17</v>
      </c>
      <c r="B6436" t="s">
        <v>906</v>
      </c>
      <c r="C6436" t="s">
        <v>95</v>
      </c>
      <c r="D6436">
        <v>2018</v>
      </c>
      <c r="E6436" t="s">
        <v>138</v>
      </c>
      <c r="F6436" t="s">
        <v>14</v>
      </c>
      <c r="G6436" t="s">
        <v>26</v>
      </c>
      <c r="H6436" t="s">
        <v>40</v>
      </c>
      <c r="I6436">
        <v>4.8637887999999997E-2</v>
      </c>
      <c r="K6436">
        <v>149.77080000000001</v>
      </c>
      <c r="L6436">
        <v>4</v>
      </c>
    </row>
    <row r="6437" spans="1:12" x14ac:dyDescent="0.2">
      <c r="A6437" t="s">
        <v>17</v>
      </c>
      <c r="B6437" t="s">
        <v>1471</v>
      </c>
      <c r="C6437" t="s">
        <v>95</v>
      </c>
      <c r="D6437">
        <v>2018</v>
      </c>
      <c r="E6437" t="s">
        <v>138</v>
      </c>
      <c r="F6437" t="s">
        <v>14</v>
      </c>
      <c r="G6437" t="s">
        <v>26</v>
      </c>
      <c r="H6437" t="s">
        <v>40</v>
      </c>
      <c r="I6437">
        <v>1.6476619000000001E-2</v>
      </c>
      <c r="K6437">
        <v>74.337999999999994</v>
      </c>
      <c r="L6437">
        <v>4</v>
      </c>
    </row>
    <row r="6438" spans="1:12" x14ac:dyDescent="0.2">
      <c r="A6438" t="s">
        <v>17</v>
      </c>
      <c r="B6438" t="s">
        <v>56</v>
      </c>
      <c r="C6438" t="s">
        <v>57</v>
      </c>
      <c r="D6438">
        <v>2018</v>
      </c>
      <c r="E6438" t="s">
        <v>138</v>
      </c>
      <c r="F6438" t="s">
        <v>14</v>
      </c>
      <c r="G6438" t="s">
        <v>26</v>
      </c>
      <c r="H6438" t="s">
        <v>40</v>
      </c>
      <c r="I6438">
        <v>0.25637538999999998</v>
      </c>
      <c r="K6438">
        <v>94.843599999999995</v>
      </c>
      <c r="L6438">
        <v>4</v>
      </c>
    </row>
    <row r="6439" spans="1:12" x14ac:dyDescent="0.2">
      <c r="A6439" t="s">
        <v>17</v>
      </c>
      <c r="B6439" t="s">
        <v>745</v>
      </c>
      <c r="C6439" t="s">
        <v>57</v>
      </c>
      <c r="D6439">
        <v>2018</v>
      </c>
      <c r="E6439" t="s">
        <v>138</v>
      </c>
      <c r="F6439" t="s">
        <v>14</v>
      </c>
      <c r="G6439" t="s">
        <v>26</v>
      </c>
      <c r="H6439" t="s">
        <v>40</v>
      </c>
      <c r="I6439">
        <v>0.12098613900000001</v>
      </c>
      <c r="K6439">
        <v>216.11660000000001</v>
      </c>
      <c r="L6439">
        <v>4</v>
      </c>
    </row>
    <row r="6440" spans="1:12" x14ac:dyDescent="0.2">
      <c r="A6440" t="s">
        <v>17</v>
      </c>
      <c r="B6440" t="s">
        <v>1104</v>
      </c>
      <c r="C6440" t="s">
        <v>57</v>
      </c>
      <c r="D6440">
        <v>2018</v>
      </c>
      <c r="E6440" t="s">
        <v>138</v>
      </c>
      <c r="F6440" t="s">
        <v>14</v>
      </c>
      <c r="G6440" t="s">
        <v>26</v>
      </c>
      <c r="H6440" t="s">
        <v>40</v>
      </c>
      <c r="I6440">
        <v>9.4910420999999995E-2</v>
      </c>
      <c r="K6440">
        <v>84.556600000000003</v>
      </c>
      <c r="L6440">
        <v>4</v>
      </c>
    </row>
    <row r="6441" spans="1:12" x14ac:dyDescent="0.2">
      <c r="A6441" t="s">
        <v>17</v>
      </c>
      <c r="B6441" t="s">
        <v>1034</v>
      </c>
      <c r="C6441" t="s">
        <v>57</v>
      </c>
      <c r="D6441">
        <v>2018</v>
      </c>
      <c r="E6441" t="s">
        <v>138</v>
      </c>
      <c r="F6441" t="s">
        <v>14</v>
      </c>
      <c r="G6441" t="s">
        <v>26</v>
      </c>
      <c r="H6441" t="s">
        <v>40</v>
      </c>
      <c r="I6441">
        <v>8.1197035000000001E-2</v>
      </c>
      <c r="K6441">
        <v>121.7414</v>
      </c>
      <c r="L6441">
        <v>4</v>
      </c>
    </row>
    <row r="6442" spans="1:12" x14ac:dyDescent="0.2">
      <c r="A6442" t="s">
        <v>17</v>
      </c>
      <c r="B6442" t="s">
        <v>343</v>
      </c>
      <c r="C6442" t="s">
        <v>57</v>
      </c>
      <c r="D6442">
        <v>2018</v>
      </c>
      <c r="E6442" t="s">
        <v>138</v>
      </c>
      <c r="F6442" t="s">
        <v>14</v>
      </c>
      <c r="G6442" t="s">
        <v>26</v>
      </c>
      <c r="H6442" t="s">
        <v>40</v>
      </c>
      <c r="I6442">
        <v>3.627089E-2</v>
      </c>
      <c r="K6442">
        <v>85.956599999999995</v>
      </c>
      <c r="L6442">
        <v>4</v>
      </c>
    </row>
    <row r="6443" spans="1:12" x14ac:dyDescent="0.2">
      <c r="A6443" t="s">
        <v>17</v>
      </c>
      <c r="B6443" t="s">
        <v>663</v>
      </c>
      <c r="C6443" t="s">
        <v>74</v>
      </c>
      <c r="D6443">
        <v>2018</v>
      </c>
      <c r="E6443" t="s">
        <v>138</v>
      </c>
      <c r="F6443" t="s">
        <v>14</v>
      </c>
      <c r="G6443" t="s">
        <v>26</v>
      </c>
      <c r="H6443" t="s">
        <v>40</v>
      </c>
      <c r="I6443">
        <v>0.12676090800000001</v>
      </c>
      <c r="K6443">
        <v>176.93700000000001</v>
      </c>
      <c r="L6443">
        <v>4</v>
      </c>
    </row>
    <row r="6444" spans="1:12" x14ac:dyDescent="0.2">
      <c r="A6444" t="s">
        <v>17</v>
      </c>
      <c r="B6444" t="s">
        <v>1141</v>
      </c>
      <c r="C6444" t="s">
        <v>74</v>
      </c>
      <c r="D6444">
        <v>2018</v>
      </c>
      <c r="E6444" t="s">
        <v>138</v>
      </c>
      <c r="F6444" t="s">
        <v>14</v>
      </c>
      <c r="G6444" t="s">
        <v>26</v>
      </c>
      <c r="H6444" t="s">
        <v>40</v>
      </c>
      <c r="I6444">
        <v>0.25056004900000001</v>
      </c>
      <c r="K6444">
        <v>126.99939999999999</v>
      </c>
      <c r="L6444">
        <v>4</v>
      </c>
    </row>
    <row r="6445" spans="1:12" x14ac:dyDescent="0.2">
      <c r="A6445" t="s">
        <v>17</v>
      </c>
      <c r="B6445" t="s">
        <v>1420</v>
      </c>
      <c r="C6445" t="s">
        <v>28</v>
      </c>
      <c r="D6445">
        <v>2018</v>
      </c>
      <c r="E6445" t="s">
        <v>138</v>
      </c>
      <c r="F6445" t="s">
        <v>14</v>
      </c>
      <c r="G6445" t="s">
        <v>26</v>
      </c>
      <c r="H6445" t="s">
        <v>40</v>
      </c>
      <c r="I6445">
        <v>0.11366962899999999</v>
      </c>
      <c r="K6445">
        <v>89.019800000000004</v>
      </c>
      <c r="L6445">
        <v>4</v>
      </c>
    </row>
    <row r="6446" spans="1:12" x14ac:dyDescent="0.2">
      <c r="A6446" t="s">
        <v>17</v>
      </c>
      <c r="B6446" t="s">
        <v>1312</v>
      </c>
      <c r="C6446" t="s">
        <v>28</v>
      </c>
      <c r="D6446">
        <v>2018</v>
      </c>
      <c r="E6446" t="s">
        <v>138</v>
      </c>
      <c r="F6446" t="s">
        <v>14</v>
      </c>
      <c r="G6446" t="s">
        <v>26</v>
      </c>
      <c r="H6446" t="s">
        <v>40</v>
      </c>
      <c r="I6446">
        <v>3.2516546E-2</v>
      </c>
      <c r="K6446">
        <v>188.82140000000001</v>
      </c>
      <c r="L6446">
        <v>4</v>
      </c>
    </row>
    <row r="6447" spans="1:12" x14ac:dyDescent="0.2">
      <c r="A6447" t="s">
        <v>17</v>
      </c>
      <c r="B6447" t="s">
        <v>1527</v>
      </c>
      <c r="C6447" t="s">
        <v>67</v>
      </c>
      <c r="D6447">
        <v>2018</v>
      </c>
      <c r="E6447" t="s">
        <v>138</v>
      </c>
      <c r="F6447" t="s">
        <v>14</v>
      </c>
      <c r="G6447" t="s">
        <v>26</v>
      </c>
      <c r="H6447" t="s">
        <v>40</v>
      </c>
      <c r="I6447">
        <v>4.1740623999999997E-2</v>
      </c>
      <c r="K6447">
        <v>98.304199999999994</v>
      </c>
      <c r="L6447">
        <v>4</v>
      </c>
    </row>
    <row r="6448" spans="1:12" x14ac:dyDescent="0.2">
      <c r="A6448" t="s">
        <v>17</v>
      </c>
      <c r="B6448" t="s">
        <v>1215</v>
      </c>
      <c r="C6448" t="s">
        <v>67</v>
      </c>
      <c r="D6448">
        <v>2018</v>
      </c>
      <c r="E6448" t="s">
        <v>138</v>
      </c>
      <c r="F6448" t="s">
        <v>14</v>
      </c>
      <c r="G6448" t="s">
        <v>26</v>
      </c>
      <c r="H6448" t="s">
        <v>40</v>
      </c>
      <c r="I6448">
        <v>0.19244045000000001</v>
      </c>
      <c r="K6448">
        <v>43.942799999999998</v>
      </c>
      <c r="L6448">
        <v>4</v>
      </c>
    </row>
    <row r="6449" spans="1:12" x14ac:dyDescent="0.2">
      <c r="A6449" t="s">
        <v>17</v>
      </c>
      <c r="B6449" t="s">
        <v>1419</v>
      </c>
      <c r="C6449" t="s">
        <v>67</v>
      </c>
      <c r="D6449">
        <v>2018</v>
      </c>
      <c r="E6449" t="s">
        <v>138</v>
      </c>
      <c r="F6449" t="s">
        <v>14</v>
      </c>
      <c r="G6449" t="s">
        <v>26</v>
      </c>
      <c r="H6449" t="s">
        <v>40</v>
      </c>
      <c r="I6449">
        <v>6.7441725999999994E-2</v>
      </c>
      <c r="K6449">
        <v>57.427199999999999</v>
      </c>
      <c r="L6449">
        <v>4</v>
      </c>
    </row>
    <row r="6450" spans="1:12" x14ac:dyDescent="0.2">
      <c r="A6450" t="s">
        <v>17</v>
      </c>
      <c r="B6450" t="s">
        <v>787</v>
      </c>
      <c r="C6450" t="s">
        <v>67</v>
      </c>
      <c r="D6450">
        <v>2018</v>
      </c>
      <c r="E6450" t="s">
        <v>138</v>
      </c>
      <c r="F6450" t="s">
        <v>14</v>
      </c>
      <c r="G6450" t="s">
        <v>26</v>
      </c>
      <c r="H6450" t="s">
        <v>40</v>
      </c>
      <c r="I6450">
        <v>0.15752811799999999</v>
      </c>
      <c r="K6450">
        <v>142.91540000000001</v>
      </c>
      <c r="L6450">
        <v>4</v>
      </c>
    </row>
    <row r="6451" spans="1:12" x14ac:dyDescent="0.2">
      <c r="A6451" t="s">
        <v>17</v>
      </c>
      <c r="B6451" t="s">
        <v>682</v>
      </c>
      <c r="C6451" t="s">
        <v>67</v>
      </c>
      <c r="D6451">
        <v>2018</v>
      </c>
      <c r="E6451" t="s">
        <v>138</v>
      </c>
      <c r="F6451" t="s">
        <v>14</v>
      </c>
      <c r="G6451" t="s">
        <v>26</v>
      </c>
      <c r="H6451" t="s">
        <v>40</v>
      </c>
      <c r="I6451">
        <v>0.10215795799999999</v>
      </c>
      <c r="K6451">
        <v>145.0128</v>
      </c>
      <c r="L6451">
        <v>4</v>
      </c>
    </row>
    <row r="6452" spans="1:12" x14ac:dyDescent="0.2">
      <c r="A6452" t="s">
        <v>17</v>
      </c>
      <c r="B6452" t="s">
        <v>1515</v>
      </c>
      <c r="C6452" t="s">
        <v>67</v>
      </c>
      <c r="D6452">
        <v>2018</v>
      </c>
      <c r="E6452" t="s">
        <v>138</v>
      </c>
      <c r="F6452" t="s">
        <v>14</v>
      </c>
      <c r="G6452" t="s">
        <v>26</v>
      </c>
      <c r="H6452" t="s">
        <v>40</v>
      </c>
      <c r="I6452">
        <v>0.30473738700000003</v>
      </c>
      <c r="K6452">
        <v>54.729799999999997</v>
      </c>
      <c r="L6452">
        <v>4</v>
      </c>
    </row>
    <row r="6453" spans="1:12" x14ac:dyDescent="0.2">
      <c r="A6453" t="s">
        <v>17</v>
      </c>
      <c r="B6453" t="s">
        <v>535</v>
      </c>
      <c r="C6453" t="s">
        <v>67</v>
      </c>
      <c r="D6453">
        <v>2018</v>
      </c>
      <c r="E6453" t="s">
        <v>138</v>
      </c>
      <c r="F6453" t="s">
        <v>14</v>
      </c>
      <c r="G6453" t="s">
        <v>26</v>
      </c>
      <c r="H6453" t="s">
        <v>40</v>
      </c>
      <c r="I6453">
        <v>0.17819286400000001</v>
      </c>
      <c r="K6453">
        <v>54.995600000000003</v>
      </c>
      <c r="L6453">
        <v>4</v>
      </c>
    </row>
    <row r="6454" spans="1:12" x14ac:dyDescent="0.2">
      <c r="A6454" t="s">
        <v>17</v>
      </c>
      <c r="B6454" t="s">
        <v>853</v>
      </c>
      <c r="C6454" t="s">
        <v>67</v>
      </c>
      <c r="D6454">
        <v>2018</v>
      </c>
      <c r="E6454" t="s">
        <v>138</v>
      </c>
      <c r="F6454" t="s">
        <v>14</v>
      </c>
      <c r="G6454" t="s">
        <v>26</v>
      </c>
      <c r="H6454" t="s">
        <v>40</v>
      </c>
      <c r="I6454">
        <v>1.4008751E-2</v>
      </c>
      <c r="K6454">
        <v>171.34219999999999</v>
      </c>
      <c r="L6454">
        <v>4</v>
      </c>
    </row>
    <row r="6455" spans="1:12" x14ac:dyDescent="0.2">
      <c r="A6455" t="s">
        <v>17</v>
      </c>
      <c r="B6455" t="s">
        <v>716</v>
      </c>
      <c r="C6455" t="s">
        <v>24</v>
      </c>
      <c r="D6455">
        <v>2018</v>
      </c>
      <c r="E6455" t="s">
        <v>138</v>
      </c>
      <c r="F6455" t="s">
        <v>14</v>
      </c>
      <c r="G6455" t="s">
        <v>26</v>
      </c>
      <c r="H6455" t="s">
        <v>40</v>
      </c>
      <c r="I6455">
        <v>6.4208126000000004E-2</v>
      </c>
      <c r="K6455">
        <v>180.19759999999999</v>
      </c>
      <c r="L6455">
        <v>4</v>
      </c>
    </row>
    <row r="6456" spans="1:12" x14ac:dyDescent="0.2">
      <c r="A6456" t="s">
        <v>17</v>
      </c>
      <c r="B6456" t="s">
        <v>292</v>
      </c>
      <c r="C6456" t="s">
        <v>24</v>
      </c>
      <c r="D6456">
        <v>2018</v>
      </c>
      <c r="E6456" t="s">
        <v>138</v>
      </c>
      <c r="F6456" t="s">
        <v>14</v>
      </c>
      <c r="G6456" t="s">
        <v>26</v>
      </c>
      <c r="H6456" t="s">
        <v>40</v>
      </c>
      <c r="I6456">
        <v>6.3649581999999996E-2</v>
      </c>
      <c r="K6456">
        <v>74.769599999999997</v>
      </c>
      <c r="L6456">
        <v>4</v>
      </c>
    </row>
    <row r="6457" spans="1:12" x14ac:dyDescent="0.2">
      <c r="A6457" t="s">
        <v>17</v>
      </c>
      <c r="B6457" t="s">
        <v>1077</v>
      </c>
      <c r="C6457" t="s">
        <v>24</v>
      </c>
      <c r="D6457">
        <v>2018</v>
      </c>
      <c r="E6457" t="s">
        <v>138</v>
      </c>
      <c r="F6457" t="s">
        <v>14</v>
      </c>
      <c r="G6457" t="s">
        <v>26</v>
      </c>
      <c r="H6457" t="s">
        <v>40</v>
      </c>
      <c r="I6457">
        <v>7.7427883000000003E-2</v>
      </c>
      <c r="K6457">
        <v>41.845399999999998</v>
      </c>
      <c r="L6457">
        <v>4</v>
      </c>
    </row>
    <row r="6458" spans="1:12" x14ac:dyDescent="0.2">
      <c r="A6458" t="s">
        <v>17</v>
      </c>
      <c r="B6458" t="s">
        <v>781</v>
      </c>
      <c r="C6458" t="s">
        <v>24</v>
      </c>
      <c r="D6458">
        <v>2018</v>
      </c>
      <c r="E6458" t="s">
        <v>138</v>
      </c>
      <c r="F6458" t="s">
        <v>14</v>
      </c>
      <c r="G6458" t="s">
        <v>26</v>
      </c>
      <c r="H6458" t="s">
        <v>40</v>
      </c>
      <c r="I6458">
        <v>4.6124444000000001E-2</v>
      </c>
      <c r="K6458">
        <v>206.7954</v>
      </c>
      <c r="L6458">
        <v>4</v>
      </c>
    </row>
    <row r="6459" spans="1:12" x14ac:dyDescent="0.2">
      <c r="A6459" t="s">
        <v>17</v>
      </c>
      <c r="B6459" t="s">
        <v>1556</v>
      </c>
      <c r="C6459" t="s">
        <v>24</v>
      </c>
      <c r="D6459">
        <v>2018</v>
      </c>
      <c r="E6459" t="s">
        <v>138</v>
      </c>
      <c r="F6459" t="s">
        <v>14</v>
      </c>
      <c r="G6459" t="s">
        <v>26</v>
      </c>
      <c r="H6459" t="s">
        <v>40</v>
      </c>
      <c r="I6459">
        <v>1.0615026E-2</v>
      </c>
      <c r="K6459">
        <v>185.18979999999999</v>
      </c>
      <c r="L6459">
        <v>4</v>
      </c>
    </row>
    <row r="6460" spans="1:12" x14ac:dyDescent="0.2">
      <c r="A6460" t="s">
        <v>17</v>
      </c>
      <c r="B6460" t="s">
        <v>1278</v>
      </c>
      <c r="C6460" t="s">
        <v>24</v>
      </c>
      <c r="D6460">
        <v>2018</v>
      </c>
      <c r="E6460" t="s">
        <v>138</v>
      </c>
      <c r="F6460" t="s">
        <v>14</v>
      </c>
      <c r="G6460" t="s">
        <v>26</v>
      </c>
      <c r="H6460" t="s">
        <v>40</v>
      </c>
      <c r="I6460">
        <v>2.4546148E-2</v>
      </c>
      <c r="K6460">
        <v>34.619</v>
      </c>
      <c r="L6460">
        <v>4</v>
      </c>
    </row>
    <row r="6461" spans="1:12" x14ac:dyDescent="0.2">
      <c r="A6461" t="s">
        <v>17</v>
      </c>
      <c r="B6461" t="s">
        <v>408</v>
      </c>
      <c r="C6461" t="s">
        <v>24</v>
      </c>
      <c r="D6461">
        <v>2018</v>
      </c>
      <c r="E6461" t="s">
        <v>138</v>
      </c>
      <c r="F6461" t="s">
        <v>14</v>
      </c>
      <c r="G6461" t="s">
        <v>26</v>
      </c>
      <c r="H6461" t="s">
        <v>40</v>
      </c>
      <c r="I6461">
        <v>0.16772525099999999</v>
      </c>
      <c r="K6461">
        <v>128.36779999999999</v>
      </c>
      <c r="L6461">
        <v>4</v>
      </c>
    </row>
    <row r="6462" spans="1:12" x14ac:dyDescent="0.2">
      <c r="A6462" t="s">
        <v>17</v>
      </c>
      <c r="B6462" t="s">
        <v>750</v>
      </c>
      <c r="C6462" t="s">
        <v>24</v>
      </c>
      <c r="D6462">
        <v>2018</v>
      </c>
      <c r="E6462" t="s">
        <v>138</v>
      </c>
      <c r="F6462" t="s">
        <v>14</v>
      </c>
      <c r="G6462" t="s">
        <v>26</v>
      </c>
      <c r="H6462" t="s">
        <v>40</v>
      </c>
      <c r="I6462">
        <v>0.11165454499999999</v>
      </c>
      <c r="K6462">
        <v>157.06299999999999</v>
      </c>
      <c r="L6462">
        <v>4</v>
      </c>
    </row>
    <row r="6463" spans="1:12" x14ac:dyDescent="0.2">
      <c r="A6463" t="s">
        <v>17</v>
      </c>
      <c r="B6463" t="s">
        <v>1129</v>
      </c>
      <c r="C6463" t="s">
        <v>12</v>
      </c>
      <c r="D6463">
        <v>2018</v>
      </c>
      <c r="E6463" t="s">
        <v>138</v>
      </c>
      <c r="F6463" t="s">
        <v>14</v>
      </c>
      <c r="G6463" t="s">
        <v>26</v>
      </c>
      <c r="H6463" t="s">
        <v>40</v>
      </c>
      <c r="I6463">
        <v>4.1063069000000001E-2</v>
      </c>
      <c r="K6463">
        <v>93.577799999999996</v>
      </c>
      <c r="L6463">
        <v>4</v>
      </c>
    </row>
    <row r="6464" spans="1:12" x14ac:dyDescent="0.2">
      <c r="A6464" t="s">
        <v>17</v>
      </c>
      <c r="B6464" t="s">
        <v>349</v>
      </c>
      <c r="C6464" t="s">
        <v>12</v>
      </c>
      <c r="D6464">
        <v>2018</v>
      </c>
      <c r="E6464" t="s">
        <v>138</v>
      </c>
      <c r="F6464" t="s">
        <v>14</v>
      </c>
      <c r="G6464" t="s">
        <v>26</v>
      </c>
      <c r="H6464" t="s">
        <v>40</v>
      </c>
      <c r="I6464">
        <v>3.7345714000000002E-2</v>
      </c>
      <c r="K6464">
        <v>106.53060000000001</v>
      </c>
      <c r="L6464">
        <v>4</v>
      </c>
    </row>
    <row r="6465" spans="1:12" x14ac:dyDescent="0.2">
      <c r="A6465" t="s">
        <v>17</v>
      </c>
      <c r="B6465" t="s">
        <v>1190</v>
      </c>
      <c r="C6465" t="s">
        <v>12</v>
      </c>
      <c r="D6465">
        <v>2018</v>
      </c>
      <c r="E6465" t="s">
        <v>138</v>
      </c>
      <c r="F6465" t="s">
        <v>14</v>
      </c>
      <c r="G6465" t="s">
        <v>26</v>
      </c>
      <c r="H6465" t="s">
        <v>40</v>
      </c>
      <c r="I6465">
        <v>0.17352706800000001</v>
      </c>
      <c r="K6465">
        <v>92.046199999999999</v>
      </c>
      <c r="L6465">
        <v>4</v>
      </c>
    </row>
    <row r="6466" spans="1:12" x14ac:dyDescent="0.2">
      <c r="A6466" t="s">
        <v>17</v>
      </c>
      <c r="B6466" t="s">
        <v>373</v>
      </c>
      <c r="C6466" t="s">
        <v>12</v>
      </c>
      <c r="D6466">
        <v>2018</v>
      </c>
      <c r="E6466" t="s">
        <v>138</v>
      </c>
      <c r="F6466" t="s">
        <v>14</v>
      </c>
      <c r="G6466" t="s">
        <v>26</v>
      </c>
      <c r="H6466" t="s">
        <v>40</v>
      </c>
      <c r="I6466">
        <v>8.6352402999999994E-2</v>
      </c>
      <c r="K6466">
        <v>149.8734</v>
      </c>
      <c r="L6466">
        <v>4</v>
      </c>
    </row>
    <row r="6467" spans="1:12" x14ac:dyDescent="0.2">
      <c r="A6467" t="s">
        <v>17</v>
      </c>
      <c r="B6467" t="s">
        <v>1576</v>
      </c>
      <c r="C6467" t="s">
        <v>12</v>
      </c>
      <c r="D6467">
        <v>2018</v>
      </c>
      <c r="E6467" t="s">
        <v>138</v>
      </c>
      <c r="F6467" t="s">
        <v>14</v>
      </c>
      <c r="G6467" t="s">
        <v>26</v>
      </c>
      <c r="H6467" t="s">
        <v>40</v>
      </c>
      <c r="I6467">
        <v>0.178923163</v>
      </c>
      <c r="K6467">
        <v>55.729799999999997</v>
      </c>
      <c r="L6467">
        <v>4</v>
      </c>
    </row>
    <row r="6468" spans="1:12" x14ac:dyDescent="0.2">
      <c r="A6468" t="s">
        <v>17</v>
      </c>
      <c r="B6468" t="s">
        <v>59</v>
      </c>
      <c r="C6468" t="s">
        <v>12</v>
      </c>
      <c r="D6468">
        <v>2018</v>
      </c>
      <c r="E6468" t="s">
        <v>138</v>
      </c>
      <c r="F6468" t="s">
        <v>14</v>
      </c>
      <c r="G6468" t="s">
        <v>26</v>
      </c>
      <c r="H6468" t="s">
        <v>40</v>
      </c>
      <c r="I6468">
        <v>0.32111500999999998</v>
      </c>
      <c r="K6468">
        <v>100.77</v>
      </c>
      <c r="L6468">
        <v>4</v>
      </c>
    </row>
    <row r="6469" spans="1:12" x14ac:dyDescent="0.2">
      <c r="A6469" t="s">
        <v>17</v>
      </c>
      <c r="B6469" t="s">
        <v>1214</v>
      </c>
      <c r="C6469" t="s">
        <v>12</v>
      </c>
      <c r="D6469">
        <v>2018</v>
      </c>
      <c r="E6469" t="s">
        <v>138</v>
      </c>
      <c r="F6469" t="s">
        <v>14</v>
      </c>
      <c r="G6469" t="s">
        <v>26</v>
      </c>
      <c r="H6469" t="s">
        <v>40</v>
      </c>
      <c r="I6469">
        <v>3.9576776000000001E-2</v>
      </c>
      <c r="K6469">
        <v>179.93180000000001</v>
      </c>
      <c r="L6469">
        <v>4</v>
      </c>
    </row>
    <row r="6470" spans="1:12" x14ac:dyDescent="0.2">
      <c r="A6470" t="s">
        <v>17</v>
      </c>
      <c r="B6470" t="s">
        <v>856</v>
      </c>
      <c r="C6470" t="s">
        <v>12</v>
      </c>
      <c r="D6470">
        <v>2018</v>
      </c>
      <c r="E6470" t="s">
        <v>138</v>
      </c>
      <c r="F6470" t="s">
        <v>14</v>
      </c>
      <c r="G6470" t="s">
        <v>26</v>
      </c>
      <c r="H6470" t="s">
        <v>40</v>
      </c>
      <c r="I6470">
        <v>7.4517507999999996E-2</v>
      </c>
      <c r="K6470">
        <v>227.37200000000001</v>
      </c>
      <c r="L6470">
        <v>4</v>
      </c>
    </row>
    <row r="6471" spans="1:12" x14ac:dyDescent="0.2">
      <c r="A6471" t="s">
        <v>17</v>
      </c>
      <c r="B6471" t="s">
        <v>679</v>
      </c>
      <c r="C6471" t="s">
        <v>12</v>
      </c>
      <c r="D6471">
        <v>2018</v>
      </c>
      <c r="E6471" t="s">
        <v>138</v>
      </c>
      <c r="F6471" t="s">
        <v>14</v>
      </c>
      <c r="G6471" t="s">
        <v>26</v>
      </c>
      <c r="H6471" t="s">
        <v>40</v>
      </c>
      <c r="I6471">
        <v>9.6658404000000003E-2</v>
      </c>
      <c r="K6471">
        <v>216.91659999999999</v>
      </c>
      <c r="L6471">
        <v>4</v>
      </c>
    </row>
    <row r="6472" spans="1:12" x14ac:dyDescent="0.2">
      <c r="A6472" t="s">
        <v>17</v>
      </c>
      <c r="B6472" t="s">
        <v>1598</v>
      </c>
      <c r="C6472" t="s">
        <v>61</v>
      </c>
      <c r="D6472">
        <v>2018</v>
      </c>
      <c r="E6472" t="s">
        <v>138</v>
      </c>
      <c r="F6472" t="s">
        <v>14</v>
      </c>
      <c r="G6472" t="s">
        <v>26</v>
      </c>
      <c r="H6472" t="s">
        <v>40</v>
      </c>
      <c r="I6472">
        <v>9.4817104999999999E-2</v>
      </c>
      <c r="K6472">
        <v>77.901200000000003</v>
      </c>
      <c r="L6472">
        <v>4</v>
      </c>
    </row>
    <row r="6473" spans="1:12" x14ac:dyDescent="0.2">
      <c r="A6473" t="s">
        <v>17</v>
      </c>
      <c r="B6473" t="s">
        <v>912</v>
      </c>
      <c r="C6473" t="s">
        <v>61</v>
      </c>
      <c r="D6473">
        <v>2018</v>
      </c>
      <c r="E6473" t="s">
        <v>138</v>
      </c>
      <c r="F6473" t="s">
        <v>14</v>
      </c>
      <c r="G6473" t="s">
        <v>26</v>
      </c>
      <c r="H6473" t="s">
        <v>40</v>
      </c>
      <c r="I6473">
        <v>0.15909690800000001</v>
      </c>
      <c r="K6473">
        <v>129.33359999999999</v>
      </c>
      <c r="L6473">
        <v>4</v>
      </c>
    </row>
    <row r="6474" spans="1:12" x14ac:dyDescent="0.2">
      <c r="A6474" t="s">
        <v>17</v>
      </c>
      <c r="B6474" t="s">
        <v>238</v>
      </c>
      <c r="C6474" t="s">
        <v>19</v>
      </c>
      <c r="D6474">
        <v>2018</v>
      </c>
      <c r="E6474" t="s">
        <v>138</v>
      </c>
      <c r="F6474" t="s">
        <v>14</v>
      </c>
      <c r="G6474" t="s">
        <v>26</v>
      </c>
      <c r="H6474" t="s">
        <v>40</v>
      </c>
      <c r="I6474">
        <v>3.7829468999999998E-2</v>
      </c>
      <c r="K6474">
        <v>151.07079999999999</v>
      </c>
      <c r="L6474">
        <v>4</v>
      </c>
    </row>
    <row r="6475" spans="1:12" x14ac:dyDescent="0.2">
      <c r="A6475" t="s">
        <v>17</v>
      </c>
      <c r="B6475" t="s">
        <v>1516</v>
      </c>
      <c r="C6475" t="s">
        <v>19</v>
      </c>
      <c r="D6475">
        <v>2018</v>
      </c>
      <c r="E6475" t="s">
        <v>138</v>
      </c>
      <c r="F6475" t="s">
        <v>14</v>
      </c>
      <c r="G6475" t="s">
        <v>26</v>
      </c>
      <c r="H6475" t="s">
        <v>40</v>
      </c>
      <c r="I6475">
        <v>0.112249603</v>
      </c>
      <c r="K6475">
        <v>123.34139999999999</v>
      </c>
      <c r="L6475">
        <v>4</v>
      </c>
    </row>
    <row r="6476" spans="1:12" x14ac:dyDescent="0.2">
      <c r="A6476" t="s">
        <v>17</v>
      </c>
      <c r="B6476" t="s">
        <v>1316</v>
      </c>
      <c r="C6476" t="s">
        <v>19</v>
      </c>
      <c r="D6476">
        <v>2018</v>
      </c>
      <c r="E6476" t="s">
        <v>138</v>
      </c>
      <c r="F6476" t="s">
        <v>14</v>
      </c>
      <c r="G6476" t="s">
        <v>26</v>
      </c>
      <c r="H6476" t="s">
        <v>40</v>
      </c>
      <c r="I6476">
        <v>3.9996021E-2</v>
      </c>
      <c r="K6476">
        <v>176.76859999999999</v>
      </c>
      <c r="L6476">
        <v>4</v>
      </c>
    </row>
    <row r="6477" spans="1:12" x14ac:dyDescent="0.2">
      <c r="A6477" t="s">
        <v>17</v>
      </c>
      <c r="B6477" t="s">
        <v>849</v>
      </c>
      <c r="C6477" t="s">
        <v>42</v>
      </c>
      <c r="D6477">
        <v>2018</v>
      </c>
      <c r="E6477" t="s">
        <v>138</v>
      </c>
      <c r="F6477" t="s">
        <v>14</v>
      </c>
      <c r="G6477" t="s">
        <v>26</v>
      </c>
      <c r="H6477" t="s">
        <v>40</v>
      </c>
      <c r="I6477">
        <v>2.8048877E-2</v>
      </c>
      <c r="K6477">
        <v>106.1964</v>
      </c>
      <c r="L6477">
        <v>4</v>
      </c>
    </row>
    <row r="6478" spans="1:12" x14ac:dyDescent="0.2">
      <c r="A6478" t="s">
        <v>17</v>
      </c>
      <c r="B6478" t="s">
        <v>576</v>
      </c>
      <c r="C6478" t="s">
        <v>42</v>
      </c>
      <c r="D6478">
        <v>2018</v>
      </c>
      <c r="E6478" t="s">
        <v>138</v>
      </c>
      <c r="F6478" t="s">
        <v>14</v>
      </c>
      <c r="G6478" t="s">
        <v>26</v>
      </c>
      <c r="H6478" t="s">
        <v>40</v>
      </c>
      <c r="I6478">
        <v>0.17357440199999999</v>
      </c>
      <c r="K6478">
        <v>214.09020000000001</v>
      </c>
      <c r="L6478">
        <v>4</v>
      </c>
    </row>
    <row r="6479" spans="1:12" x14ac:dyDescent="0.2">
      <c r="A6479" t="s">
        <v>17</v>
      </c>
      <c r="B6479" t="s">
        <v>896</v>
      </c>
      <c r="C6479" t="s">
        <v>42</v>
      </c>
      <c r="D6479">
        <v>2018</v>
      </c>
      <c r="E6479" t="s">
        <v>138</v>
      </c>
      <c r="F6479" t="s">
        <v>14</v>
      </c>
      <c r="G6479" t="s">
        <v>26</v>
      </c>
      <c r="H6479" t="s">
        <v>40</v>
      </c>
      <c r="I6479">
        <v>0.29306613300000001</v>
      </c>
      <c r="K6479">
        <v>177.0712</v>
      </c>
      <c r="L6479">
        <v>4</v>
      </c>
    </row>
    <row r="6480" spans="1:12" x14ac:dyDescent="0.2">
      <c r="A6480" t="s">
        <v>17</v>
      </c>
      <c r="B6480" t="s">
        <v>215</v>
      </c>
      <c r="C6480" t="s">
        <v>42</v>
      </c>
      <c r="D6480">
        <v>2018</v>
      </c>
      <c r="E6480" t="s">
        <v>138</v>
      </c>
      <c r="F6480" t="s">
        <v>14</v>
      </c>
      <c r="G6480" t="s">
        <v>26</v>
      </c>
      <c r="H6480" t="s">
        <v>40</v>
      </c>
      <c r="I6480">
        <v>0.123557061</v>
      </c>
      <c r="K6480">
        <v>216.61920000000001</v>
      </c>
      <c r="L6480">
        <v>4</v>
      </c>
    </row>
    <row r="6481" spans="1:12" x14ac:dyDescent="0.2">
      <c r="A6481" t="s">
        <v>17</v>
      </c>
      <c r="B6481" t="s">
        <v>752</v>
      </c>
      <c r="C6481" t="s">
        <v>42</v>
      </c>
      <c r="D6481">
        <v>2018</v>
      </c>
      <c r="E6481" t="s">
        <v>138</v>
      </c>
      <c r="F6481" t="s">
        <v>14</v>
      </c>
      <c r="G6481" t="s">
        <v>26</v>
      </c>
      <c r="H6481" t="s">
        <v>40</v>
      </c>
      <c r="I6481">
        <v>0.12723424899999999</v>
      </c>
      <c r="K6481">
        <v>158.392</v>
      </c>
      <c r="L6481">
        <v>4</v>
      </c>
    </row>
    <row r="6482" spans="1:12" x14ac:dyDescent="0.2">
      <c r="A6482" t="s">
        <v>17</v>
      </c>
      <c r="B6482" t="s">
        <v>381</v>
      </c>
      <c r="C6482" t="s">
        <v>42</v>
      </c>
      <c r="D6482">
        <v>2018</v>
      </c>
      <c r="E6482" t="s">
        <v>138</v>
      </c>
      <c r="F6482" t="s">
        <v>14</v>
      </c>
      <c r="G6482" t="s">
        <v>26</v>
      </c>
      <c r="H6482" t="s">
        <v>40</v>
      </c>
      <c r="I6482">
        <v>6.0706748999999997E-2</v>
      </c>
      <c r="K6482">
        <v>127.502</v>
      </c>
      <c r="L6482">
        <v>4</v>
      </c>
    </row>
    <row r="6483" spans="1:12" x14ac:dyDescent="0.2">
      <c r="A6483" t="s">
        <v>17</v>
      </c>
      <c r="B6483" t="s">
        <v>1152</v>
      </c>
      <c r="C6483" t="s">
        <v>42</v>
      </c>
      <c r="D6483">
        <v>2018</v>
      </c>
      <c r="E6483" t="s">
        <v>138</v>
      </c>
      <c r="F6483" t="s">
        <v>14</v>
      </c>
      <c r="G6483" t="s">
        <v>26</v>
      </c>
      <c r="H6483" t="s">
        <v>40</v>
      </c>
      <c r="I6483">
        <v>6.0672262999999997E-2</v>
      </c>
      <c r="K6483">
        <v>119.87820000000001</v>
      </c>
      <c r="L6483">
        <v>4</v>
      </c>
    </row>
    <row r="6484" spans="1:12" x14ac:dyDescent="0.2">
      <c r="A6484" t="s">
        <v>17</v>
      </c>
      <c r="B6484" t="s">
        <v>218</v>
      </c>
      <c r="C6484" t="s">
        <v>42</v>
      </c>
      <c r="D6484">
        <v>2018</v>
      </c>
      <c r="E6484" t="s">
        <v>138</v>
      </c>
      <c r="F6484" t="s">
        <v>14</v>
      </c>
      <c r="G6484" t="s">
        <v>26</v>
      </c>
      <c r="H6484" t="s">
        <v>40</v>
      </c>
      <c r="I6484">
        <v>2.5039776E-2</v>
      </c>
      <c r="K6484">
        <v>102.7332</v>
      </c>
      <c r="L6484">
        <v>4</v>
      </c>
    </row>
    <row r="6485" spans="1:12" x14ac:dyDescent="0.2">
      <c r="A6485" t="s">
        <v>17</v>
      </c>
      <c r="B6485" t="s">
        <v>115</v>
      </c>
      <c r="C6485" t="s">
        <v>42</v>
      </c>
      <c r="D6485">
        <v>2018</v>
      </c>
      <c r="E6485" t="s">
        <v>138</v>
      </c>
      <c r="F6485" t="s">
        <v>14</v>
      </c>
      <c r="G6485" t="s">
        <v>26</v>
      </c>
      <c r="H6485" t="s">
        <v>40</v>
      </c>
      <c r="I6485">
        <v>0.117825569</v>
      </c>
      <c r="K6485">
        <v>43.279600000000002</v>
      </c>
      <c r="L6485">
        <v>4</v>
      </c>
    </row>
    <row r="6486" spans="1:12" x14ac:dyDescent="0.2">
      <c r="A6486" t="s">
        <v>17</v>
      </c>
      <c r="B6486" t="s">
        <v>1227</v>
      </c>
      <c r="C6486" t="s">
        <v>42</v>
      </c>
      <c r="D6486">
        <v>2018</v>
      </c>
      <c r="E6486" t="s">
        <v>138</v>
      </c>
      <c r="F6486" t="s">
        <v>14</v>
      </c>
      <c r="G6486" t="s">
        <v>26</v>
      </c>
      <c r="H6486" t="s">
        <v>40</v>
      </c>
      <c r="I6486">
        <v>0.124299531</v>
      </c>
      <c r="K6486">
        <v>73.4696</v>
      </c>
      <c r="L6486">
        <v>4</v>
      </c>
    </row>
    <row r="6487" spans="1:12" x14ac:dyDescent="0.2">
      <c r="A6487" t="s">
        <v>17</v>
      </c>
      <c r="B6487" t="s">
        <v>1114</v>
      </c>
      <c r="C6487" t="s">
        <v>42</v>
      </c>
      <c r="D6487">
        <v>2018</v>
      </c>
      <c r="E6487" t="s">
        <v>138</v>
      </c>
      <c r="F6487" t="s">
        <v>14</v>
      </c>
      <c r="G6487" t="s">
        <v>26</v>
      </c>
      <c r="H6487" t="s">
        <v>40</v>
      </c>
      <c r="I6487">
        <v>5.5566934999999998E-2</v>
      </c>
      <c r="K6487">
        <v>263.59100000000001</v>
      </c>
      <c r="L6487">
        <v>4</v>
      </c>
    </row>
    <row r="6488" spans="1:12" x14ac:dyDescent="0.2">
      <c r="A6488" t="s">
        <v>17</v>
      </c>
      <c r="B6488" t="s">
        <v>1132</v>
      </c>
      <c r="C6488" t="s">
        <v>42</v>
      </c>
      <c r="D6488">
        <v>2018</v>
      </c>
      <c r="E6488" t="s">
        <v>138</v>
      </c>
      <c r="F6488" t="s">
        <v>14</v>
      </c>
      <c r="G6488" t="s">
        <v>26</v>
      </c>
      <c r="H6488" t="s">
        <v>40</v>
      </c>
      <c r="I6488">
        <v>0.14058248500000001</v>
      </c>
      <c r="K6488">
        <v>47.171799999999998</v>
      </c>
      <c r="L6488">
        <v>4</v>
      </c>
    </row>
    <row r="6489" spans="1:12" x14ac:dyDescent="0.2">
      <c r="A6489" t="s">
        <v>17</v>
      </c>
      <c r="B6489" t="s">
        <v>300</v>
      </c>
      <c r="C6489" t="s">
        <v>42</v>
      </c>
      <c r="D6489">
        <v>2018</v>
      </c>
      <c r="E6489" t="s">
        <v>138</v>
      </c>
      <c r="F6489" t="s">
        <v>14</v>
      </c>
      <c r="G6489" t="s">
        <v>26</v>
      </c>
      <c r="H6489" t="s">
        <v>40</v>
      </c>
      <c r="I6489">
        <v>9.7768727999999999E-2</v>
      </c>
      <c r="K6489">
        <v>142.4496</v>
      </c>
      <c r="L6489">
        <v>4</v>
      </c>
    </row>
    <row r="6490" spans="1:12" x14ac:dyDescent="0.2">
      <c r="A6490" t="s">
        <v>17</v>
      </c>
      <c r="B6490" t="s">
        <v>1464</v>
      </c>
      <c r="C6490" t="s">
        <v>42</v>
      </c>
      <c r="D6490">
        <v>2018</v>
      </c>
      <c r="E6490" t="s">
        <v>138</v>
      </c>
      <c r="F6490" t="s">
        <v>14</v>
      </c>
      <c r="G6490" t="s">
        <v>26</v>
      </c>
      <c r="H6490" t="s">
        <v>40</v>
      </c>
      <c r="I6490">
        <v>1.5397129000000001E-2</v>
      </c>
      <c r="K6490">
        <v>194.911</v>
      </c>
      <c r="L6490">
        <v>4</v>
      </c>
    </row>
    <row r="6491" spans="1:12" x14ac:dyDescent="0.2">
      <c r="A6491" t="s">
        <v>17</v>
      </c>
      <c r="B6491" t="s">
        <v>240</v>
      </c>
      <c r="C6491" t="s">
        <v>42</v>
      </c>
      <c r="D6491">
        <v>2018</v>
      </c>
      <c r="E6491" t="s">
        <v>138</v>
      </c>
      <c r="F6491" t="s">
        <v>14</v>
      </c>
      <c r="G6491" t="s">
        <v>26</v>
      </c>
      <c r="H6491" t="s">
        <v>40</v>
      </c>
      <c r="I6491">
        <v>1.0467749E-2</v>
      </c>
      <c r="K6491">
        <v>162.95259999999999</v>
      </c>
      <c r="L6491">
        <v>4</v>
      </c>
    </row>
    <row r="6492" spans="1:12" x14ac:dyDescent="0.2">
      <c r="A6492" t="s">
        <v>17</v>
      </c>
      <c r="B6492" t="s">
        <v>1488</v>
      </c>
      <c r="C6492" t="s">
        <v>42</v>
      </c>
      <c r="D6492">
        <v>2018</v>
      </c>
      <c r="E6492" t="s">
        <v>138</v>
      </c>
      <c r="F6492" t="s">
        <v>14</v>
      </c>
      <c r="G6492" t="s">
        <v>26</v>
      </c>
      <c r="H6492" t="s">
        <v>40</v>
      </c>
      <c r="I6492">
        <v>0.32578080700000001</v>
      </c>
      <c r="K6492">
        <v>252.7698</v>
      </c>
      <c r="L6492">
        <v>4</v>
      </c>
    </row>
    <row r="6493" spans="1:12" x14ac:dyDescent="0.2">
      <c r="A6493" t="s">
        <v>17</v>
      </c>
      <c r="B6493" t="s">
        <v>53</v>
      </c>
      <c r="C6493" t="s">
        <v>54</v>
      </c>
      <c r="D6493">
        <v>2018</v>
      </c>
      <c r="E6493" t="s">
        <v>138</v>
      </c>
      <c r="F6493" t="s">
        <v>14</v>
      </c>
      <c r="G6493" t="s">
        <v>26</v>
      </c>
      <c r="H6493" t="s">
        <v>40</v>
      </c>
      <c r="I6493">
        <v>5.7933643E-2</v>
      </c>
      <c r="K6493">
        <v>175.1738</v>
      </c>
      <c r="L6493">
        <v>4</v>
      </c>
    </row>
    <row r="6494" spans="1:12" x14ac:dyDescent="0.2">
      <c r="A6494" t="s">
        <v>17</v>
      </c>
      <c r="B6494" t="s">
        <v>1071</v>
      </c>
      <c r="C6494" t="s">
        <v>54</v>
      </c>
      <c r="D6494">
        <v>2018</v>
      </c>
      <c r="E6494" t="s">
        <v>138</v>
      </c>
      <c r="F6494" t="s">
        <v>14</v>
      </c>
      <c r="G6494" t="s">
        <v>26</v>
      </c>
      <c r="H6494" t="s">
        <v>40</v>
      </c>
      <c r="I6494">
        <v>0.20914265000000001</v>
      </c>
      <c r="K6494">
        <v>190.953</v>
      </c>
      <c r="L6494">
        <v>4</v>
      </c>
    </row>
    <row r="6495" spans="1:12" x14ac:dyDescent="0.2">
      <c r="A6495" t="s">
        <v>17</v>
      </c>
      <c r="B6495" t="s">
        <v>1369</v>
      </c>
      <c r="C6495" t="s">
        <v>54</v>
      </c>
      <c r="D6495">
        <v>2018</v>
      </c>
      <c r="E6495" t="s">
        <v>138</v>
      </c>
      <c r="F6495" t="s">
        <v>14</v>
      </c>
      <c r="G6495" t="s">
        <v>26</v>
      </c>
      <c r="H6495" t="s">
        <v>40</v>
      </c>
      <c r="I6495">
        <v>0</v>
      </c>
      <c r="K6495">
        <v>196.8426</v>
      </c>
      <c r="L6495">
        <v>4</v>
      </c>
    </row>
    <row r="6496" spans="1:12" x14ac:dyDescent="0.2">
      <c r="A6496" t="s">
        <v>17</v>
      </c>
      <c r="B6496" t="s">
        <v>788</v>
      </c>
      <c r="C6496" t="s">
        <v>64</v>
      </c>
      <c r="D6496">
        <v>2018</v>
      </c>
      <c r="E6496" t="s">
        <v>138</v>
      </c>
      <c r="F6496" t="s">
        <v>14</v>
      </c>
      <c r="G6496" t="s">
        <v>26</v>
      </c>
      <c r="H6496" t="s">
        <v>40</v>
      </c>
      <c r="I6496">
        <v>0.210596485</v>
      </c>
      <c r="K6496">
        <v>144.74700000000001</v>
      </c>
      <c r="L6496">
        <v>4</v>
      </c>
    </row>
    <row r="6497" spans="1:12" x14ac:dyDescent="0.2">
      <c r="A6497" t="s">
        <v>17</v>
      </c>
      <c r="B6497" t="s">
        <v>245</v>
      </c>
      <c r="C6497" t="s">
        <v>64</v>
      </c>
      <c r="D6497">
        <v>2018</v>
      </c>
      <c r="E6497" t="s">
        <v>138</v>
      </c>
      <c r="F6497" t="s">
        <v>14</v>
      </c>
      <c r="G6497" t="s">
        <v>26</v>
      </c>
      <c r="H6497" t="s">
        <v>40</v>
      </c>
      <c r="I6497">
        <v>0.194874778</v>
      </c>
      <c r="K6497">
        <v>110.2912</v>
      </c>
      <c r="L6497">
        <v>4</v>
      </c>
    </row>
    <row r="6498" spans="1:12" x14ac:dyDescent="0.2">
      <c r="A6498" t="s">
        <v>17</v>
      </c>
      <c r="B6498" t="s">
        <v>1497</v>
      </c>
      <c r="C6498" t="s">
        <v>153</v>
      </c>
      <c r="D6498">
        <v>2018</v>
      </c>
      <c r="E6498" t="s">
        <v>138</v>
      </c>
      <c r="F6498" t="s">
        <v>14</v>
      </c>
      <c r="G6498" t="s">
        <v>26</v>
      </c>
      <c r="H6498" t="s">
        <v>40</v>
      </c>
      <c r="I6498">
        <v>5.4670967000000001E-2</v>
      </c>
      <c r="K6498">
        <v>158.66040000000001</v>
      </c>
      <c r="L6498">
        <v>4</v>
      </c>
    </row>
    <row r="6499" spans="1:12" x14ac:dyDescent="0.2">
      <c r="A6499" t="s">
        <v>17</v>
      </c>
      <c r="B6499" t="s">
        <v>1404</v>
      </c>
      <c r="C6499" t="s">
        <v>48</v>
      </c>
      <c r="D6499">
        <v>2018</v>
      </c>
      <c r="E6499" t="s">
        <v>138</v>
      </c>
      <c r="F6499" t="s">
        <v>14</v>
      </c>
      <c r="G6499" t="s">
        <v>26</v>
      </c>
      <c r="H6499" t="s">
        <v>40</v>
      </c>
      <c r="I6499">
        <v>0.10391811300000001</v>
      </c>
      <c r="K6499">
        <v>100.67</v>
      </c>
      <c r="L6499">
        <v>4</v>
      </c>
    </row>
    <row r="6500" spans="1:12" x14ac:dyDescent="0.2">
      <c r="A6500" t="s">
        <v>17</v>
      </c>
      <c r="B6500" t="s">
        <v>306</v>
      </c>
      <c r="C6500" t="s">
        <v>48</v>
      </c>
      <c r="D6500">
        <v>2018</v>
      </c>
      <c r="E6500" t="s">
        <v>138</v>
      </c>
      <c r="F6500" t="s">
        <v>14</v>
      </c>
      <c r="G6500" t="s">
        <v>26</v>
      </c>
      <c r="H6500" t="s">
        <v>40</v>
      </c>
      <c r="I6500">
        <v>8.6326707000000003E-2</v>
      </c>
      <c r="K6500">
        <v>192.64779999999999</v>
      </c>
      <c r="L6500">
        <v>4</v>
      </c>
    </row>
    <row r="6501" spans="1:12" x14ac:dyDescent="0.2">
      <c r="A6501" t="s">
        <v>17</v>
      </c>
      <c r="B6501" t="s">
        <v>179</v>
      </c>
      <c r="C6501" t="s">
        <v>48</v>
      </c>
      <c r="D6501">
        <v>2018</v>
      </c>
      <c r="E6501" t="s">
        <v>138</v>
      </c>
      <c r="F6501" t="s">
        <v>14</v>
      </c>
      <c r="G6501" t="s">
        <v>26</v>
      </c>
      <c r="H6501" t="s">
        <v>40</v>
      </c>
      <c r="I6501">
        <v>0.13456428400000001</v>
      </c>
      <c r="K6501">
        <v>159.8236</v>
      </c>
      <c r="L6501">
        <v>4</v>
      </c>
    </row>
    <row r="6502" spans="1:12" x14ac:dyDescent="0.2">
      <c r="A6502" t="s">
        <v>17</v>
      </c>
      <c r="B6502" t="s">
        <v>1354</v>
      </c>
      <c r="C6502" t="s">
        <v>48</v>
      </c>
      <c r="D6502">
        <v>2018</v>
      </c>
      <c r="E6502" t="s">
        <v>138</v>
      </c>
      <c r="F6502" t="s">
        <v>14</v>
      </c>
      <c r="G6502" t="s">
        <v>26</v>
      </c>
      <c r="H6502" t="s">
        <v>40</v>
      </c>
      <c r="I6502">
        <v>9.4957079E-2</v>
      </c>
      <c r="K6502">
        <v>143.5154</v>
      </c>
      <c r="L6502">
        <v>4</v>
      </c>
    </row>
    <row r="6503" spans="1:12" x14ac:dyDescent="0.2">
      <c r="A6503" t="s">
        <v>17</v>
      </c>
      <c r="B6503" t="s">
        <v>1195</v>
      </c>
      <c r="C6503" t="s">
        <v>48</v>
      </c>
      <c r="D6503">
        <v>2018</v>
      </c>
      <c r="E6503" t="s">
        <v>138</v>
      </c>
      <c r="F6503" t="s">
        <v>14</v>
      </c>
      <c r="G6503" t="s">
        <v>26</v>
      </c>
      <c r="H6503" t="s">
        <v>40</v>
      </c>
      <c r="I6503">
        <v>0.15630419200000001</v>
      </c>
      <c r="K6503">
        <v>256.36720000000003</v>
      </c>
      <c r="L6503">
        <v>4</v>
      </c>
    </row>
    <row r="6504" spans="1:12" x14ac:dyDescent="0.2">
      <c r="A6504" t="s">
        <v>17</v>
      </c>
      <c r="B6504" t="s">
        <v>933</v>
      </c>
      <c r="C6504" t="s">
        <v>48</v>
      </c>
      <c r="D6504">
        <v>2018</v>
      </c>
      <c r="E6504" t="s">
        <v>138</v>
      </c>
      <c r="F6504" t="s">
        <v>14</v>
      </c>
      <c r="G6504" t="s">
        <v>26</v>
      </c>
      <c r="H6504" t="s">
        <v>40</v>
      </c>
      <c r="I6504">
        <v>0.23661675400000001</v>
      </c>
      <c r="K6504">
        <v>217.6482</v>
      </c>
      <c r="L6504">
        <v>4</v>
      </c>
    </row>
    <row r="6505" spans="1:12" x14ac:dyDescent="0.2">
      <c r="A6505" t="s">
        <v>17</v>
      </c>
      <c r="B6505" t="s">
        <v>1086</v>
      </c>
      <c r="C6505" t="s">
        <v>48</v>
      </c>
      <c r="D6505">
        <v>2018</v>
      </c>
      <c r="E6505" t="s">
        <v>138</v>
      </c>
      <c r="F6505" t="s">
        <v>14</v>
      </c>
      <c r="G6505" t="s">
        <v>26</v>
      </c>
      <c r="H6505" t="s">
        <v>40</v>
      </c>
      <c r="I6505">
        <v>6.2294473000000003E-2</v>
      </c>
      <c r="K6505">
        <v>242.417</v>
      </c>
      <c r="L6505">
        <v>4</v>
      </c>
    </row>
    <row r="6506" spans="1:12" x14ac:dyDescent="0.2">
      <c r="A6506" t="s">
        <v>17</v>
      </c>
      <c r="B6506" t="s">
        <v>1566</v>
      </c>
      <c r="C6506" t="s">
        <v>48</v>
      </c>
      <c r="D6506">
        <v>2018</v>
      </c>
      <c r="E6506" t="s">
        <v>138</v>
      </c>
      <c r="F6506" t="s">
        <v>14</v>
      </c>
      <c r="G6506" t="s">
        <v>26</v>
      </c>
      <c r="H6506" t="s">
        <v>40</v>
      </c>
      <c r="I6506">
        <v>0.18358896</v>
      </c>
      <c r="K6506">
        <v>154.66300000000001</v>
      </c>
      <c r="L6506">
        <v>4</v>
      </c>
    </row>
    <row r="6507" spans="1:12" x14ac:dyDescent="0.2">
      <c r="A6507" t="s">
        <v>17</v>
      </c>
      <c r="B6507" t="s">
        <v>389</v>
      </c>
      <c r="C6507" t="s">
        <v>48</v>
      </c>
      <c r="D6507">
        <v>2018</v>
      </c>
      <c r="E6507" t="s">
        <v>138</v>
      </c>
      <c r="F6507" t="s">
        <v>14</v>
      </c>
      <c r="G6507" t="s">
        <v>26</v>
      </c>
      <c r="H6507" t="s">
        <v>40</v>
      </c>
      <c r="I6507">
        <v>0.117091213</v>
      </c>
      <c r="K6507">
        <v>197.9084</v>
      </c>
      <c r="L6507">
        <v>4</v>
      </c>
    </row>
    <row r="6508" spans="1:12" x14ac:dyDescent="0.2">
      <c r="A6508" t="s">
        <v>17</v>
      </c>
      <c r="B6508" t="s">
        <v>1408</v>
      </c>
      <c r="C6508" t="s">
        <v>32</v>
      </c>
      <c r="D6508">
        <v>2018</v>
      </c>
      <c r="E6508" t="s">
        <v>138</v>
      </c>
      <c r="F6508" t="s">
        <v>14</v>
      </c>
      <c r="G6508" t="s">
        <v>26</v>
      </c>
      <c r="H6508" t="s">
        <v>40</v>
      </c>
      <c r="I6508">
        <v>7.9440261999999998E-2</v>
      </c>
      <c r="K6508">
        <v>86.788200000000003</v>
      </c>
      <c r="L6508">
        <v>4</v>
      </c>
    </row>
    <row r="6509" spans="1:12" x14ac:dyDescent="0.2">
      <c r="A6509" t="s">
        <v>17</v>
      </c>
      <c r="B6509" t="s">
        <v>1166</v>
      </c>
      <c r="C6509" t="s">
        <v>32</v>
      </c>
      <c r="D6509">
        <v>2018</v>
      </c>
      <c r="E6509" t="s">
        <v>138</v>
      </c>
      <c r="F6509" t="s">
        <v>14</v>
      </c>
      <c r="G6509" t="s">
        <v>26</v>
      </c>
      <c r="H6509" t="s">
        <v>40</v>
      </c>
      <c r="I6509">
        <v>0.13826987299999999</v>
      </c>
      <c r="K6509">
        <v>111.68600000000001</v>
      </c>
      <c r="L6509">
        <v>4</v>
      </c>
    </row>
    <row r="6510" spans="1:12" x14ac:dyDescent="0.2">
      <c r="A6510" t="s">
        <v>17</v>
      </c>
      <c r="B6510" t="s">
        <v>800</v>
      </c>
      <c r="C6510" t="s">
        <v>32</v>
      </c>
      <c r="D6510">
        <v>2018</v>
      </c>
      <c r="E6510" t="s">
        <v>138</v>
      </c>
      <c r="F6510" t="s">
        <v>14</v>
      </c>
      <c r="G6510" t="s">
        <v>26</v>
      </c>
      <c r="H6510" t="s">
        <v>40</v>
      </c>
      <c r="I6510">
        <v>0.16496634499999999</v>
      </c>
      <c r="K6510">
        <v>189.4872</v>
      </c>
      <c r="L6510">
        <v>4</v>
      </c>
    </row>
    <row r="6511" spans="1:12" x14ac:dyDescent="0.2">
      <c r="A6511" t="s">
        <v>17</v>
      </c>
      <c r="B6511" t="s">
        <v>971</v>
      </c>
      <c r="C6511" t="s">
        <v>32</v>
      </c>
      <c r="D6511">
        <v>2018</v>
      </c>
      <c r="E6511" t="s">
        <v>138</v>
      </c>
      <c r="F6511" t="s">
        <v>14</v>
      </c>
      <c r="G6511" t="s">
        <v>26</v>
      </c>
      <c r="H6511" t="s">
        <v>40</v>
      </c>
      <c r="I6511">
        <v>7.8576074999999995E-2</v>
      </c>
      <c r="K6511">
        <v>78.466999999999999</v>
      </c>
      <c r="L6511">
        <v>4</v>
      </c>
    </row>
    <row r="6512" spans="1:12" x14ac:dyDescent="0.2">
      <c r="A6512" t="s">
        <v>17</v>
      </c>
      <c r="B6512" t="s">
        <v>1397</v>
      </c>
      <c r="C6512" t="s">
        <v>32</v>
      </c>
      <c r="D6512">
        <v>2018</v>
      </c>
      <c r="E6512" t="s">
        <v>138</v>
      </c>
      <c r="F6512" t="s">
        <v>14</v>
      </c>
      <c r="G6512" t="s">
        <v>26</v>
      </c>
      <c r="H6512" t="s">
        <v>40</v>
      </c>
      <c r="I6512">
        <v>5.8444176E-2</v>
      </c>
      <c r="K6512">
        <v>73.069599999999994</v>
      </c>
      <c r="L6512">
        <v>4</v>
      </c>
    </row>
    <row r="6513" spans="1:12" x14ac:dyDescent="0.2">
      <c r="A6513" t="s">
        <v>17</v>
      </c>
      <c r="B6513" t="s">
        <v>221</v>
      </c>
      <c r="C6513" t="s">
        <v>32</v>
      </c>
      <c r="D6513">
        <v>2018</v>
      </c>
      <c r="E6513" t="s">
        <v>138</v>
      </c>
      <c r="F6513" t="s">
        <v>14</v>
      </c>
      <c r="G6513" t="s">
        <v>26</v>
      </c>
      <c r="H6513" t="s">
        <v>40</v>
      </c>
      <c r="I6513">
        <v>7.7046505000000001E-2</v>
      </c>
      <c r="K6513">
        <v>189.453</v>
      </c>
      <c r="L6513">
        <v>4</v>
      </c>
    </row>
    <row r="6514" spans="1:12" x14ac:dyDescent="0.2">
      <c r="A6514" t="s">
        <v>10</v>
      </c>
      <c r="B6514" t="s">
        <v>335</v>
      </c>
      <c r="C6514" t="s">
        <v>95</v>
      </c>
      <c r="D6514">
        <v>2018</v>
      </c>
      <c r="E6514" t="s">
        <v>138</v>
      </c>
      <c r="F6514" t="s">
        <v>14</v>
      </c>
      <c r="G6514" t="s">
        <v>26</v>
      </c>
      <c r="H6514" t="s">
        <v>40</v>
      </c>
      <c r="I6514">
        <v>0.2004264</v>
      </c>
      <c r="K6514">
        <v>88.851399999999998</v>
      </c>
      <c r="L6514">
        <v>4</v>
      </c>
    </row>
    <row r="6515" spans="1:12" x14ac:dyDescent="0.2">
      <c r="A6515" t="s">
        <v>10</v>
      </c>
      <c r="B6515" t="s">
        <v>431</v>
      </c>
      <c r="C6515" t="s">
        <v>95</v>
      </c>
      <c r="D6515">
        <v>2018</v>
      </c>
      <c r="E6515" t="s">
        <v>138</v>
      </c>
      <c r="F6515" t="s">
        <v>14</v>
      </c>
      <c r="G6515" t="s">
        <v>26</v>
      </c>
      <c r="H6515" t="s">
        <v>40</v>
      </c>
      <c r="I6515">
        <v>0</v>
      </c>
      <c r="K6515">
        <v>38.184800000000003</v>
      </c>
      <c r="L6515">
        <v>4</v>
      </c>
    </row>
    <row r="6516" spans="1:12" x14ac:dyDescent="0.2">
      <c r="A6516" t="s">
        <v>10</v>
      </c>
      <c r="B6516" t="s">
        <v>1603</v>
      </c>
      <c r="C6516" t="s">
        <v>95</v>
      </c>
      <c r="D6516">
        <v>2018</v>
      </c>
      <c r="E6516" t="s">
        <v>138</v>
      </c>
      <c r="F6516" t="s">
        <v>14</v>
      </c>
      <c r="G6516" t="s">
        <v>26</v>
      </c>
      <c r="H6516" t="s">
        <v>40</v>
      </c>
      <c r="I6516">
        <v>0.191500528</v>
      </c>
      <c r="K6516">
        <v>121.2098</v>
      </c>
      <c r="L6516">
        <v>4</v>
      </c>
    </row>
    <row r="6517" spans="1:12" x14ac:dyDescent="0.2">
      <c r="A6517" t="s">
        <v>10</v>
      </c>
      <c r="B6517" t="s">
        <v>120</v>
      </c>
      <c r="C6517" t="s">
        <v>95</v>
      </c>
      <c r="D6517">
        <v>2018</v>
      </c>
      <c r="E6517" t="s">
        <v>138</v>
      </c>
      <c r="F6517" t="s">
        <v>14</v>
      </c>
      <c r="G6517" t="s">
        <v>26</v>
      </c>
      <c r="H6517" t="s">
        <v>40</v>
      </c>
      <c r="I6517">
        <v>0.13263034500000001</v>
      </c>
      <c r="K6517">
        <v>263.85680000000002</v>
      </c>
      <c r="L6517">
        <v>4</v>
      </c>
    </row>
    <row r="6518" spans="1:12" x14ac:dyDescent="0.2">
      <c r="A6518" t="s">
        <v>10</v>
      </c>
      <c r="B6518" t="s">
        <v>904</v>
      </c>
      <c r="C6518" t="s">
        <v>95</v>
      </c>
      <c r="D6518">
        <v>2018</v>
      </c>
      <c r="E6518" t="s">
        <v>138</v>
      </c>
      <c r="F6518" t="s">
        <v>14</v>
      </c>
      <c r="G6518" t="s">
        <v>26</v>
      </c>
      <c r="H6518" t="s">
        <v>40</v>
      </c>
      <c r="I6518">
        <v>0.18212836299999999</v>
      </c>
      <c r="K6518">
        <v>165.65</v>
      </c>
      <c r="L6518">
        <v>4</v>
      </c>
    </row>
    <row r="6519" spans="1:12" x14ac:dyDescent="0.2">
      <c r="A6519" t="s">
        <v>10</v>
      </c>
      <c r="B6519" t="s">
        <v>867</v>
      </c>
      <c r="C6519" t="s">
        <v>57</v>
      </c>
      <c r="D6519">
        <v>2018</v>
      </c>
      <c r="E6519" t="s">
        <v>138</v>
      </c>
      <c r="F6519" t="s">
        <v>14</v>
      </c>
      <c r="G6519" t="s">
        <v>26</v>
      </c>
      <c r="H6519" t="s">
        <v>40</v>
      </c>
      <c r="I6519">
        <v>9.7275776999999994E-2</v>
      </c>
      <c r="K6519">
        <v>223.90880000000001</v>
      </c>
      <c r="L6519">
        <v>4</v>
      </c>
    </row>
    <row r="6520" spans="1:12" x14ac:dyDescent="0.2">
      <c r="A6520" t="s">
        <v>10</v>
      </c>
      <c r="B6520" t="s">
        <v>936</v>
      </c>
      <c r="C6520" t="s">
        <v>57</v>
      </c>
      <c r="D6520">
        <v>2018</v>
      </c>
      <c r="E6520" t="s">
        <v>138</v>
      </c>
      <c r="F6520" t="s">
        <v>14</v>
      </c>
      <c r="G6520" t="s">
        <v>26</v>
      </c>
      <c r="H6520" t="s">
        <v>40</v>
      </c>
      <c r="I6520">
        <v>7.6851759000000006E-2</v>
      </c>
      <c r="K6520">
        <v>111.857</v>
      </c>
      <c r="L6520">
        <v>4</v>
      </c>
    </row>
    <row r="6521" spans="1:12" x14ac:dyDescent="0.2">
      <c r="A6521" t="s">
        <v>10</v>
      </c>
      <c r="B6521" t="s">
        <v>569</v>
      </c>
      <c r="C6521" t="s">
        <v>57</v>
      </c>
      <c r="D6521">
        <v>2018</v>
      </c>
      <c r="E6521" t="s">
        <v>138</v>
      </c>
      <c r="F6521" t="s">
        <v>14</v>
      </c>
      <c r="G6521" t="s">
        <v>26</v>
      </c>
      <c r="H6521" t="s">
        <v>40</v>
      </c>
      <c r="I6521">
        <v>0.13991304500000001</v>
      </c>
      <c r="K6521">
        <v>227.90360000000001</v>
      </c>
      <c r="L6521">
        <v>4</v>
      </c>
    </row>
    <row r="6522" spans="1:12" x14ac:dyDescent="0.2">
      <c r="A6522" t="s">
        <v>10</v>
      </c>
      <c r="B6522" t="s">
        <v>422</v>
      </c>
      <c r="C6522" t="s">
        <v>74</v>
      </c>
      <c r="D6522">
        <v>2018</v>
      </c>
      <c r="E6522" t="s">
        <v>138</v>
      </c>
      <c r="F6522" t="s">
        <v>14</v>
      </c>
      <c r="G6522" t="s">
        <v>26</v>
      </c>
      <c r="H6522" t="s">
        <v>40</v>
      </c>
      <c r="I6522">
        <v>0.27459228299999999</v>
      </c>
      <c r="K6522">
        <v>167.84739999999999</v>
      </c>
      <c r="L6522">
        <v>4</v>
      </c>
    </row>
    <row r="6523" spans="1:12" x14ac:dyDescent="0.2">
      <c r="A6523" t="s">
        <v>10</v>
      </c>
      <c r="B6523" t="s">
        <v>429</v>
      </c>
      <c r="C6523" t="s">
        <v>74</v>
      </c>
      <c r="D6523">
        <v>2018</v>
      </c>
      <c r="E6523" t="s">
        <v>138</v>
      </c>
      <c r="F6523" t="s">
        <v>14</v>
      </c>
      <c r="G6523" t="s">
        <v>26</v>
      </c>
      <c r="H6523" t="s">
        <v>40</v>
      </c>
      <c r="I6523">
        <v>0.120965853</v>
      </c>
      <c r="K6523">
        <v>55.861400000000003</v>
      </c>
      <c r="L6523">
        <v>4</v>
      </c>
    </row>
    <row r="6524" spans="1:12" x14ac:dyDescent="0.2">
      <c r="A6524" t="s">
        <v>10</v>
      </c>
      <c r="B6524" t="s">
        <v>423</v>
      </c>
      <c r="C6524" t="s">
        <v>28</v>
      </c>
      <c r="D6524">
        <v>2018</v>
      </c>
      <c r="E6524" t="s">
        <v>138</v>
      </c>
      <c r="F6524" t="s">
        <v>14</v>
      </c>
      <c r="G6524" t="s">
        <v>26</v>
      </c>
      <c r="H6524" t="s">
        <v>40</v>
      </c>
      <c r="I6524">
        <v>0</v>
      </c>
      <c r="K6524">
        <v>92.311999999999998</v>
      </c>
      <c r="L6524">
        <v>4</v>
      </c>
    </row>
    <row r="6525" spans="1:12" x14ac:dyDescent="0.2">
      <c r="A6525" t="s">
        <v>10</v>
      </c>
      <c r="B6525" t="s">
        <v>712</v>
      </c>
      <c r="C6525" t="s">
        <v>28</v>
      </c>
      <c r="D6525">
        <v>2018</v>
      </c>
      <c r="E6525" t="s">
        <v>138</v>
      </c>
      <c r="F6525" t="s">
        <v>14</v>
      </c>
      <c r="G6525" t="s">
        <v>26</v>
      </c>
      <c r="H6525" t="s">
        <v>40</v>
      </c>
      <c r="I6525">
        <v>4.4063785000000001E-2</v>
      </c>
      <c r="K6525">
        <v>147.24180000000001</v>
      </c>
      <c r="L6525">
        <v>4</v>
      </c>
    </row>
    <row r="6526" spans="1:12" x14ac:dyDescent="0.2">
      <c r="A6526" t="s">
        <v>10</v>
      </c>
      <c r="B6526" t="s">
        <v>677</v>
      </c>
      <c r="C6526" t="s">
        <v>28</v>
      </c>
      <c r="D6526">
        <v>2018</v>
      </c>
      <c r="E6526" t="s">
        <v>138</v>
      </c>
      <c r="F6526" t="s">
        <v>14</v>
      </c>
      <c r="G6526" t="s">
        <v>26</v>
      </c>
      <c r="H6526" t="s">
        <v>40</v>
      </c>
      <c r="I6526">
        <v>0</v>
      </c>
      <c r="K6526">
        <v>78.896000000000001</v>
      </c>
      <c r="L6526">
        <v>4</v>
      </c>
    </row>
    <row r="6527" spans="1:12" x14ac:dyDescent="0.2">
      <c r="A6527" t="s">
        <v>10</v>
      </c>
      <c r="B6527" t="s">
        <v>1048</v>
      </c>
      <c r="C6527" t="s">
        <v>28</v>
      </c>
      <c r="D6527">
        <v>2018</v>
      </c>
      <c r="E6527" t="s">
        <v>138</v>
      </c>
      <c r="F6527" t="s">
        <v>14</v>
      </c>
      <c r="G6527" t="s">
        <v>26</v>
      </c>
      <c r="H6527" t="s">
        <v>40</v>
      </c>
      <c r="I6527">
        <v>0.161030847</v>
      </c>
      <c r="K6527">
        <v>251.24080000000001</v>
      </c>
      <c r="L6527">
        <v>4</v>
      </c>
    </row>
    <row r="6528" spans="1:12" x14ac:dyDescent="0.2">
      <c r="A6528" t="s">
        <v>10</v>
      </c>
      <c r="B6528" t="s">
        <v>252</v>
      </c>
      <c r="C6528" t="s">
        <v>28</v>
      </c>
      <c r="D6528">
        <v>2018</v>
      </c>
      <c r="E6528" t="s">
        <v>138</v>
      </c>
      <c r="F6528" t="s">
        <v>14</v>
      </c>
      <c r="G6528" t="s">
        <v>26</v>
      </c>
      <c r="H6528" t="s">
        <v>40</v>
      </c>
      <c r="I6528">
        <v>2.1031586000000001E-2</v>
      </c>
      <c r="K6528">
        <v>164.7184</v>
      </c>
      <c r="L6528">
        <v>4</v>
      </c>
    </row>
    <row r="6529" spans="1:12" x14ac:dyDescent="0.2">
      <c r="A6529" t="s">
        <v>10</v>
      </c>
      <c r="B6529" t="s">
        <v>1587</v>
      </c>
      <c r="C6529" t="s">
        <v>67</v>
      </c>
      <c r="D6529">
        <v>2018</v>
      </c>
      <c r="E6529" t="s">
        <v>138</v>
      </c>
      <c r="F6529" t="s">
        <v>14</v>
      </c>
      <c r="G6529" t="s">
        <v>26</v>
      </c>
      <c r="H6529" t="s">
        <v>40</v>
      </c>
      <c r="I6529">
        <v>0.12942514499999999</v>
      </c>
      <c r="K6529">
        <v>219.34819999999999</v>
      </c>
      <c r="L6529">
        <v>4</v>
      </c>
    </row>
    <row r="6530" spans="1:12" x14ac:dyDescent="0.2">
      <c r="A6530" t="s">
        <v>10</v>
      </c>
      <c r="B6530" t="s">
        <v>1244</v>
      </c>
      <c r="C6530" t="s">
        <v>67</v>
      </c>
      <c r="D6530">
        <v>2018</v>
      </c>
      <c r="E6530" t="s">
        <v>138</v>
      </c>
      <c r="F6530" t="s">
        <v>14</v>
      </c>
      <c r="G6530" t="s">
        <v>26</v>
      </c>
      <c r="H6530" t="s">
        <v>40</v>
      </c>
      <c r="I6530">
        <v>7.4620291000000005E-2</v>
      </c>
      <c r="K6530">
        <v>120.1782</v>
      </c>
      <c r="L6530">
        <v>4</v>
      </c>
    </row>
    <row r="6531" spans="1:12" x14ac:dyDescent="0.2">
      <c r="A6531" t="s">
        <v>10</v>
      </c>
      <c r="B6531" t="s">
        <v>125</v>
      </c>
      <c r="C6531" t="s">
        <v>67</v>
      </c>
      <c r="D6531">
        <v>2018</v>
      </c>
      <c r="E6531" t="s">
        <v>138</v>
      </c>
      <c r="F6531" t="s">
        <v>14</v>
      </c>
      <c r="G6531" t="s">
        <v>26</v>
      </c>
      <c r="H6531" t="s">
        <v>40</v>
      </c>
      <c r="I6531">
        <v>0.13334711899999999</v>
      </c>
      <c r="K6531">
        <v>193.07939999999999</v>
      </c>
      <c r="L6531">
        <v>4</v>
      </c>
    </row>
    <row r="6532" spans="1:12" x14ac:dyDescent="0.2">
      <c r="A6532" t="s">
        <v>10</v>
      </c>
      <c r="B6532" t="s">
        <v>1500</v>
      </c>
      <c r="C6532" t="s">
        <v>67</v>
      </c>
      <c r="D6532">
        <v>2018</v>
      </c>
      <c r="E6532" t="s">
        <v>138</v>
      </c>
      <c r="F6532" t="s">
        <v>14</v>
      </c>
      <c r="G6532" t="s">
        <v>26</v>
      </c>
      <c r="H6532" t="s">
        <v>40</v>
      </c>
      <c r="I6532">
        <v>0.153456703</v>
      </c>
      <c r="K6532">
        <v>264.09100000000001</v>
      </c>
      <c r="L6532">
        <v>4</v>
      </c>
    </row>
    <row r="6533" spans="1:12" x14ac:dyDescent="0.2">
      <c r="A6533" t="s">
        <v>10</v>
      </c>
      <c r="B6533" t="s">
        <v>398</v>
      </c>
      <c r="C6533" t="s">
        <v>24</v>
      </c>
      <c r="D6533">
        <v>2018</v>
      </c>
      <c r="E6533" t="s">
        <v>138</v>
      </c>
      <c r="F6533" t="s">
        <v>14</v>
      </c>
      <c r="G6533" t="s">
        <v>26</v>
      </c>
      <c r="H6533" t="s">
        <v>40</v>
      </c>
      <c r="I6533">
        <v>1.9912605999999999E-2</v>
      </c>
      <c r="K6533">
        <v>91.0488</v>
      </c>
      <c r="L6533">
        <v>4</v>
      </c>
    </row>
    <row r="6534" spans="1:12" x14ac:dyDescent="0.2">
      <c r="A6534" t="s">
        <v>10</v>
      </c>
      <c r="B6534" t="s">
        <v>1489</v>
      </c>
      <c r="C6534" t="s">
        <v>24</v>
      </c>
      <c r="D6534">
        <v>2018</v>
      </c>
      <c r="E6534" t="s">
        <v>138</v>
      </c>
      <c r="F6534" t="s">
        <v>14</v>
      </c>
      <c r="G6534" t="s">
        <v>26</v>
      </c>
      <c r="H6534" t="s">
        <v>40</v>
      </c>
      <c r="I6534">
        <v>0.127660257</v>
      </c>
      <c r="K6534">
        <v>198.54259999999999</v>
      </c>
      <c r="L6534">
        <v>4</v>
      </c>
    </row>
    <row r="6535" spans="1:12" x14ac:dyDescent="0.2">
      <c r="A6535" t="s">
        <v>10</v>
      </c>
      <c r="B6535" t="s">
        <v>1493</v>
      </c>
      <c r="C6535" t="s">
        <v>24</v>
      </c>
      <c r="D6535">
        <v>2018</v>
      </c>
      <c r="E6535" t="s">
        <v>138</v>
      </c>
      <c r="F6535" t="s">
        <v>14</v>
      </c>
      <c r="G6535" t="s">
        <v>26</v>
      </c>
      <c r="H6535" t="s">
        <v>40</v>
      </c>
      <c r="I6535">
        <v>0</v>
      </c>
      <c r="K6535">
        <v>230.0668</v>
      </c>
      <c r="L6535">
        <v>4</v>
      </c>
    </row>
    <row r="6536" spans="1:12" x14ac:dyDescent="0.2">
      <c r="A6536" t="s">
        <v>10</v>
      </c>
      <c r="B6536" t="s">
        <v>552</v>
      </c>
      <c r="C6536" t="s">
        <v>24</v>
      </c>
      <c r="D6536">
        <v>2018</v>
      </c>
      <c r="E6536" t="s">
        <v>138</v>
      </c>
      <c r="F6536" t="s">
        <v>14</v>
      </c>
      <c r="G6536" t="s">
        <v>26</v>
      </c>
      <c r="H6536" t="s">
        <v>40</v>
      </c>
      <c r="I6536">
        <v>6.3079544000000001E-2</v>
      </c>
      <c r="K6536">
        <v>175.77119999999999</v>
      </c>
      <c r="L6536">
        <v>4</v>
      </c>
    </row>
    <row r="6537" spans="1:12" x14ac:dyDescent="0.2">
      <c r="A6537" t="s">
        <v>10</v>
      </c>
      <c r="B6537" t="s">
        <v>442</v>
      </c>
      <c r="C6537" t="s">
        <v>24</v>
      </c>
      <c r="D6537">
        <v>2018</v>
      </c>
      <c r="E6537" t="s">
        <v>138</v>
      </c>
      <c r="F6537" t="s">
        <v>14</v>
      </c>
      <c r="G6537" t="s">
        <v>26</v>
      </c>
      <c r="H6537" t="s">
        <v>40</v>
      </c>
      <c r="I6537">
        <v>0.13314425899999999</v>
      </c>
      <c r="K6537">
        <v>190.88460000000001</v>
      </c>
      <c r="L6537">
        <v>4</v>
      </c>
    </row>
    <row r="6538" spans="1:12" x14ac:dyDescent="0.2">
      <c r="A6538" t="s">
        <v>10</v>
      </c>
      <c r="B6538" t="s">
        <v>1006</v>
      </c>
      <c r="C6538" t="s">
        <v>24</v>
      </c>
      <c r="D6538">
        <v>2018</v>
      </c>
      <c r="E6538" t="s">
        <v>138</v>
      </c>
      <c r="F6538" t="s">
        <v>14</v>
      </c>
      <c r="G6538" t="s">
        <v>26</v>
      </c>
      <c r="H6538" t="s">
        <v>40</v>
      </c>
      <c r="I6538">
        <v>0.145200948</v>
      </c>
      <c r="K6538">
        <v>35.455800000000004</v>
      </c>
      <c r="L6538">
        <v>4</v>
      </c>
    </row>
    <row r="6539" spans="1:12" x14ac:dyDescent="0.2">
      <c r="A6539" t="s">
        <v>10</v>
      </c>
      <c r="B6539" t="s">
        <v>1293</v>
      </c>
      <c r="C6539" t="s">
        <v>24</v>
      </c>
      <c r="D6539">
        <v>2018</v>
      </c>
      <c r="E6539" t="s">
        <v>138</v>
      </c>
      <c r="F6539" t="s">
        <v>14</v>
      </c>
      <c r="G6539" t="s">
        <v>26</v>
      </c>
      <c r="H6539" t="s">
        <v>40</v>
      </c>
      <c r="I6539">
        <v>7.3541071999999999E-2</v>
      </c>
      <c r="K6539">
        <v>192.28200000000001</v>
      </c>
      <c r="L6539">
        <v>4</v>
      </c>
    </row>
    <row r="6540" spans="1:12" x14ac:dyDescent="0.2">
      <c r="A6540" t="s">
        <v>10</v>
      </c>
      <c r="B6540" t="s">
        <v>1159</v>
      </c>
      <c r="C6540" t="s">
        <v>12</v>
      </c>
      <c r="D6540">
        <v>2018</v>
      </c>
      <c r="E6540" t="s">
        <v>138</v>
      </c>
      <c r="F6540" t="s">
        <v>14</v>
      </c>
      <c r="G6540" t="s">
        <v>26</v>
      </c>
      <c r="H6540" t="s">
        <v>40</v>
      </c>
      <c r="I6540">
        <v>9.9780431000000003E-2</v>
      </c>
      <c r="K6540">
        <v>225.2088</v>
      </c>
      <c r="L6540">
        <v>4</v>
      </c>
    </row>
    <row r="6541" spans="1:12" x14ac:dyDescent="0.2">
      <c r="A6541" t="s">
        <v>10</v>
      </c>
      <c r="B6541" t="s">
        <v>362</v>
      </c>
      <c r="C6541" t="s">
        <v>12</v>
      </c>
      <c r="D6541">
        <v>2018</v>
      </c>
      <c r="E6541" t="s">
        <v>138</v>
      </c>
      <c r="F6541" t="s">
        <v>14</v>
      </c>
      <c r="G6541" t="s">
        <v>26</v>
      </c>
      <c r="H6541" t="s">
        <v>40</v>
      </c>
      <c r="I6541">
        <v>7.5215349000000001E-2</v>
      </c>
      <c r="K6541">
        <v>108.4254</v>
      </c>
      <c r="L6541">
        <v>4</v>
      </c>
    </row>
    <row r="6542" spans="1:12" x14ac:dyDescent="0.2">
      <c r="A6542" t="s">
        <v>10</v>
      </c>
      <c r="B6542" t="s">
        <v>1520</v>
      </c>
      <c r="C6542" t="s">
        <v>12</v>
      </c>
      <c r="D6542">
        <v>2018</v>
      </c>
      <c r="E6542" t="s">
        <v>138</v>
      </c>
      <c r="F6542" t="s">
        <v>14</v>
      </c>
      <c r="G6542" t="s">
        <v>26</v>
      </c>
      <c r="H6542" t="s">
        <v>40</v>
      </c>
      <c r="I6542">
        <v>0.214423791</v>
      </c>
      <c r="K6542">
        <v>111.6544</v>
      </c>
      <c r="L6542">
        <v>4</v>
      </c>
    </row>
    <row r="6543" spans="1:12" x14ac:dyDescent="0.2">
      <c r="A6543" t="s">
        <v>10</v>
      </c>
      <c r="B6543" t="s">
        <v>1536</v>
      </c>
      <c r="C6543" t="s">
        <v>12</v>
      </c>
      <c r="D6543">
        <v>2018</v>
      </c>
      <c r="E6543" t="s">
        <v>138</v>
      </c>
      <c r="F6543" t="s">
        <v>14</v>
      </c>
      <c r="G6543" t="s">
        <v>26</v>
      </c>
      <c r="H6543" t="s">
        <v>40</v>
      </c>
      <c r="I6543">
        <v>0.187443314</v>
      </c>
      <c r="K6543">
        <v>145.87860000000001</v>
      </c>
      <c r="L6543">
        <v>4</v>
      </c>
    </row>
    <row r="6544" spans="1:12" x14ac:dyDescent="0.2">
      <c r="A6544" t="s">
        <v>10</v>
      </c>
      <c r="B6544" t="s">
        <v>957</v>
      </c>
      <c r="C6544" t="s">
        <v>12</v>
      </c>
      <c r="D6544">
        <v>2018</v>
      </c>
      <c r="E6544" t="s">
        <v>138</v>
      </c>
      <c r="F6544" t="s">
        <v>14</v>
      </c>
      <c r="G6544" t="s">
        <v>26</v>
      </c>
      <c r="H6544" t="s">
        <v>40</v>
      </c>
      <c r="I6544">
        <v>8.6077865000000003E-2</v>
      </c>
      <c r="K6544">
        <v>143.81020000000001</v>
      </c>
      <c r="L6544">
        <v>4</v>
      </c>
    </row>
    <row r="6545" spans="1:12" x14ac:dyDescent="0.2">
      <c r="A6545" t="s">
        <v>10</v>
      </c>
      <c r="B6545" t="s">
        <v>1295</v>
      </c>
      <c r="C6545" t="s">
        <v>12</v>
      </c>
      <c r="D6545">
        <v>2018</v>
      </c>
      <c r="E6545" t="s">
        <v>138</v>
      </c>
      <c r="F6545" t="s">
        <v>14</v>
      </c>
      <c r="G6545" t="s">
        <v>26</v>
      </c>
      <c r="H6545" t="s">
        <v>40</v>
      </c>
      <c r="I6545">
        <v>0.27321283000000002</v>
      </c>
      <c r="K6545">
        <v>240.9538</v>
      </c>
      <c r="L6545">
        <v>4</v>
      </c>
    </row>
    <row r="6546" spans="1:12" x14ac:dyDescent="0.2">
      <c r="A6546" t="s">
        <v>10</v>
      </c>
      <c r="B6546" t="s">
        <v>1246</v>
      </c>
      <c r="C6546" t="s">
        <v>12</v>
      </c>
      <c r="D6546">
        <v>2018</v>
      </c>
      <c r="E6546" t="s">
        <v>138</v>
      </c>
      <c r="F6546" t="s">
        <v>14</v>
      </c>
      <c r="G6546" t="s">
        <v>26</v>
      </c>
      <c r="H6546" t="s">
        <v>40</v>
      </c>
      <c r="I6546">
        <v>3.7569401000000002E-2</v>
      </c>
      <c r="K6546">
        <v>120.7098</v>
      </c>
      <c r="L6546">
        <v>4</v>
      </c>
    </row>
    <row r="6547" spans="1:12" x14ac:dyDescent="0.2">
      <c r="A6547" t="s">
        <v>10</v>
      </c>
      <c r="B6547" t="s">
        <v>363</v>
      </c>
      <c r="C6547" t="s">
        <v>12</v>
      </c>
      <c r="D6547">
        <v>2018</v>
      </c>
      <c r="E6547" t="s">
        <v>138</v>
      </c>
      <c r="F6547" t="s">
        <v>14</v>
      </c>
      <c r="G6547" t="s">
        <v>26</v>
      </c>
      <c r="H6547" t="s">
        <v>40</v>
      </c>
      <c r="I6547">
        <v>6.1730519999999997E-2</v>
      </c>
      <c r="K6547">
        <v>159.15780000000001</v>
      </c>
      <c r="L6547">
        <v>4</v>
      </c>
    </row>
    <row r="6548" spans="1:12" x14ac:dyDescent="0.2">
      <c r="A6548" t="s">
        <v>10</v>
      </c>
      <c r="B6548" t="s">
        <v>1160</v>
      </c>
      <c r="C6548" t="s">
        <v>12</v>
      </c>
      <c r="D6548">
        <v>2018</v>
      </c>
      <c r="E6548" t="s">
        <v>138</v>
      </c>
      <c r="F6548" t="s">
        <v>14</v>
      </c>
      <c r="G6548" t="s">
        <v>26</v>
      </c>
      <c r="H6548" t="s">
        <v>40</v>
      </c>
      <c r="I6548">
        <v>0.165101585</v>
      </c>
      <c r="K6548">
        <v>87.788200000000003</v>
      </c>
      <c r="L6548">
        <v>4</v>
      </c>
    </row>
    <row r="6549" spans="1:12" x14ac:dyDescent="0.2">
      <c r="A6549" t="s">
        <v>10</v>
      </c>
      <c r="B6549" t="s">
        <v>400</v>
      </c>
      <c r="C6549" t="s">
        <v>12</v>
      </c>
      <c r="D6549">
        <v>2018</v>
      </c>
      <c r="E6549" t="s">
        <v>138</v>
      </c>
      <c r="F6549" t="s">
        <v>14</v>
      </c>
      <c r="G6549" t="s">
        <v>26</v>
      </c>
      <c r="H6549" t="s">
        <v>40</v>
      </c>
      <c r="I6549">
        <v>0</v>
      </c>
      <c r="K6549">
        <v>234.79580000000001</v>
      </c>
      <c r="L6549">
        <v>4</v>
      </c>
    </row>
    <row r="6550" spans="1:12" x14ac:dyDescent="0.2">
      <c r="A6550" t="s">
        <v>10</v>
      </c>
      <c r="B6550" t="s">
        <v>443</v>
      </c>
      <c r="C6550" t="s">
        <v>12</v>
      </c>
      <c r="D6550">
        <v>2018</v>
      </c>
      <c r="E6550" t="s">
        <v>138</v>
      </c>
      <c r="F6550" t="s">
        <v>14</v>
      </c>
      <c r="G6550" t="s">
        <v>26</v>
      </c>
      <c r="H6550" t="s">
        <v>40</v>
      </c>
      <c r="I6550">
        <v>0.109274313</v>
      </c>
      <c r="K6550">
        <v>225.30619999999999</v>
      </c>
      <c r="L6550">
        <v>4</v>
      </c>
    </row>
    <row r="6551" spans="1:12" x14ac:dyDescent="0.2">
      <c r="A6551" t="s">
        <v>10</v>
      </c>
      <c r="B6551" t="s">
        <v>62</v>
      </c>
      <c r="C6551" t="s">
        <v>12</v>
      </c>
      <c r="D6551">
        <v>2018</v>
      </c>
      <c r="E6551" t="s">
        <v>138</v>
      </c>
      <c r="F6551" t="s">
        <v>14</v>
      </c>
      <c r="G6551" t="s">
        <v>26</v>
      </c>
      <c r="H6551" t="s">
        <v>40</v>
      </c>
      <c r="I6551">
        <v>0.16439157300000001</v>
      </c>
      <c r="K6551">
        <v>62.819400000000002</v>
      </c>
      <c r="L6551">
        <v>4</v>
      </c>
    </row>
    <row r="6552" spans="1:12" x14ac:dyDescent="0.2">
      <c r="A6552" t="s">
        <v>10</v>
      </c>
      <c r="B6552" t="s">
        <v>1013</v>
      </c>
      <c r="C6552" t="s">
        <v>54</v>
      </c>
      <c r="D6552">
        <v>2018</v>
      </c>
      <c r="E6552" t="s">
        <v>138</v>
      </c>
      <c r="F6552" t="s">
        <v>14</v>
      </c>
      <c r="G6552" t="s">
        <v>26</v>
      </c>
      <c r="H6552" t="s">
        <v>40</v>
      </c>
      <c r="I6552">
        <v>0.277459381</v>
      </c>
      <c r="K6552">
        <v>156.3946</v>
      </c>
      <c r="L6552">
        <v>4</v>
      </c>
    </row>
    <row r="6553" spans="1:12" x14ac:dyDescent="0.2">
      <c r="A6553" t="s">
        <v>10</v>
      </c>
      <c r="B6553" t="s">
        <v>886</v>
      </c>
      <c r="C6553" t="s">
        <v>54</v>
      </c>
      <c r="D6553">
        <v>2018</v>
      </c>
      <c r="E6553" t="s">
        <v>138</v>
      </c>
      <c r="F6553" t="s">
        <v>14</v>
      </c>
      <c r="G6553" t="s">
        <v>26</v>
      </c>
      <c r="H6553" t="s">
        <v>40</v>
      </c>
      <c r="I6553">
        <v>1.4998914E-2</v>
      </c>
      <c r="K6553">
        <v>72.403800000000004</v>
      </c>
      <c r="L6553">
        <v>4</v>
      </c>
    </row>
    <row r="6554" spans="1:12" x14ac:dyDescent="0.2">
      <c r="A6554" t="s">
        <v>10</v>
      </c>
      <c r="B6554" t="s">
        <v>84</v>
      </c>
      <c r="C6554" t="s">
        <v>54</v>
      </c>
      <c r="D6554">
        <v>2018</v>
      </c>
      <c r="E6554" t="s">
        <v>138</v>
      </c>
      <c r="F6554" t="s">
        <v>14</v>
      </c>
      <c r="G6554" t="s">
        <v>26</v>
      </c>
      <c r="H6554" t="s">
        <v>40</v>
      </c>
      <c r="I6554">
        <v>0.14930549700000001</v>
      </c>
      <c r="K6554">
        <v>119.61239999999999</v>
      </c>
      <c r="L6554">
        <v>4</v>
      </c>
    </row>
    <row r="6555" spans="1:12" x14ac:dyDescent="0.2">
      <c r="A6555" t="s">
        <v>10</v>
      </c>
      <c r="B6555" t="s">
        <v>1014</v>
      </c>
      <c r="C6555" t="s">
        <v>54</v>
      </c>
      <c r="D6555">
        <v>2018</v>
      </c>
      <c r="E6555" t="s">
        <v>138</v>
      </c>
      <c r="F6555" t="s">
        <v>14</v>
      </c>
      <c r="G6555" t="s">
        <v>26</v>
      </c>
      <c r="H6555" t="s">
        <v>40</v>
      </c>
      <c r="I6555">
        <v>0.13659289099999999</v>
      </c>
      <c r="K6555">
        <v>238.0248</v>
      </c>
      <c r="L6555">
        <v>4</v>
      </c>
    </row>
    <row r="6556" spans="1:12" x14ac:dyDescent="0.2">
      <c r="A6556" t="s">
        <v>10</v>
      </c>
      <c r="B6556" t="s">
        <v>1559</v>
      </c>
      <c r="C6556" t="s">
        <v>54</v>
      </c>
      <c r="D6556">
        <v>2018</v>
      </c>
      <c r="E6556" t="s">
        <v>138</v>
      </c>
      <c r="F6556" t="s">
        <v>14</v>
      </c>
      <c r="G6556" t="s">
        <v>26</v>
      </c>
      <c r="H6556" t="s">
        <v>40</v>
      </c>
      <c r="I6556">
        <v>7.4729834999999994E-2</v>
      </c>
      <c r="K6556">
        <v>183.79499999999999</v>
      </c>
      <c r="L6556">
        <v>4</v>
      </c>
    </row>
    <row r="6557" spans="1:12" x14ac:dyDescent="0.2">
      <c r="A6557" t="s">
        <v>10</v>
      </c>
      <c r="B6557" t="s">
        <v>1335</v>
      </c>
      <c r="C6557" t="s">
        <v>54</v>
      </c>
      <c r="D6557">
        <v>2018</v>
      </c>
      <c r="E6557" t="s">
        <v>138</v>
      </c>
      <c r="F6557" t="s">
        <v>14</v>
      </c>
      <c r="G6557" t="s">
        <v>26</v>
      </c>
      <c r="H6557" t="s">
        <v>40</v>
      </c>
      <c r="I6557">
        <v>1.9117392E-2</v>
      </c>
      <c r="K6557">
        <v>110.6544</v>
      </c>
      <c r="L6557">
        <v>4</v>
      </c>
    </row>
    <row r="6558" spans="1:12" x14ac:dyDescent="0.2">
      <c r="A6558" t="s">
        <v>10</v>
      </c>
      <c r="B6558" t="s">
        <v>1439</v>
      </c>
      <c r="C6558" t="s">
        <v>54</v>
      </c>
      <c r="D6558">
        <v>2018</v>
      </c>
      <c r="E6558" t="s">
        <v>138</v>
      </c>
      <c r="F6558" t="s">
        <v>14</v>
      </c>
      <c r="G6558" t="s">
        <v>26</v>
      </c>
      <c r="H6558" t="s">
        <v>40</v>
      </c>
      <c r="I6558">
        <v>7.0017381000000004E-2</v>
      </c>
      <c r="K6558">
        <v>89.351399999999998</v>
      </c>
      <c r="L6558">
        <v>4</v>
      </c>
    </row>
    <row r="6559" spans="1:12" x14ac:dyDescent="0.2">
      <c r="A6559" t="s">
        <v>10</v>
      </c>
      <c r="B6559" t="s">
        <v>193</v>
      </c>
      <c r="C6559" t="s">
        <v>153</v>
      </c>
      <c r="D6559">
        <v>2018</v>
      </c>
      <c r="E6559" t="s">
        <v>138</v>
      </c>
      <c r="F6559" t="s">
        <v>14</v>
      </c>
      <c r="G6559" t="s">
        <v>26</v>
      </c>
      <c r="H6559" t="s">
        <v>40</v>
      </c>
      <c r="I6559">
        <v>0.256152243</v>
      </c>
      <c r="K6559">
        <v>151.005</v>
      </c>
      <c r="L6559">
        <v>4</v>
      </c>
    </row>
    <row r="6560" spans="1:12" x14ac:dyDescent="0.2">
      <c r="A6560" t="s">
        <v>10</v>
      </c>
      <c r="B6560" t="s">
        <v>1336</v>
      </c>
      <c r="C6560" t="s">
        <v>153</v>
      </c>
      <c r="D6560">
        <v>2018</v>
      </c>
      <c r="E6560" t="s">
        <v>138</v>
      </c>
      <c r="F6560" t="s">
        <v>14</v>
      </c>
      <c r="G6560" t="s">
        <v>26</v>
      </c>
      <c r="H6560" t="s">
        <v>40</v>
      </c>
      <c r="I6560">
        <v>0.24554262700000001</v>
      </c>
      <c r="K6560">
        <v>172.2764</v>
      </c>
      <c r="L6560">
        <v>4</v>
      </c>
    </row>
    <row r="6561" spans="1:12" x14ac:dyDescent="0.2">
      <c r="A6561" t="s">
        <v>10</v>
      </c>
      <c r="B6561" t="s">
        <v>192</v>
      </c>
      <c r="C6561" t="s">
        <v>153</v>
      </c>
      <c r="D6561">
        <v>2018</v>
      </c>
      <c r="E6561" t="s">
        <v>138</v>
      </c>
      <c r="F6561" t="s">
        <v>14</v>
      </c>
      <c r="G6561" t="s">
        <v>26</v>
      </c>
      <c r="H6561" t="s">
        <v>40</v>
      </c>
      <c r="I6561">
        <v>0</v>
      </c>
      <c r="K6561">
        <v>184.35820000000001</v>
      </c>
      <c r="L6561">
        <v>4</v>
      </c>
    </row>
    <row r="6562" spans="1:12" x14ac:dyDescent="0.2">
      <c r="A6562" t="s">
        <v>10</v>
      </c>
      <c r="B6562" t="s">
        <v>903</v>
      </c>
      <c r="C6562" t="s">
        <v>48</v>
      </c>
      <c r="D6562">
        <v>2018</v>
      </c>
      <c r="E6562" t="s">
        <v>138</v>
      </c>
      <c r="F6562" t="s">
        <v>14</v>
      </c>
      <c r="G6562" t="s">
        <v>26</v>
      </c>
      <c r="H6562" t="s">
        <v>40</v>
      </c>
      <c r="I6562">
        <v>2.363057E-2</v>
      </c>
      <c r="K6562">
        <v>141.71539999999999</v>
      </c>
      <c r="L6562">
        <v>4</v>
      </c>
    </row>
    <row r="6563" spans="1:12" x14ac:dyDescent="0.2">
      <c r="A6563" t="s">
        <v>10</v>
      </c>
      <c r="B6563" t="s">
        <v>1163</v>
      </c>
      <c r="C6563" t="s">
        <v>48</v>
      </c>
      <c r="D6563">
        <v>2018</v>
      </c>
      <c r="E6563" t="s">
        <v>138</v>
      </c>
      <c r="F6563" t="s">
        <v>14</v>
      </c>
      <c r="G6563" t="s">
        <v>26</v>
      </c>
      <c r="H6563" t="s">
        <v>40</v>
      </c>
      <c r="I6563">
        <v>0.30247887099999998</v>
      </c>
      <c r="K6563">
        <v>155.49719999999999</v>
      </c>
      <c r="L6563">
        <v>4</v>
      </c>
    </row>
    <row r="6564" spans="1:12" x14ac:dyDescent="0.2">
      <c r="A6564" t="s">
        <v>10</v>
      </c>
      <c r="B6564" t="s">
        <v>699</v>
      </c>
      <c r="C6564" t="s">
        <v>48</v>
      </c>
      <c r="D6564">
        <v>2018</v>
      </c>
      <c r="E6564" t="s">
        <v>138</v>
      </c>
      <c r="F6564" t="s">
        <v>14</v>
      </c>
      <c r="G6564" t="s">
        <v>26</v>
      </c>
      <c r="H6564" t="s">
        <v>40</v>
      </c>
      <c r="I6564">
        <v>5.7620562E-2</v>
      </c>
      <c r="K6564">
        <v>115.45180000000001</v>
      </c>
      <c r="L6564">
        <v>4</v>
      </c>
    </row>
    <row r="6565" spans="1:12" x14ac:dyDescent="0.2">
      <c r="A6565" t="s">
        <v>10</v>
      </c>
      <c r="B6565" t="s">
        <v>1098</v>
      </c>
      <c r="C6565" t="s">
        <v>48</v>
      </c>
      <c r="D6565">
        <v>2018</v>
      </c>
      <c r="E6565" t="s">
        <v>138</v>
      </c>
      <c r="F6565" t="s">
        <v>14</v>
      </c>
      <c r="G6565" t="s">
        <v>26</v>
      </c>
      <c r="H6565" t="s">
        <v>40</v>
      </c>
      <c r="I6565">
        <v>4.5068891999999999E-2</v>
      </c>
      <c r="K6565">
        <v>190.88720000000001</v>
      </c>
      <c r="L6565">
        <v>4</v>
      </c>
    </row>
    <row r="6566" spans="1:12" x14ac:dyDescent="0.2">
      <c r="A6566" t="s">
        <v>10</v>
      </c>
      <c r="B6566" t="s">
        <v>1100</v>
      </c>
      <c r="C6566" t="s">
        <v>48</v>
      </c>
      <c r="D6566">
        <v>2018</v>
      </c>
      <c r="E6566" t="s">
        <v>138</v>
      </c>
      <c r="F6566" t="s">
        <v>14</v>
      </c>
      <c r="G6566" t="s">
        <v>26</v>
      </c>
      <c r="H6566" t="s">
        <v>40</v>
      </c>
      <c r="I6566">
        <v>0.13432761300000001</v>
      </c>
      <c r="K6566">
        <v>35.055799999999998</v>
      </c>
      <c r="L6566">
        <v>4</v>
      </c>
    </row>
    <row r="6567" spans="1:12" x14ac:dyDescent="0.2">
      <c r="A6567" t="s">
        <v>10</v>
      </c>
      <c r="B6567" t="s">
        <v>261</v>
      </c>
      <c r="C6567" t="s">
        <v>48</v>
      </c>
      <c r="D6567">
        <v>2018</v>
      </c>
      <c r="E6567" t="s">
        <v>138</v>
      </c>
      <c r="F6567" t="s">
        <v>14</v>
      </c>
      <c r="G6567" t="s">
        <v>26</v>
      </c>
      <c r="H6567" t="s">
        <v>40</v>
      </c>
      <c r="I6567">
        <v>1.9227815999999998E-2</v>
      </c>
      <c r="K6567">
        <v>163.98419999999999</v>
      </c>
      <c r="L6567">
        <v>4</v>
      </c>
    </row>
    <row r="6568" spans="1:12" x14ac:dyDescent="0.2">
      <c r="A6568" t="s">
        <v>10</v>
      </c>
      <c r="B6568" t="s">
        <v>520</v>
      </c>
      <c r="C6568" t="s">
        <v>32</v>
      </c>
      <c r="D6568">
        <v>2018</v>
      </c>
      <c r="E6568" t="s">
        <v>138</v>
      </c>
      <c r="F6568" t="s">
        <v>14</v>
      </c>
      <c r="G6568" t="s">
        <v>26</v>
      </c>
      <c r="H6568" t="s">
        <v>40</v>
      </c>
      <c r="I6568">
        <v>0.223985293</v>
      </c>
      <c r="K6568">
        <v>186.29239999999999</v>
      </c>
      <c r="L6568">
        <v>4</v>
      </c>
    </row>
    <row r="6569" spans="1:12" x14ac:dyDescent="0.2">
      <c r="A6569" t="s">
        <v>10</v>
      </c>
      <c r="B6569" t="s">
        <v>960</v>
      </c>
      <c r="C6569" t="s">
        <v>32</v>
      </c>
      <c r="D6569">
        <v>2018</v>
      </c>
      <c r="E6569" t="s">
        <v>138</v>
      </c>
      <c r="F6569" t="s">
        <v>14</v>
      </c>
      <c r="G6569" t="s">
        <v>26</v>
      </c>
      <c r="H6569" t="s">
        <v>40</v>
      </c>
      <c r="I6569">
        <v>0.13511877</v>
      </c>
      <c r="K6569">
        <v>232.9958</v>
      </c>
      <c r="L6569">
        <v>4</v>
      </c>
    </row>
    <row r="6570" spans="1:12" x14ac:dyDescent="0.2">
      <c r="A6570" t="s">
        <v>10</v>
      </c>
      <c r="B6570" t="s">
        <v>277</v>
      </c>
      <c r="C6570" t="s">
        <v>159</v>
      </c>
      <c r="D6570">
        <v>2018</v>
      </c>
      <c r="E6570" t="s">
        <v>138</v>
      </c>
      <c r="F6570" t="s">
        <v>14</v>
      </c>
      <c r="G6570" t="s">
        <v>26</v>
      </c>
      <c r="H6570" t="s">
        <v>40</v>
      </c>
      <c r="I6570">
        <v>9.7849200000000008E-3</v>
      </c>
      <c r="K6570">
        <v>225.90620000000001</v>
      </c>
      <c r="L6570">
        <v>4</v>
      </c>
    </row>
    <row r="6571" spans="1:12" x14ac:dyDescent="0.2">
      <c r="A6571" t="s">
        <v>35</v>
      </c>
      <c r="B6571" t="s">
        <v>828</v>
      </c>
      <c r="C6571" t="s">
        <v>95</v>
      </c>
      <c r="D6571">
        <v>2018</v>
      </c>
      <c r="E6571" t="s">
        <v>138</v>
      </c>
      <c r="F6571" t="s">
        <v>14</v>
      </c>
      <c r="G6571" t="s">
        <v>26</v>
      </c>
      <c r="H6571" t="s">
        <v>40</v>
      </c>
      <c r="I6571">
        <v>0.13299549399999999</v>
      </c>
      <c r="K6571">
        <v>113.5544</v>
      </c>
      <c r="L6571">
        <v>4</v>
      </c>
    </row>
    <row r="6572" spans="1:12" x14ac:dyDescent="0.2">
      <c r="A6572" t="s">
        <v>35</v>
      </c>
      <c r="B6572" t="s">
        <v>1301</v>
      </c>
      <c r="C6572" t="s">
        <v>28</v>
      </c>
      <c r="D6572">
        <v>2018</v>
      </c>
      <c r="E6572" t="s">
        <v>138</v>
      </c>
      <c r="F6572" t="s">
        <v>14</v>
      </c>
      <c r="G6572" t="s">
        <v>26</v>
      </c>
      <c r="H6572" t="s">
        <v>40</v>
      </c>
      <c r="I6572">
        <v>3.7131628E-2</v>
      </c>
      <c r="K6572">
        <v>216.48240000000001</v>
      </c>
      <c r="L6572">
        <v>4</v>
      </c>
    </row>
    <row r="6573" spans="1:12" x14ac:dyDescent="0.2">
      <c r="A6573" t="s">
        <v>35</v>
      </c>
      <c r="B6573" t="s">
        <v>1110</v>
      </c>
      <c r="C6573" t="s">
        <v>12</v>
      </c>
      <c r="D6573">
        <v>2018</v>
      </c>
      <c r="E6573" t="s">
        <v>138</v>
      </c>
      <c r="F6573" t="s">
        <v>14</v>
      </c>
      <c r="G6573" t="s">
        <v>26</v>
      </c>
      <c r="H6573" t="s">
        <v>40</v>
      </c>
      <c r="I6573">
        <v>4.1970937999999999E-2</v>
      </c>
      <c r="K6573">
        <v>55.427199999999999</v>
      </c>
      <c r="L6573">
        <v>4</v>
      </c>
    </row>
    <row r="6574" spans="1:12" x14ac:dyDescent="0.2">
      <c r="A6574" t="s">
        <v>35</v>
      </c>
      <c r="B6574" t="s">
        <v>1153</v>
      </c>
      <c r="C6574" t="s">
        <v>64</v>
      </c>
      <c r="D6574">
        <v>2018</v>
      </c>
      <c r="E6574" t="s">
        <v>138</v>
      </c>
      <c r="F6574" t="s">
        <v>14</v>
      </c>
      <c r="G6574" t="s">
        <v>26</v>
      </c>
      <c r="H6574" t="s">
        <v>40</v>
      </c>
      <c r="I6574">
        <v>1.9592288999999999E-2</v>
      </c>
      <c r="K6574">
        <v>56.961399999999998</v>
      </c>
      <c r="L6574">
        <v>4</v>
      </c>
    </row>
    <row r="6575" spans="1:12" x14ac:dyDescent="0.2">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
      <c r="A6576" t="s">
        <v>17</v>
      </c>
      <c r="B6576" t="s">
        <v>44</v>
      </c>
      <c r="C6576" t="s">
        <v>28</v>
      </c>
      <c r="D6576">
        <v>2016</v>
      </c>
      <c r="E6576" t="s">
        <v>25</v>
      </c>
      <c r="F6576" t="s">
        <v>14</v>
      </c>
      <c r="G6576" t="s">
        <v>26</v>
      </c>
      <c r="H6576" t="s">
        <v>16</v>
      </c>
      <c r="I6576">
        <v>0.102055777</v>
      </c>
      <c r="J6576">
        <v>16.7</v>
      </c>
      <c r="K6576">
        <v>184.0292</v>
      </c>
      <c r="L6576">
        <v>4</v>
      </c>
    </row>
    <row r="6577" spans="1:12" x14ac:dyDescent="0.2">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2016</v>
      </c>
      <c r="E6591" t="s">
        <v>25</v>
      </c>
      <c r="F6591" t="s">
        <v>14</v>
      </c>
      <c r="G6591" t="s">
        <v>26</v>
      </c>
      <c r="H6591" t="s">
        <v>16</v>
      </c>
      <c r="I6591">
        <v>7.5548309999999994E-2</v>
      </c>
      <c r="J6591">
        <v>12</v>
      </c>
      <c r="K6591">
        <v>121.9388</v>
      </c>
      <c r="L6591">
        <v>4</v>
      </c>
    </row>
    <row r="6592" spans="1:12" x14ac:dyDescent="0.2">
      <c r="A6592" t="s">
        <v>17</v>
      </c>
      <c r="B6592" t="s">
        <v>1059</v>
      </c>
      <c r="C6592" t="s">
        <v>95</v>
      </c>
      <c r="D6592">
        <v>2016</v>
      </c>
      <c r="E6592" t="s">
        <v>25</v>
      </c>
      <c r="F6592" t="s">
        <v>14</v>
      </c>
      <c r="G6592" t="s">
        <v>26</v>
      </c>
      <c r="H6592" t="s">
        <v>16</v>
      </c>
      <c r="I6592">
        <v>0.11487406</v>
      </c>
      <c r="J6592">
        <v>12.1</v>
      </c>
      <c r="K6592">
        <v>221.41139999999999</v>
      </c>
      <c r="L6592">
        <v>4</v>
      </c>
    </row>
    <row r="6593" spans="1:12" x14ac:dyDescent="0.2">
      <c r="A6593" t="s">
        <v>17</v>
      </c>
      <c r="B6593" t="s">
        <v>1471</v>
      </c>
      <c r="C6593" t="s">
        <v>95</v>
      </c>
      <c r="D6593">
        <v>2016</v>
      </c>
      <c r="E6593" t="s">
        <v>25</v>
      </c>
      <c r="F6593" t="s">
        <v>14</v>
      </c>
      <c r="G6593" t="s">
        <v>26</v>
      </c>
      <c r="H6593" t="s">
        <v>16</v>
      </c>
      <c r="I6593">
        <v>9.4105279999999996E-3</v>
      </c>
      <c r="J6593">
        <v>12.3</v>
      </c>
      <c r="K6593">
        <v>73.738</v>
      </c>
      <c r="L6593">
        <v>4</v>
      </c>
    </row>
    <row r="6594" spans="1:12" x14ac:dyDescent="0.2">
      <c r="A6594" t="s">
        <v>17</v>
      </c>
      <c r="B6594" t="s">
        <v>737</v>
      </c>
      <c r="C6594" t="s">
        <v>95</v>
      </c>
      <c r="D6594">
        <v>2016</v>
      </c>
      <c r="E6594" t="s">
        <v>25</v>
      </c>
      <c r="F6594" t="s">
        <v>14</v>
      </c>
      <c r="G6594" t="s">
        <v>26</v>
      </c>
      <c r="H6594" t="s">
        <v>16</v>
      </c>
      <c r="I6594">
        <v>8.1103929000000005E-2</v>
      </c>
      <c r="J6594">
        <v>15.6</v>
      </c>
      <c r="K6594">
        <v>112.3544</v>
      </c>
      <c r="L6594">
        <v>4</v>
      </c>
    </row>
    <row r="6595" spans="1:12" x14ac:dyDescent="0.2">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2016</v>
      </c>
      <c r="E6596" t="s">
        <v>25</v>
      </c>
      <c r="F6596" t="s">
        <v>14</v>
      </c>
      <c r="G6596" t="s">
        <v>26</v>
      </c>
      <c r="H6596" t="s">
        <v>16</v>
      </c>
      <c r="I6596">
        <v>0</v>
      </c>
      <c r="J6596">
        <v>6.44</v>
      </c>
      <c r="K6596">
        <v>98.27</v>
      </c>
      <c r="L6596">
        <v>4</v>
      </c>
    </row>
    <row r="6597" spans="1:12" x14ac:dyDescent="0.2">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2016</v>
      </c>
      <c r="E6601" t="s">
        <v>25</v>
      </c>
      <c r="F6601" t="s">
        <v>14</v>
      </c>
      <c r="G6601" t="s">
        <v>26</v>
      </c>
      <c r="H6601" t="s">
        <v>16</v>
      </c>
      <c r="I6601">
        <v>5.0750977000000003E-2</v>
      </c>
      <c r="J6601">
        <v>7.5</v>
      </c>
      <c r="K6601">
        <v>122.2072</v>
      </c>
      <c r="L6601">
        <v>4</v>
      </c>
    </row>
    <row r="6602" spans="1:12" x14ac:dyDescent="0.2">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2016</v>
      </c>
      <c r="E6606" t="s">
        <v>25</v>
      </c>
      <c r="F6606" t="s">
        <v>14</v>
      </c>
      <c r="G6606" t="s">
        <v>26</v>
      </c>
      <c r="H6606" t="s">
        <v>16</v>
      </c>
      <c r="I6606">
        <v>3.8454075999999997E-2</v>
      </c>
      <c r="J6606">
        <v>6.92</v>
      </c>
      <c r="K6606">
        <v>61.5852</v>
      </c>
      <c r="L6606">
        <v>4</v>
      </c>
    </row>
    <row r="6607" spans="1:12" x14ac:dyDescent="0.2">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
      <c r="A6609" t="s">
        <v>17</v>
      </c>
      <c r="B6609" t="s">
        <v>1515</v>
      </c>
      <c r="C6609" t="s">
        <v>67</v>
      </c>
      <c r="D6609">
        <v>2016</v>
      </c>
      <c r="E6609" t="s">
        <v>25</v>
      </c>
      <c r="F6609" t="s">
        <v>14</v>
      </c>
      <c r="G6609" t="s">
        <v>26</v>
      </c>
      <c r="H6609" t="s">
        <v>16</v>
      </c>
      <c r="I6609">
        <v>0.17404903199999999</v>
      </c>
      <c r="J6609">
        <v>11.65</v>
      </c>
      <c r="K6609">
        <v>52.9298</v>
      </c>
      <c r="L6609">
        <v>4</v>
      </c>
    </row>
    <row r="6610" spans="1:12" x14ac:dyDescent="0.2">
      <c r="A6610" t="s">
        <v>17</v>
      </c>
      <c r="B6610" t="s">
        <v>140</v>
      </c>
      <c r="C6610" t="s">
        <v>67</v>
      </c>
      <c r="D6610">
        <v>2016</v>
      </c>
      <c r="E6610" t="s">
        <v>25</v>
      </c>
      <c r="F6610" t="s">
        <v>14</v>
      </c>
      <c r="G6610" t="s">
        <v>26</v>
      </c>
      <c r="H6610" t="s">
        <v>16</v>
      </c>
      <c r="I6610">
        <v>0.14135256199999999</v>
      </c>
      <c r="J6610">
        <v>13.8</v>
      </c>
      <c r="K6610">
        <v>264.1884</v>
      </c>
      <c r="L6610">
        <v>4</v>
      </c>
    </row>
    <row r="6611" spans="1:12" x14ac:dyDescent="0.2">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2016</v>
      </c>
      <c r="E6612" t="s">
        <v>25</v>
      </c>
      <c r="F6612" t="s">
        <v>14</v>
      </c>
      <c r="G6612" t="s">
        <v>26</v>
      </c>
      <c r="H6612" t="s">
        <v>16</v>
      </c>
      <c r="I6612">
        <v>0.122571209</v>
      </c>
      <c r="J6612">
        <v>14.3</v>
      </c>
      <c r="K6612">
        <v>122.373</v>
      </c>
      <c r="L6612">
        <v>4</v>
      </c>
    </row>
    <row r="6613" spans="1:12" x14ac:dyDescent="0.2">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2016</v>
      </c>
      <c r="E6614" t="s">
        <v>25</v>
      </c>
      <c r="F6614" t="s">
        <v>14</v>
      </c>
      <c r="G6614" t="s">
        <v>26</v>
      </c>
      <c r="H6614" t="s">
        <v>16</v>
      </c>
      <c r="I6614">
        <v>7.0154899000000007E-2</v>
      </c>
      <c r="J6614">
        <v>16.7</v>
      </c>
      <c r="K6614">
        <v>218.185</v>
      </c>
      <c r="L6614">
        <v>4</v>
      </c>
    </row>
    <row r="6615" spans="1:12" x14ac:dyDescent="0.2">
      <c r="A6615" t="s">
        <v>17</v>
      </c>
      <c r="B6615" t="s">
        <v>1235</v>
      </c>
      <c r="C6615" t="s">
        <v>67</v>
      </c>
      <c r="D6615">
        <v>2016</v>
      </c>
      <c r="E6615" t="s">
        <v>25</v>
      </c>
      <c r="F6615" t="s">
        <v>14</v>
      </c>
      <c r="G6615" t="s">
        <v>26</v>
      </c>
      <c r="H6615" t="s">
        <v>16</v>
      </c>
      <c r="I6615">
        <v>5.5433376999999999E-2</v>
      </c>
      <c r="J6615">
        <v>17</v>
      </c>
      <c r="K6615">
        <v>221.1114</v>
      </c>
      <c r="L6615">
        <v>4</v>
      </c>
    </row>
    <row r="6616" spans="1:12" x14ac:dyDescent="0.2">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2016</v>
      </c>
      <c r="E6618" t="s">
        <v>25</v>
      </c>
      <c r="F6618" t="s">
        <v>14</v>
      </c>
      <c r="G6618" t="s">
        <v>26</v>
      </c>
      <c r="H6618" t="s">
        <v>16</v>
      </c>
      <c r="I6618">
        <v>3.6326063999999998E-2</v>
      </c>
      <c r="J6618">
        <v>20.25</v>
      </c>
      <c r="K6618">
        <v>220.1482</v>
      </c>
      <c r="L6618">
        <v>4</v>
      </c>
    </row>
    <row r="6619" spans="1:12" x14ac:dyDescent="0.2">
      <c r="A6619" t="s">
        <v>17</v>
      </c>
      <c r="B6619" t="s">
        <v>321</v>
      </c>
      <c r="C6619" t="s">
        <v>24</v>
      </c>
      <c r="D6619">
        <v>2016</v>
      </c>
      <c r="E6619" t="s">
        <v>25</v>
      </c>
      <c r="F6619" t="s">
        <v>14</v>
      </c>
      <c r="G6619" t="s">
        <v>26</v>
      </c>
      <c r="H6619" t="s">
        <v>16</v>
      </c>
      <c r="I6619">
        <v>1.5108194E-2</v>
      </c>
      <c r="J6619">
        <v>5.48</v>
      </c>
      <c r="K6619">
        <v>83.724999999999994</v>
      </c>
      <c r="L6619">
        <v>4</v>
      </c>
    </row>
    <row r="6620" spans="1:12" x14ac:dyDescent="0.2">
      <c r="A6620" t="s">
        <v>17</v>
      </c>
      <c r="B6620" t="s">
        <v>1107</v>
      </c>
      <c r="C6620" t="s">
        <v>24</v>
      </c>
      <c r="D6620">
        <v>2016</v>
      </c>
      <c r="E6620" t="s">
        <v>25</v>
      </c>
      <c r="F6620" t="s">
        <v>14</v>
      </c>
      <c r="G6620" t="s">
        <v>26</v>
      </c>
      <c r="H6620" t="s">
        <v>16</v>
      </c>
      <c r="I6620">
        <v>0</v>
      </c>
      <c r="J6620">
        <v>5.88</v>
      </c>
      <c r="K6620">
        <v>154.2998</v>
      </c>
      <c r="L6620">
        <v>4</v>
      </c>
    </row>
    <row r="6621" spans="1:12" x14ac:dyDescent="0.2">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2016</v>
      </c>
      <c r="E6622" t="s">
        <v>25</v>
      </c>
      <c r="F6622" t="s">
        <v>14</v>
      </c>
      <c r="G6622" t="s">
        <v>26</v>
      </c>
      <c r="H6622" t="s">
        <v>16</v>
      </c>
      <c r="I6622">
        <v>5.2312034E-2</v>
      </c>
      <c r="J6622">
        <v>7.36</v>
      </c>
      <c r="K6622">
        <v>58.558799999999998</v>
      </c>
      <c r="L6622">
        <v>4</v>
      </c>
    </row>
    <row r="6623" spans="1:12" x14ac:dyDescent="0.2">
      <c r="A6623" t="s">
        <v>17</v>
      </c>
      <c r="B6623" t="s">
        <v>100</v>
      </c>
      <c r="C6623" t="s">
        <v>24</v>
      </c>
      <c r="D6623">
        <v>2016</v>
      </c>
      <c r="E6623" t="s">
        <v>25</v>
      </c>
      <c r="F6623" t="s">
        <v>14</v>
      </c>
      <c r="G6623" t="s">
        <v>26</v>
      </c>
      <c r="H6623" t="s">
        <v>16</v>
      </c>
      <c r="I6623">
        <v>0</v>
      </c>
      <c r="J6623">
        <v>7.93</v>
      </c>
      <c r="K6623">
        <v>121.84139999999999</v>
      </c>
      <c r="L6623">
        <v>4</v>
      </c>
    </row>
    <row r="6624" spans="1:12" x14ac:dyDescent="0.2">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2016</v>
      </c>
      <c r="E6627" t="s">
        <v>25</v>
      </c>
      <c r="F6627" t="s">
        <v>14</v>
      </c>
      <c r="G6627" t="s">
        <v>26</v>
      </c>
      <c r="H6627" t="s">
        <v>16</v>
      </c>
      <c r="I6627">
        <v>7.1257912000000007E-2</v>
      </c>
      <c r="J6627">
        <v>10.5</v>
      </c>
      <c r="K6627">
        <v>121.3098</v>
      </c>
      <c r="L6627">
        <v>4</v>
      </c>
    </row>
    <row r="6628" spans="1:12" x14ac:dyDescent="0.2">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2016</v>
      </c>
      <c r="E6631" t="s">
        <v>25</v>
      </c>
      <c r="F6631" t="s">
        <v>14</v>
      </c>
      <c r="G6631" t="s">
        <v>26</v>
      </c>
      <c r="H6631" t="s">
        <v>16</v>
      </c>
      <c r="I6631">
        <v>3.6672107000000002E-2</v>
      </c>
      <c r="J6631">
        <v>13.15</v>
      </c>
      <c r="K6631">
        <v>182.5976</v>
      </c>
      <c r="L6631">
        <v>4</v>
      </c>
    </row>
    <row r="6632" spans="1:12" x14ac:dyDescent="0.2">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2016</v>
      </c>
      <c r="E6633" t="s">
        <v>25</v>
      </c>
      <c r="F6633" t="s">
        <v>14</v>
      </c>
      <c r="G6633" t="s">
        <v>26</v>
      </c>
      <c r="H6633" t="s">
        <v>16</v>
      </c>
      <c r="I6633">
        <v>0.116913245</v>
      </c>
      <c r="J6633">
        <v>15.6</v>
      </c>
      <c r="K6633">
        <v>78.167000000000002</v>
      </c>
      <c r="L6633">
        <v>4</v>
      </c>
    </row>
    <row r="6634" spans="1:12" x14ac:dyDescent="0.2">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2016</v>
      </c>
      <c r="E6636" t="s">
        <v>25</v>
      </c>
      <c r="F6636" t="s">
        <v>14</v>
      </c>
      <c r="G6636" t="s">
        <v>26</v>
      </c>
      <c r="H6636" t="s">
        <v>16</v>
      </c>
      <c r="I6636">
        <v>0.100074524</v>
      </c>
      <c r="J6636">
        <v>19.2</v>
      </c>
      <c r="K6636">
        <v>110.2886</v>
      </c>
      <c r="L6636">
        <v>4</v>
      </c>
    </row>
    <row r="6637" spans="1:12" x14ac:dyDescent="0.2">
      <c r="A6637" t="s">
        <v>17</v>
      </c>
      <c r="B6637" t="s">
        <v>628</v>
      </c>
      <c r="C6637" t="s">
        <v>24</v>
      </c>
      <c r="D6637">
        <v>2016</v>
      </c>
      <c r="E6637" t="s">
        <v>25</v>
      </c>
      <c r="F6637" t="s">
        <v>14</v>
      </c>
      <c r="G6637" t="s">
        <v>26</v>
      </c>
      <c r="H6637" t="s">
        <v>16</v>
      </c>
      <c r="I6637">
        <v>3.7403973E-2</v>
      </c>
      <c r="J6637">
        <v>20.85</v>
      </c>
      <c r="K6637">
        <v>192.5478</v>
      </c>
      <c r="L6637">
        <v>4</v>
      </c>
    </row>
    <row r="6638" spans="1:12" x14ac:dyDescent="0.2">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2016</v>
      </c>
      <c r="E6648" t="s">
        <v>25</v>
      </c>
      <c r="F6648" t="s">
        <v>14</v>
      </c>
      <c r="G6648" t="s">
        <v>26</v>
      </c>
      <c r="H6648" t="s">
        <v>16</v>
      </c>
      <c r="I6648">
        <v>3.0094191999999999E-2</v>
      </c>
      <c r="J6648">
        <v>14</v>
      </c>
      <c r="K6648">
        <v>215.7192</v>
      </c>
      <c r="L6648">
        <v>4</v>
      </c>
    </row>
    <row r="6649" spans="1:12" x14ac:dyDescent="0.2">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2016</v>
      </c>
      <c r="E6651" t="s">
        <v>25</v>
      </c>
      <c r="F6651" t="s">
        <v>14</v>
      </c>
      <c r="G6651" t="s">
        <v>26</v>
      </c>
      <c r="H6651" t="s">
        <v>16</v>
      </c>
      <c r="I6651">
        <v>8.9901774000000004E-2</v>
      </c>
      <c r="J6651">
        <v>18.2</v>
      </c>
      <c r="K6651">
        <v>197.511</v>
      </c>
      <c r="L6651">
        <v>4</v>
      </c>
    </row>
    <row r="6652" spans="1:12" x14ac:dyDescent="0.2">
      <c r="A6652" t="s">
        <v>17</v>
      </c>
      <c r="B6652" t="s">
        <v>636</v>
      </c>
      <c r="C6652" t="s">
        <v>12</v>
      </c>
      <c r="D6652">
        <v>2016</v>
      </c>
      <c r="E6652" t="s">
        <v>25</v>
      </c>
      <c r="F6652" t="s">
        <v>14</v>
      </c>
      <c r="G6652" t="s">
        <v>26</v>
      </c>
      <c r="H6652" t="s">
        <v>16</v>
      </c>
      <c r="I6652">
        <v>0.161489509</v>
      </c>
      <c r="J6652">
        <v>18.2</v>
      </c>
      <c r="K6652">
        <v>37.619</v>
      </c>
      <c r="L6652">
        <v>4</v>
      </c>
    </row>
    <row r="6653" spans="1:12" x14ac:dyDescent="0.2">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2016</v>
      </c>
      <c r="E6655" t="s">
        <v>25</v>
      </c>
      <c r="F6655" t="s">
        <v>14</v>
      </c>
      <c r="G6655" t="s">
        <v>26</v>
      </c>
      <c r="H6655" t="s">
        <v>16</v>
      </c>
      <c r="I6655">
        <v>4.8758910000000003E-2</v>
      </c>
      <c r="J6655">
        <v>20.7</v>
      </c>
      <c r="K6655">
        <v>37.3506</v>
      </c>
      <c r="L6655">
        <v>4</v>
      </c>
    </row>
    <row r="6656" spans="1:12" x14ac:dyDescent="0.2">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2016</v>
      </c>
      <c r="E6659" t="s">
        <v>25</v>
      </c>
      <c r="F6659" t="s">
        <v>14</v>
      </c>
      <c r="G6659" t="s">
        <v>26</v>
      </c>
      <c r="H6659" t="s">
        <v>16</v>
      </c>
      <c r="I6659">
        <v>0</v>
      </c>
      <c r="J6659">
        <v>10.195</v>
      </c>
      <c r="K6659">
        <v>114.086</v>
      </c>
      <c r="L6659">
        <v>4</v>
      </c>
    </row>
    <row r="6660" spans="1:12" x14ac:dyDescent="0.2">
      <c r="A6660" t="s">
        <v>17</v>
      </c>
      <c r="B6660" t="s">
        <v>1211</v>
      </c>
      <c r="C6660" t="s">
        <v>61</v>
      </c>
      <c r="D6660">
        <v>2016</v>
      </c>
      <c r="E6660" t="s">
        <v>25</v>
      </c>
      <c r="F6660" t="s">
        <v>14</v>
      </c>
      <c r="G6660" t="s">
        <v>26</v>
      </c>
      <c r="H6660" t="s">
        <v>16</v>
      </c>
      <c r="I6660">
        <v>0.14060331600000001</v>
      </c>
      <c r="J6660">
        <v>15.75</v>
      </c>
      <c r="K6660">
        <v>252.8382</v>
      </c>
      <c r="L6660">
        <v>4</v>
      </c>
    </row>
    <row r="6661" spans="1:12" x14ac:dyDescent="0.2">
      <c r="A6661" t="s">
        <v>17</v>
      </c>
      <c r="B6661" t="s">
        <v>795</v>
      </c>
      <c r="C6661" t="s">
        <v>61</v>
      </c>
      <c r="D6661">
        <v>2016</v>
      </c>
      <c r="E6661" t="s">
        <v>25</v>
      </c>
      <c r="F6661" t="s">
        <v>14</v>
      </c>
      <c r="G6661" t="s">
        <v>26</v>
      </c>
      <c r="H6661" t="s">
        <v>16</v>
      </c>
      <c r="I6661">
        <v>3.8736780999999998E-2</v>
      </c>
      <c r="J6661">
        <v>19.7</v>
      </c>
      <c r="K6661">
        <v>127.4362</v>
      </c>
      <c r="L6661">
        <v>4</v>
      </c>
    </row>
    <row r="6662" spans="1:12" x14ac:dyDescent="0.2">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2016</v>
      </c>
      <c r="E6663" t="s">
        <v>25</v>
      </c>
      <c r="F6663" t="s">
        <v>14</v>
      </c>
      <c r="G6663" t="s">
        <v>26</v>
      </c>
      <c r="H6663" t="s">
        <v>16</v>
      </c>
      <c r="I6663">
        <v>4.6559448000000003E-2</v>
      </c>
      <c r="J6663">
        <v>7.27</v>
      </c>
      <c r="K6663">
        <v>100.5384</v>
      </c>
      <c r="L6663">
        <v>4</v>
      </c>
    </row>
    <row r="6664" spans="1:12" x14ac:dyDescent="0.2">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2016</v>
      </c>
      <c r="E6665" t="s">
        <v>25</v>
      </c>
      <c r="F6665" t="s">
        <v>14</v>
      </c>
      <c r="G6665" t="s">
        <v>26</v>
      </c>
      <c r="H6665" t="s">
        <v>16</v>
      </c>
      <c r="I6665">
        <v>5.4939029E-2</v>
      </c>
      <c r="J6665">
        <v>11</v>
      </c>
      <c r="K6665">
        <v>101.4358</v>
      </c>
      <c r="L6665">
        <v>4</v>
      </c>
    </row>
    <row r="6666" spans="1:12" x14ac:dyDescent="0.2">
      <c r="A6666" t="s">
        <v>17</v>
      </c>
      <c r="B6666" t="s">
        <v>1021</v>
      </c>
      <c r="C6666" t="s">
        <v>19</v>
      </c>
      <c r="D6666">
        <v>2016</v>
      </c>
      <c r="E6666" t="s">
        <v>25</v>
      </c>
      <c r="F6666" t="s">
        <v>14</v>
      </c>
      <c r="G6666" t="s">
        <v>26</v>
      </c>
      <c r="H6666" t="s">
        <v>16</v>
      </c>
      <c r="I6666">
        <v>0.104230135</v>
      </c>
      <c r="J6666">
        <v>12</v>
      </c>
      <c r="K6666">
        <v>259.52780000000001</v>
      </c>
      <c r="L6666">
        <v>4</v>
      </c>
    </row>
    <row r="6667" spans="1:12" x14ac:dyDescent="0.2">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2016</v>
      </c>
      <c r="E6669" t="s">
        <v>25</v>
      </c>
      <c r="F6669" t="s">
        <v>14</v>
      </c>
      <c r="G6669" t="s">
        <v>26</v>
      </c>
      <c r="H6669" t="s">
        <v>16</v>
      </c>
      <c r="I6669">
        <v>3.2586708999999998E-2</v>
      </c>
      <c r="J6669">
        <v>16.75</v>
      </c>
      <c r="K6669">
        <v>191.9162</v>
      </c>
      <c r="L6669">
        <v>4</v>
      </c>
    </row>
    <row r="6670" spans="1:12" x14ac:dyDescent="0.2">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2016</v>
      </c>
      <c r="E6673" t="s">
        <v>25</v>
      </c>
      <c r="F6673" t="s">
        <v>14</v>
      </c>
      <c r="G6673" t="s">
        <v>26</v>
      </c>
      <c r="H6673" t="s">
        <v>16</v>
      </c>
      <c r="I6673">
        <v>1.5162573E-2</v>
      </c>
      <c r="J6673">
        <v>6.38</v>
      </c>
      <c r="K6673">
        <v>145.14699999999999</v>
      </c>
      <c r="L6673">
        <v>4</v>
      </c>
    </row>
    <row r="6674" spans="1:12" x14ac:dyDescent="0.2">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2016</v>
      </c>
      <c r="E6680" t="s">
        <v>25</v>
      </c>
      <c r="F6680" t="s">
        <v>14</v>
      </c>
      <c r="G6680" t="s">
        <v>26</v>
      </c>
      <c r="H6680" t="s">
        <v>16</v>
      </c>
      <c r="I6680">
        <v>5.6077573999999998E-2</v>
      </c>
      <c r="J6680">
        <v>10.1</v>
      </c>
      <c r="K6680">
        <v>117.8492</v>
      </c>
      <c r="L6680">
        <v>4</v>
      </c>
    </row>
    <row r="6681" spans="1:12" x14ac:dyDescent="0.2">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2016</v>
      </c>
      <c r="E6684" t="s">
        <v>25</v>
      </c>
      <c r="F6684" t="s">
        <v>14</v>
      </c>
      <c r="G6684" t="s">
        <v>26</v>
      </c>
      <c r="H6684" t="s">
        <v>16</v>
      </c>
      <c r="I6684">
        <v>0.16394193700000001</v>
      </c>
      <c r="J6684">
        <v>12.35</v>
      </c>
      <c r="K6684">
        <v>117.0124</v>
      </c>
      <c r="L6684">
        <v>4</v>
      </c>
    </row>
    <row r="6685" spans="1:12" x14ac:dyDescent="0.2">
      <c r="A6685" t="s">
        <v>17</v>
      </c>
      <c r="B6685" t="s">
        <v>300</v>
      </c>
      <c r="C6685" t="s">
        <v>42</v>
      </c>
      <c r="D6685">
        <v>2016</v>
      </c>
      <c r="E6685" t="s">
        <v>25</v>
      </c>
      <c r="F6685" t="s">
        <v>14</v>
      </c>
      <c r="G6685" t="s">
        <v>26</v>
      </c>
      <c r="H6685" t="s">
        <v>16</v>
      </c>
      <c r="I6685">
        <v>5.5840055E-2</v>
      </c>
      <c r="J6685">
        <v>15.1</v>
      </c>
      <c r="K6685">
        <v>139.84960000000001</v>
      </c>
      <c r="L6685">
        <v>4</v>
      </c>
    </row>
    <row r="6686" spans="1:12" x14ac:dyDescent="0.2">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2016</v>
      </c>
      <c r="E6688" t="s">
        <v>25</v>
      </c>
      <c r="F6688" t="s">
        <v>14</v>
      </c>
      <c r="G6688" t="s">
        <v>26</v>
      </c>
      <c r="H6688" t="s">
        <v>16</v>
      </c>
      <c r="I6688">
        <v>0.12624405899999999</v>
      </c>
      <c r="J6688">
        <v>17</v>
      </c>
      <c r="K6688">
        <v>124.6362</v>
      </c>
      <c r="L6688">
        <v>4</v>
      </c>
    </row>
    <row r="6689" spans="1:12" x14ac:dyDescent="0.2">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
      <c r="A6692" t="s">
        <v>17</v>
      </c>
      <c r="B6692" t="s">
        <v>302</v>
      </c>
      <c r="C6692" t="s">
        <v>42</v>
      </c>
      <c r="D6692">
        <v>2016</v>
      </c>
      <c r="E6692" t="s">
        <v>25</v>
      </c>
      <c r="F6692" t="s">
        <v>14</v>
      </c>
      <c r="G6692" t="s">
        <v>26</v>
      </c>
      <c r="H6692" t="s">
        <v>16</v>
      </c>
      <c r="I6692">
        <v>3.4307348000000001E-2</v>
      </c>
      <c r="J6692">
        <v>18.75</v>
      </c>
      <c r="K6692">
        <v>215.2218</v>
      </c>
      <c r="L6692">
        <v>4</v>
      </c>
    </row>
    <row r="6693" spans="1:12" x14ac:dyDescent="0.2">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2016</v>
      </c>
      <c r="E6694" t="s">
        <v>25</v>
      </c>
      <c r="F6694" t="s">
        <v>14</v>
      </c>
      <c r="G6694" t="s">
        <v>26</v>
      </c>
      <c r="H6694" t="s">
        <v>16</v>
      </c>
      <c r="I6694">
        <v>2.6986367000000001E-2</v>
      </c>
      <c r="J6694">
        <v>19</v>
      </c>
      <c r="K6694">
        <v>127.1336</v>
      </c>
      <c r="L6694">
        <v>4</v>
      </c>
    </row>
    <row r="6695" spans="1:12" x14ac:dyDescent="0.2">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2016</v>
      </c>
      <c r="E6698" t="s">
        <v>25</v>
      </c>
      <c r="F6698" t="s">
        <v>14</v>
      </c>
      <c r="G6698" t="s">
        <v>26</v>
      </c>
      <c r="H6698" t="s">
        <v>16</v>
      </c>
      <c r="I6698">
        <v>2.6899856E-2</v>
      </c>
      <c r="J6698">
        <v>20.7</v>
      </c>
      <c r="K6698">
        <v>73.935400000000001</v>
      </c>
      <c r="L6698">
        <v>4</v>
      </c>
    </row>
    <row r="6699" spans="1:12" x14ac:dyDescent="0.2">
      <c r="A6699" t="s">
        <v>17</v>
      </c>
      <c r="B6699" t="s">
        <v>798</v>
      </c>
      <c r="C6699" t="s">
        <v>42</v>
      </c>
      <c r="D6699">
        <v>2016</v>
      </c>
      <c r="E6699" t="s">
        <v>25</v>
      </c>
      <c r="F6699" t="s">
        <v>14</v>
      </c>
      <c r="G6699" t="s">
        <v>26</v>
      </c>
      <c r="H6699" t="s">
        <v>16</v>
      </c>
      <c r="I6699">
        <v>3.9245805000000002E-2</v>
      </c>
      <c r="J6699">
        <v>20.7</v>
      </c>
      <c r="K6699">
        <v>151.4366</v>
      </c>
      <c r="L6699">
        <v>4</v>
      </c>
    </row>
    <row r="6700" spans="1:12" x14ac:dyDescent="0.2">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2016</v>
      </c>
      <c r="E6701" t="s">
        <v>25</v>
      </c>
      <c r="F6701" t="s">
        <v>14</v>
      </c>
      <c r="G6701" t="s">
        <v>26</v>
      </c>
      <c r="H6701" t="s">
        <v>16</v>
      </c>
      <c r="I6701">
        <v>0</v>
      </c>
      <c r="J6701">
        <v>12.65</v>
      </c>
      <c r="K6701">
        <v>107.8938</v>
      </c>
      <c r="L6701">
        <v>4</v>
      </c>
    </row>
    <row r="6702" spans="1:12" x14ac:dyDescent="0.2">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2016</v>
      </c>
      <c r="E6706" t="s">
        <v>25</v>
      </c>
      <c r="F6706" t="s">
        <v>14</v>
      </c>
      <c r="G6706" t="s">
        <v>26</v>
      </c>
      <c r="H6706" t="s">
        <v>16</v>
      </c>
      <c r="I6706">
        <v>0</v>
      </c>
      <c r="J6706">
        <v>13.1</v>
      </c>
      <c r="K6706">
        <v>189.25299999999999</v>
      </c>
      <c r="L6706">
        <v>4</v>
      </c>
    </row>
    <row r="6707" spans="1:12" x14ac:dyDescent="0.2">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2016</v>
      </c>
      <c r="E6709" t="s">
        <v>25</v>
      </c>
      <c r="F6709" t="s">
        <v>14</v>
      </c>
      <c r="G6709" t="s">
        <v>26</v>
      </c>
      <c r="H6709" t="s">
        <v>16</v>
      </c>
      <c r="I6709">
        <v>0.18265377199999999</v>
      </c>
      <c r="J6709">
        <v>19.2</v>
      </c>
      <c r="K6709">
        <v>243.0196</v>
      </c>
      <c r="L6709">
        <v>4</v>
      </c>
    </row>
    <row r="6710" spans="1:12" x14ac:dyDescent="0.2">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2016</v>
      </c>
      <c r="E6711" t="s">
        <v>25</v>
      </c>
      <c r="F6711" t="s">
        <v>14</v>
      </c>
      <c r="G6711" t="s">
        <v>26</v>
      </c>
      <c r="H6711" t="s">
        <v>16</v>
      </c>
      <c r="I6711">
        <v>2.6788936999999999E-2</v>
      </c>
      <c r="J6711">
        <v>7.31</v>
      </c>
      <c r="K6711">
        <v>110.357</v>
      </c>
      <c r="L6711">
        <v>4</v>
      </c>
    </row>
    <row r="6712" spans="1:12" x14ac:dyDescent="0.2">
      <c r="A6712" t="s">
        <v>17</v>
      </c>
      <c r="B6712" t="s">
        <v>916</v>
      </c>
      <c r="C6712" t="s">
        <v>48</v>
      </c>
      <c r="D6712">
        <v>2016</v>
      </c>
      <c r="E6712" t="s">
        <v>25</v>
      </c>
      <c r="F6712" t="s">
        <v>14</v>
      </c>
      <c r="G6712" t="s">
        <v>26</v>
      </c>
      <c r="H6712" t="s">
        <v>16</v>
      </c>
      <c r="I6712">
        <v>2.0391844999999999E-2</v>
      </c>
      <c r="J6712">
        <v>7.42</v>
      </c>
      <c r="K6712">
        <v>248.9092</v>
      </c>
      <c r="L6712">
        <v>4</v>
      </c>
    </row>
    <row r="6713" spans="1:12" x14ac:dyDescent="0.2">
      <c r="A6713" t="s">
        <v>17</v>
      </c>
      <c r="B6713" t="s">
        <v>534</v>
      </c>
      <c r="C6713" t="s">
        <v>48</v>
      </c>
      <c r="D6713">
        <v>2016</v>
      </c>
      <c r="E6713" t="s">
        <v>25</v>
      </c>
      <c r="F6713" t="s">
        <v>14</v>
      </c>
      <c r="G6713" t="s">
        <v>26</v>
      </c>
      <c r="H6713" t="s">
        <v>16</v>
      </c>
      <c r="I6713">
        <v>0.103813029</v>
      </c>
      <c r="J6713">
        <v>7.51</v>
      </c>
      <c r="K6713">
        <v>113.7544</v>
      </c>
      <c r="L6713">
        <v>4</v>
      </c>
    </row>
    <row r="6714" spans="1:12" x14ac:dyDescent="0.2">
      <c r="A6714" t="s">
        <v>17</v>
      </c>
      <c r="B6714" t="s">
        <v>1072</v>
      </c>
      <c r="C6714" t="s">
        <v>48</v>
      </c>
      <c r="D6714">
        <v>2016</v>
      </c>
      <c r="E6714" t="s">
        <v>25</v>
      </c>
      <c r="F6714" t="s">
        <v>14</v>
      </c>
      <c r="G6714" t="s">
        <v>26</v>
      </c>
      <c r="H6714" t="s">
        <v>16</v>
      </c>
      <c r="I6714">
        <v>0.16224261700000001</v>
      </c>
      <c r="J6714">
        <v>10.85</v>
      </c>
      <c r="K6714">
        <v>107.8622</v>
      </c>
      <c r="L6714">
        <v>4</v>
      </c>
    </row>
    <row r="6715" spans="1:12" x14ac:dyDescent="0.2">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2016</v>
      </c>
      <c r="E6717" t="s">
        <v>25</v>
      </c>
      <c r="F6717" t="s">
        <v>14</v>
      </c>
      <c r="G6717" t="s">
        <v>26</v>
      </c>
      <c r="H6717" t="s">
        <v>16</v>
      </c>
      <c r="I6717">
        <v>0</v>
      </c>
      <c r="J6717">
        <v>15</v>
      </c>
      <c r="K6717">
        <v>43.474400000000003</v>
      </c>
      <c r="L6717">
        <v>4</v>
      </c>
    </row>
    <row r="6718" spans="1:12" x14ac:dyDescent="0.2">
      <c r="A6718" t="s">
        <v>17</v>
      </c>
      <c r="B6718" t="s">
        <v>656</v>
      </c>
      <c r="C6718" t="s">
        <v>48</v>
      </c>
      <c r="D6718">
        <v>2016</v>
      </c>
      <c r="E6718" t="s">
        <v>25</v>
      </c>
      <c r="F6718" t="s">
        <v>14</v>
      </c>
      <c r="G6718" t="s">
        <v>26</v>
      </c>
      <c r="H6718" t="s">
        <v>16</v>
      </c>
      <c r="I6718">
        <v>0.103442268</v>
      </c>
      <c r="J6718">
        <v>15.5</v>
      </c>
      <c r="K6718">
        <v>144.84700000000001</v>
      </c>
      <c r="L6718">
        <v>4</v>
      </c>
    </row>
    <row r="6719" spans="1:12" x14ac:dyDescent="0.2">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2016</v>
      </c>
      <c r="E6724" t="s">
        <v>25</v>
      </c>
      <c r="F6724" t="s">
        <v>14</v>
      </c>
      <c r="G6724" t="s">
        <v>26</v>
      </c>
      <c r="H6724" t="s">
        <v>16</v>
      </c>
      <c r="I6724">
        <v>2.7059360000000001E-2</v>
      </c>
      <c r="J6724">
        <v>8.52</v>
      </c>
      <c r="K6724">
        <v>153.3682</v>
      </c>
      <c r="L6724">
        <v>4</v>
      </c>
    </row>
    <row r="6725" spans="1:12" x14ac:dyDescent="0.2">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2016</v>
      </c>
      <c r="E6728" t="s">
        <v>25</v>
      </c>
      <c r="F6728" t="s">
        <v>14</v>
      </c>
      <c r="G6728" t="s">
        <v>26</v>
      </c>
      <c r="H6728" t="s">
        <v>16</v>
      </c>
      <c r="I6728">
        <v>6.1101383000000002E-2</v>
      </c>
      <c r="J6728">
        <v>10.8</v>
      </c>
      <c r="K6728">
        <v>151.9024</v>
      </c>
      <c r="L6728">
        <v>4</v>
      </c>
    </row>
    <row r="6729" spans="1:12" x14ac:dyDescent="0.2">
      <c r="A6729" t="s">
        <v>17</v>
      </c>
      <c r="B6729" t="s">
        <v>800</v>
      </c>
      <c r="C6729" t="s">
        <v>32</v>
      </c>
      <c r="D6729">
        <v>2016</v>
      </c>
      <c r="E6729" t="s">
        <v>25</v>
      </c>
      <c r="F6729" t="s">
        <v>14</v>
      </c>
      <c r="G6729" t="s">
        <v>26</v>
      </c>
      <c r="H6729" t="s">
        <v>16</v>
      </c>
      <c r="I6729">
        <v>9.4219593000000004E-2</v>
      </c>
      <c r="J6729">
        <v>13.5</v>
      </c>
      <c r="K6729">
        <v>189.9872</v>
      </c>
      <c r="L6729">
        <v>4</v>
      </c>
    </row>
    <row r="6730" spans="1:12" x14ac:dyDescent="0.2">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2016</v>
      </c>
      <c r="E6731" t="s">
        <v>25</v>
      </c>
      <c r="F6731" t="s">
        <v>14</v>
      </c>
      <c r="G6731" t="s">
        <v>26</v>
      </c>
      <c r="H6731" t="s">
        <v>16</v>
      </c>
      <c r="I6731">
        <v>0</v>
      </c>
      <c r="J6731">
        <v>15.2</v>
      </c>
      <c r="K6731">
        <v>96.675200000000004</v>
      </c>
      <c r="L6731">
        <v>4</v>
      </c>
    </row>
    <row r="6732" spans="1:12" x14ac:dyDescent="0.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2016</v>
      </c>
      <c r="E6740" t="s">
        <v>25</v>
      </c>
      <c r="F6740" t="s">
        <v>14</v>
      </c>
      <c r="G6740" t="s">
        <v>26</v>
      </c>
      <c r="H6740" t="s">
        <v>16</v>
      </c>
      <c r="I6740">
        <v>0.116673795</v>
      </c>
      <c r="J6740">
        <v>10.5</v>
      </c>
      <c r="K6740">
        <v>161.721</v>
      </c>
      <c r="L6740">
        <v>4</v>
      </c>
    </row>
    <row r="6741" spans="1:12" x14ac:dyDescent="0.2">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2016</v>
      </c>
      <c r="E6743" t="s">
        <v>25</v>
      </c>
      <c r="F6743" t="s">
        <v>14</v>
      </c>
      <c r="G6743" t="s">
        <v>26</v>
      </c>
      <c r="H6743" t="s">
        <v>16</v>
      </c>
      <c r="I6743">
        <v>0.106752081</v>
      </c>
      <c r="J6743">
        <v>16</v>
      </c>
      <c r="K6743">
        <v>181.46340000000001</v>
      </c>
      <c r="L6743">
        <v>4</v>
      </c>
    </row>
    <row r="6744" spans="1:12" x14ac:dyDescent="0.2">
      <c r="A6744" t="s">
        <v>10</v>
      </c>
      <c r="B6744" t="s">
        <v>121</v>
      </c>
      <c r="C6744" t="s">
        <v>95</v>
      </c>
      <c r="D6744">
        <v>2016</v>
      </c>
      <c r="E6744" t="s">
        <v>25</v>
      </c>
      <c r="F6744" t="s">
        <v>14</v>
      </c>
      <c r="G6744" t="s">
        <v>26</v>
      </c>
      <c r="H6744" t="s">
        <v>16</v>
      </c>
      <c r="I6744">
        <v>7.9296469999999994E-2</v>
      </c>
      <c r="J6744">
        <v>20.7</v>
      </c>
      <c r="K6744">
        <v>97.2042</v>
      </c>
      <c r="L6744">
        <v>4</v>
      </c>
    </row>
    <row r="6745" spans="1:12" x14ac:dyDescent="0.2">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2016</v>
      </c>
      <c r="E6748" t="s">
        <v>25</v>
      </c>
      <c r="F6748" t="s">
        <v>14</v>
      </c>
      <c r="G6748" t="s">
        <v>26</v>
      </c>
      <c r="H6748" t="s">
        <v>16</v>
      </c>
      <c r="I6748">
        <v>5.4484460999999998E-2</v>
      </c>
      <c r="J6748">
        <v>8.6</v>
      </c>
      <c r="K6748">
        <v>130.131</v>
      </c>
      <c r="L6748">
        <v>4</v>
      </c>
    </row>
    <row r="6749" spans="1:12" x14ac:dyDescent="0.2">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2016</v>
      </c>
      <c r="E6751" t="s">
        <v>25</v>
      </c>
      <c r="F6751" t="s">
        <v>14</v>
      </c>
      <c r="G6751" t="s">
        <v>26</v>
      </c>
      <c r="H6751" t="s">
        <v>16</v>
      </c>
      <c r="I6751">
        <v>5.5226755000000002E-2</v>
      </c>
      <c r="J6751">
        <v>7.81</v>
      </c>
      <c r="K6751">
        <v>123.1046</v>
      </c>
      <c r="L6751">
        <v>4</v>
      </c>
    </row>
    <row r="6752" spans="1:12" x14ac:dyDescent="0.2">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2016</v>
      </c>
      <c r="E6756" t="s">
        <v>25</v>
      </c>
      <c r="F6756" t="s">
        <v>14</v>
      </c>
      <c r="G6756" t="s">
        <v>26</v>
      </c>
      <c r="H6756" t="s">
        <v>16</v>
      </c>
      <c r="I6756">
        <v>0.16143544000000001</v>
      </c>
      <c r="J6756">
        <v>15</v>
      </c>
      <c r="K6756">
        <v>185.1266</v>
      </c>
      <c r="L6756">
        <v>4</v>
      </c>
    </row>
    <row r="6757" spans="1:12" x14ac:dyDescent="0.2">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2016</v>
      </c>
      <c r="E6758" t="s">
        <v>25</v>
      </c>
      <c r="F6758" t="s">
        <v>14</v>
      </c>
      <c r="G6758" t="s">
        <v>26</v>
      </c>
      <c r="H6758" t="s">
        <v>16</v>
      </c>
      <c r="I6758">
        <v>2.7617045999999999E-2</v>
      </c>
      <c r="J6758">
        <v>15.7</v>
      </c>
      <c r="K6758">
        <v>168.279</v>
      </c>
      <c r="L6758">
        <v>4</v>
      </c>
    </row>
    <row r="6759" spans="1:12" x14ac:dyDescent="0.2">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2016</v>
      </c>
      <c r="E6763" t="s">
        <v>25</v>
      </c>
      <c r="F6763" t="s">
        <v>14</v>
      </c>
      <c r="G6763" t="s">
        <v>26</v>
      </c>
      <c r="H6763" t="s">
        <v>16</v>
      </c>
      <c r="I6763">
        <v>0.15683182600000001</v>
      </c>
      <c r="J6763">
        <v>17.75</v>
      </c>
      <c r="K6763">
        <v>241.0538</v>
      </c>
      <c r="L6763">
        <v>4</v>
      </c>
    </row>
    <row r="6764" spans="1:12" x14ac:dyDescent="0.2">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2016</v>
      </c>
      <c r="E6771" t="s">
        <v>25</v>
      </c>
      <c r="F6771" t="s">
        <v>14</v>
      </c>
      <c r="G6771" t="s">
        <v>26</v>
      </c>
      <c r="H6771" t="s">
        <v>16</v>
      </c>
      <c r="I6771">
        <v>8.7847141000000004E-2</v>
      </c>
      <c r="J6771">
        <v>11</v>
      </c>
      <c r="K6771">
        <v>156.863</v>
      </c>
      <c r="L6771">
        <v>4</v>
      </c>
    </row>
    <row r="6772" spans="1:12" x14ac:dyDescent="0.2">
      <c r="A6772" t="s">
        <v>10</v>
      </c>
      <c r="B6772" t="s">
        <v>126</v>
      </c>
      <c r="C6772" t="s">
        <v>24</v>
      </c>
      <c r="D6772">
        <v>2016</v>
      </c>
      <c r="E6772" t="s">
        <v>25</v>
      </c>
      <c r="F6772" t="s">
        <v>14</v>
      </c>
      <c r="G6772" t="s">
        <v>26</v>
      </c>
      <c r="H6772" t="s">
        <v>16</v>
      </c>
      <c r="I6772">
        <v>6.6729996E-2</v>
      </c>
      <c r="J6772">
        <v>11.3</v>
      </c>
      <c r="K6772">
        <v>257.2962</v>
      </c>
      <c r="L6772">
        <v>4</v>
      </c>
    </row>
    <row r="6773" spans="1:12" x14ac:dyDescent="0.2">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
      <c r="A6774" t="s">
        <v>10</v>
      </c>
      <c r="B6774" t="s">
        <v>441</v>
      </c>
      <c r="C6774" t="s">
        <v>24</v>
      </c>
      <c r="D6774">
        <v>2016</v>
      </c>
      <c r="E6774" t="s">
        <v>25</v>
      </c>
      <c r="F6774" t="s">
        <v>14</v>
      </c>
      <c r="G6774" t="s">
        <v>26</v>
      </c>
      <c r="H6774" t="s">
        <v>16</v>
      </c>
      <c r="I6774">
        <v>8.0640478000000002E-2</v>
      </c>
      <c r="J6774">
        <v>13.65</v>
      </c>
      <c r="K6774">
        <v>262.6936</v>
      </c>
      <c r="L6774">
        <v>4</v>
      </c>
    </row>
    <row r="6775" spans="1:12" x14ac:dyDescent="0.2">
      <c r="A6775" t="s">
        <v>10</v>
      </c>
      <c r="B6775" t="s">
        <v>1540</v>
      </c>
      <c r="C6775" t="s">
        <v>24</v>
      </c>
      <c r="D6775">
        <v>2016</v>
      </c>
      <c r="E6775" t="s">
        <v>25</v>
      </c>
      <c r="F6775" t="s">
        <v>14</v>
      </c>
      <c r="G6775" t="s">
        <v>26</v>
      </c>
      <c r="H6775" t="s">
        <v>16</v>
      </c>
      <c r="I6775">
        <v>3.7864720999999997E-2</v>
      </c>
      <c r="J6775">
        <v>15.7</v>
      </c>
      <c r="K6775">
        <v>124.1046</v>
      </c>
      <c r="L6775">
        <v>4</v>
      </c>
    </row>
    <row r="6776" spans="1:12" x14ac:dyDescent="0.2">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2016</v>
      </c>
      <c r="E6778" t="s">
        <v>25</v>
      </c>
      <c r="F6778" t="s">
        <v>14</v>
      </c>
      <c r="G6778" t="s">
        <v>26</v>
      </c>
      <c r="H6778" t="s">
        <v>16</v>
      </c>
      <c r="I6778">
        <v>6.2256921E-2</v>
      </c>
      <c r="J6778">
        <v>18.5</v>
      </c>
      <c r="K6778">
        <v>148.04179999999999</v>
      </c>
      <c r="L6778">
        <v>4</v>
      </c>
    </row>
    <row r="6779" spans="1:12" x14ac:dyDescent="0.2">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2016</v>
      </c>
      <c r="E6780" t="s">
        <v>25</v>
      </c>
      <c r="F6780" t="s">
        <v>14</v>
      </c>
      <c r="G6780" t="s">
        <v>26</v>
      </c>
      <c r="H6780" t="s">
        <v>16</v>
      </c>
      <c r="I6780">
        <v>0.107057186</v>
      </c>
      <c r="J6780">
        <v>5.46</v>
      </c>
      <c r="K6780">
        <v>144.9786</v>
      </c>
      <c r="L6780">
        <v>4</v>
      </c>
    </row>
    <row r="6781" spans="1:12" x14ac:dyDescent="0.2">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2016</v>
      </c>
      <c r="E6786" t="s">
        <v>25</v>
      </c>
      <c r="F6786" t="s">
        <v>14</v>
      </c>
      <c r="G6786" t="s">
        <v>26</v>
      </c>
      <c r="H6786" t="s">
        <v>16</v>
      </c>
      <c r="I6786">
        <v>0.132083542</v>
      </c>
      <c r="J6786">
        <v>12.15</v>
      </c>
      <c r="K6786">
        <v>189.5872</v>
      </c>
      <c r="L6786">
        <v>4</v>
      </c>
    </row>
    <row r="6787" spans="1:12" x14ac:dyDescent="0.2">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2016</v>
      </c>
      <c r="E6788" t="s">
        <v>25</v>
      </c>
      <c r="F6788" t="s">
        <v>14</v>
      </c>
      <c r="G6788" t="s">
        <v>26</v>
      </c>
      <c r="H6788" t="s">
        <v>16</v>
      </c>
      <c r="I6788">
        <v>4.1557653E-2</v>
      </c>
      <c r="J6788">
        <v>12.6</v>
      </c>
      <c r="K6788">
        <v>124.5072</v>
      </c>
      <c r="L6788">
        <v>4</v>
      </c>
    </row>
    <row r="6789" spans="1:12" x14ac:dyDescent="0.2">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
      <c r="A6793" t="s">
        <v>10</v>
      </c>
      <c r="B6793" t="s">
        <v>71</v>
      </c>
      <c r="C6793" t="s">
        <v>12</v>
      </c>
      <c r="D6793">
        <v>2016</v>
      </c>
      <c r="E6793" t="s">
        <v>25</v>
      </c>
      <c r="F6793" t="s">
        <v>14</v>
      </c>
      <c r="G6793" t="s">
        <v>26</v>
      </c>
      <c r="H6793" t="s">
        <v>16</v>
      </c>
      <c r="I6793">
        <v>1.6596645E-2</v>
      </c>
      <c r="J6793">
        <v>17.7</v>
      </c>
      <c r="K6793">
        <v>48.303400000000003</v>
      </c>
      <c r="L6793">
        <v>4</v>
      </c>
    </row>
    <row r="6794" spans="1:12" x14ac:dyDescent="0.2">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2016</v>
      </c>
      <c r="E6796" t="s">
        <v>25</v>
      </c>
      <c r="F6796" t="s">
        <v>14</v>
      </c>
      <c r="G6796" t="s">
        <v>26</v>
      </c>
      <c r="H6796" t="s">
        <v>16</v>
      </c>
      <c r="I6796">
        <v>6.5633934000000005E-2</v>
      </c>
      <c r="J6796">
        <v>19</v>
      </c>
      <c r="K6796">
        <v>186.5214</v>
      </c>
      <c r="L6796">
        <v>4</v>
      </c>
    </row>
    <row r="6797" spans="1:12" x14ac:dyDescent="0.2">
      <c r="A6797" t="s">
        <v>10</v>
      </c>
      <c r="B6797" t="s">
        <v>55</v>
      </c>
      <c r="C6797" t="s">
        <v>12</v>
      </c>
      <c r="D6797">
        <v>2016</v>
      </c>
      <c r="E6797" t="s">
        <v>25</v>
      </c>
      <c r="F6797" t="s">
        <v>14</v>
      </c>
      <c r="G6797" t="s">
        <v>26</v>
      </c>
      <c r="H6797" t="s">
        <v>16</v>
      </c>
      <c r="I6797">
        <v>1.8805104999999999E-2</v>
      </c>
      <c r="J6797">
        <v>20.25</v>
      </c>
      <c r="K6797">
        <v>220.6772</v>
      </c>
      <c r="L6797">
        <v>4</v>
      </c>
    </row>
    <row r="6798" spans="1:12" x14ac:dyDescent="0.2">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2016</v>
      </c>
      <c r="E6807" t="s">
        <v>25</v>
      </c>
      <c r="F6807" t="s">
        <v>14</v>
      </c>
      <c r="G6807" t="s">
        <v>26</v>
      </c>
      <c r="H6807" t="s">
        <v>16</v>
      </c>
      <c r="I6807">
        <v>0.13642839500000001</v>
      </c>
      <c r="J6807">
        <v>6.89</v>
      </c>
      <c r="K6807">
        <v>193.982</v>
      </c>
      <c r="L6807">
        <v>4</v>
      </c>
    </row>
    <row r="6808" spans="1:12" x14ac:dyDescent="0.2">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2016</v>
      </c>
      <c r="E6811" t="s">
        <v>25</v>
      </c>
      <c r="F6811" t="s">
        <v>14</v>
      </c>
      <c r="G6811" t="s">
        <v>26</v>
      </c>
      <c r="H6811" t="s">
        <v>16</v>
      </c>
      <c r="I6811">
        <v>8.5931543999999999E-2</v>
      </c>
      <c r="J6811">
        <v>11.15</v>
      </c>
      <c r="K6811">
        <v>169.679</v>
      </c>
      <c r="L6811">
        <v>4</v>
      </c>
    </row>
    <row r="6812" spans="1:12" x14ac:dyDescent="0.2">
      <c r="A6812" t="s">
        <v>10</v>
      </c>
      <c r="B6812" t="s">
        <v>82</v>
      </c>
      <c r="C6812" t="s">
        <v>48</v>
      </c>
      <c r="D6812">
        <v>2016</v>
      </c>
      <c r="E6812" t="s">
        <v>25</v>
      </c>
      <c r="F6812" t="s">
        <v>14</v>
      </c>
      <c r="G6812" t="s">
        <v>26</v>
      </c>
      <c r="H6812" t="s">
        <v>16</v>
      </c>
      <c r="I6812">
        <v>3.7952777E-2</v>
      </c>
      <c r="J6812">
        <v>13.15</v>
      </c>
      <c r="K6812">
        <v>89.585599999999999</v>
      </c>
      <c r="L6812">
        <v>4</v>
      </c>
    </row>
    <row r="6813" spans="1:12" x14ac:dyDescent="0.2">
      <c r="A6813" t="s">
        <v>10</v>
      </c>
      <c r="B6813" t="s">
        <v>262</v>
      </c>
      <c r="C6813" t="s">
        <v>48</v>
      </c>
      <c r="D6813">
        <v>2016</v>
      </c>
      <c r="E6813" t="s">
        <v>25</v>
      </c>
      <c r="F6813" t="s">
        <v>14</v>
      </c>
      <c r="G6813" t="s">
        <v>26</v>
      </c>
      <c r="H6813" t="s">
        <v>16</v>
      </c>
      <c r="I6813">
        <v>0.125274674</v>
      </c>
      <c r="J6813">
        <v>13.5</v>
      </c>
      <c r="K6813">
        <v>262.19099999999997</v>
      </c>
      <c r="L6813">
        <v>4</v>
      </c>
    </row>
    <row r="6814" spans="1:12" x14ac:dyDescent="0.2">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2016</v>
      </c>
      <c r="E6815" t="s">
        <v>25</v>
      </c>
      <c r="F6815" t="s">
        <v>14</v>
      </c>
      <c r="G6815" t="s">
        <v>26</v>
      </c>
      <c r="H6815" t="s">
        <v>16</v>
      </c>
      <c r="I6815">
        <v>3.0624843999999998E-2</v>
      </c>
      <c r="J6815">
        <v>15.7</v>
      </c>
      <c r="K6815">
        <v>252.2724</v>
      </c>
      <c r="L6815">
        <v>4</v>
      </c>
    </row>
    <row r="6816" spans="1:12" x14ac:dyDescent="0.2">
      <c r="A6816" t="s">
        <v>10</v>
      </c>
      <c r="B6816" t="s">
        <v>1163</v>
      </c>
      <c r="C6816" t="s">
        <v>48</v>
      </c>
      <c r="D6816">
        <v>2016</v>
      </c>
      <c r="E6816" t="s">
        <v>25</v>
      </c>
      <c r="F6816" t="s">
        <v>14</v>
      </c>
      <c r="G6816" t="s">
        <v>26</v>
      </c>
      <c r="H6816" t="s">
        <v>16</v>
      </c>
      <c r="I6816">
        <v>0.172759093</v>
      </c>
      <c r="J6816">
        <v>16</v>
      </c>
      <c r="K6816">
        <v>157.09719999999999</v>
      </c>
      <c r="L6816">
        <v>4</v>
      </c>
    </row>
    <row r="6817" spans="1:12" x14ac:dyDescent="0.2">
      <c r="A6817" t="s">
        <v>10</v>
      </c>
      <c r="B6817" t="s">
        <v>444</v>
      </c>
      <c r="C6817" t="s">
        <v>48</v>
      </c>
      <c r="D6817">
        <v>2016</v>
      </c>
      <c r="E6817" t="s">
        <v>25</v>
      </c>
      <c r="F6817" t="s">
        <v>14</v>
      </c>
      <c r="G6817" t="s">
        <v>26</v>
      </c>
      <c r="H6817" t="s">
        <v>16</v>
      </c>
      <c r="I6817">
        <v>0.15972067100000001</v>
      </c>
      <c r="J6817">
        <v>16.5</v>
      </c>
      <c r="K6817">
        <v>144.5128</v>
      </c>
      <c r="L6817">
        <v>4</v>
      </c>
    </row>
    <row r="6818" spans="1:12" x14ac:dyDescent="0.2">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2016</v>
      </c>
      <c r="E6823" t="s">
        <v>25</v>
      </c>
      <c r="F6823" t="s">
        <v>14</v>
      </c>
      <c r="G6823" t="s">
        <v>26</v>
      </c>
      <c r="H6823" t="s">
        <v>16</v>
      </c>
      <c r="I6823">
        <v>0</v>
      </c>
      <c r="J6823">
        <v>10.5</v>
      </c>
      <c r="K6823">
        <v>78.296000000000006</v>
      </c>
      <c r="L6823">
        <v>4</v>
      </c>
    </row>
    <row r="6824" spans="1:12" x14ac:dyDescent="0.2">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
      <c r="A6827" t="s">
        <v>35</v>
      </c>
      <c r="B6827" t="s">
        <v>533</v>
      </c>
      <c r="C6827" t="s">
        <v>42</v>
      </c>
      <c r="D6827">
        <v>2016</v>
      </c>
      <c r="E6827" t="s">
        <v>25</v>
      </c>
      <c r="F6827" t="s">
        <v>14</v>
      </c>
      <c r="G6827" t="s">
        <v>26</v>
      </c>
      <c r="H6827" t="s">
        <v>16</v>
      </c>
      <c r="I6827">
        <v>9.6413261E-2</v>
      </c>
      <c r="J6827">
        <v>7.5</v>
      </c>
      <c r="K6827">
        <v>55.358800000000002</v>
      </c>
      <c r="L6827">
        <v>4</v>
      </c>
    </row>
    <row r="6828" spans="1:12" x14ac:dyDescent="0.2">
      <c r="A6828" t="s">
        <v>10</v>
      </c>
      <c r="B6828" t="s">
        <v>1544</v>
      </c>
      <c r="C6828" t="s">
        <v>95</v>
      </c>
      <c r="D6828">
        <v>2016</v>
      </c>
      <c r="E6828" t="s">
        <v>25</v>
      </c>
      <c r="F6828" t="s">
        <v>14</v>
      </c>
      <c r="G6828" t="s">
        <v>26</v>
      </c>
      <c r="H6828" t="s">
        <v>16</v>
      </c>
      <c r="I6828">
        <v>8.0737030000000001E-2</v>
      </c>
      <c r="J6828">
        <v>19.7</v>
      </c>
      <c r="K6828">
        <v>197.011</v>
      </c>
      <c r="L6828">
        <v>4</v>
      </c>
    </row>
    <row r="6829" spans="1:12" x14ac:dyDescent="0.2">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
      <c r="A6832" t="s">
        <v>17</v>
      </c>
      <c r="B6832" t="s">
        <v>855</v>
      </c>
      <c r="C6832" t="s">
        <v>24</v>
      </c>
      <c r="D6832">
        <v>2015</v>
      </c>
      <c r="E6832" t="s">
        <v>33</v>
      </c>
      <c r="F6832" t="s">
        <v>34</v>
      </c>
      <c r="G6832" t="s">
        <v>15</v>
      </c>
      <c r="H6832" t="s">
        <v>16</v>
      </c>
      <c r="I6832">
        <v>4.1823046000000003E-2</v>
      </c>
      <c r="J6832">
        <v>19.7</v>
      </c>
      <c r="K6832">
        <v>108.0912</v>
      </c>
      <c r="L6832">
        <v>4</v>
      </c>
    </row>
    <row r="6833" spans="1:12" x14ac:dyDescent="0.2">
      <c r="A6833" t="s">
        <v>17</v>
      </c>
      <c r="B6833" t="s">
        <v>1506</v>
      </c>
      <c r="C6833" t="s">
        <v>61</v>
      </c>
      <c r="D6833">
        <v>2015</v>
      </c>
      <c r="E6833" t="s">
        <v>33</v>
      </c>
      <c r="F6833" t="s">
        <v>34</v>
      </c>
      <c r="G6833" t="s">
        <v>15</v>
      </c>
      <c r="H6833" t="s">
        <v>16</v>
      </c>
      <c r="I6833">
        <v>7.5711199000000007E-2</v>
      </c>
      <c r="J6833">
        <v>5.98</v>
      </c>
      <c r="K6833">
        <v>55.6614</v>
      </c>
      <c r="L6833">
        <v>4</v>
      </c>
    </row>
    <row r="6834" spans="1:12" x14ac:dyDescent="0.2">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
      <c r="A6838" t="s">
        <v>17</v>
      </c>
      <c r="B6838" t="s">
        <v>18</v>
      </c>
      <c r="C6838" t="s">
        <v>19</v>
      </c>
      <c r="D6838">
        <v>2020</v>
      </c>
      <c r="E6838" t="s">
        <v>37</v>
      </c>
      <c r="F6838" t="s">
        <v>34</v>
      </c>
      <c r="G6838" t="s">
        <v>15</v>
      </c>
      <c r="H6838" t="s">
        <v>16</v>
      </c>
      <c r="I6838">
        <v>8.6096019999999992E-3</v>
      </c>
      <c r="J6838">
        <v>11.8</v>
      </c>
      <c r="K6838">
        <v>114.8492</v>
      </c>
      <c r="L6838">
        <v>4</v>
      </c>
    </row>
    <row r="6839" spans="1:12" x14ac:dyDescent="0.2">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17</v>
      </c>
      <c r="B6841" t="s">
        <v>1385</v>
      </c>
      <c r="C6841" t="s">
        <v>42</v>
      </c>
      <c r="D6841">
        <v>2020</v>
      </c>
      <c r="E6841" t="s">
        <v>37</v>
      </c>
      <c r="F6841" t="s">
        <v>34</v>
      </c>
      <c r="G6841" t="s">
        <v>15</v>
      </c>
      <c r="H6841" t="s">
        <v>16</v>
      </c>
      <c r="I6841">
        <v>5.8799705000000001E-2</v>
      </c>
      <c r="J6841">
        <v>18.2</v>
      </c>
      <c r="K6841">
        <v>220.7456</v>
      </c>
      <c r="L6841">
        <v>4</v>
      </c>
    </row>
    <row r="6842" spans="1:12" x14ac:dyDescent="0.2">
      <c r="A6842" t="s">
        <v>17</v>
      </c>
      <c r="B6842" t="s">
        <v>1353</v>
      </c>
      <c r="C6842" t="s">
        <v>48</v>
      </c>
      <c r="D6842">
        <v>2020</v>
      </c>
      <c r="E6842" t="s">
        <v>37</v>
      </c>
      <c r="F6842" t="s">
        <v>34</v>
      </c>
      <c r="G6842" t="s">
        <v>15</v>
      </c>
      <c r="H6842" t="s">
        <v>16</v>
      </c>
      <c r="I6842">
        <v>0</v>
      </c>
      <c r="J6842">
        <v>18.5</v>
      </c>
      <c r="K6842">
        <v>119.8124</v>
      </c>
      <c r="L6842">
        <v>4</v>
      </c>
    </row>
    <row r="6843" spans="1:12" x14ac:dyDescent="0.2">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0.120187953</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35</v>
      </c>
      <c r="B7335" t="s">
        <v>793</v>
      </c>
      <c r="C7335" t="s">
        <v>12</v>
      </c>
      <c r="D7335">
        <v>2015</v>
      </c>
      <c r="E7335" t="s">
        <v>33</v>
      </c>
      <c r="F7335" t="s">
        <v>34</v>
      </c>
      <c r="G7335" t="s">
        <v>15</v>
      </c>
      <c r="H7335" t="s">
        <v>16</v>
      </c>
      <c r="I7335">
        <v>3.1112642999999999E-2</v>
      </c>
      <c r="J7335">
        <v>12.5</v>
      </c>
      <c r="K7335">
        <v>104.999</v>
      </c>
      <c r="L7335">
        <v>4</v>
      </c>
    </row>
    <row r="7336" spans="1:12" x14ac:dyDescent="0.2">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35</v>
      </c>
      <c r="B7338" t="s">
        <v>958</v>
      </c>
      <c r="C7338" t="s">
        <v>48</v>
      </c>
      <c r="D7338">
        <v>2020</v>
      </c>
      <c r="E7338" t="s">
        <v>37</v>
      </c>
      <c r="F7338" t="s">
        <v>34</v>
      </c>
      <c r="G7338" t="s">
        <v>15</v>
      </c>
      <c r="H7338" t="s">
        <v>16</v>
      </c>
      <c r="I7338">
        <v>0.11830085</v>
      </c>
      <c r="J7338">
        <v>13.6</v>
      </c>
      <c r="K7338">
        <v>196.21360000000001</v>
      </c>
      <c r="L7338">
        <v>4</v>
      </c>
    </row>
    <row r="7339" spans="1:12" x14ac:dyDescent="0.2">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10</v>
      </c>
      <c r="B7340" t="s">
        <v>189</v>
      </c>
      <c r="C7340" t="s">
        <v>24</v>
      </c>
      <c r="D7340">
        <v>2015</v>
      </c>
      <c r="E7340" t="s">
        <v>33</v>
      </c>
      <c r="F7340" t="s">
        <v>34</v>
      </c>
      <c r="G7340" t="s">
        <v>15</v>
      </c>
      <c r="H7340" t="s">
        <v>16</v>
      </c>
      <c r="I7340">
        <v>0.125857678</v>
      </c>
      <c r="J7340">
        <v>11.5</v>
      </c>
      <c r="K7340">
        <v>100.53579999999999</v>
      </c>
      <c r="L7340">
        <v>4</v>
      </c>
    </row>
    <row r="7341" spans="1:12" x14ac:dyDescent="0.2">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10</v>
      </c>
      <c r="B7345" t="s">
        <v>1010</v>
      </c>
      <c r="C7345" t="s">
        <v>12</v>
      </c>
      <c r="D7345">
        <v>2020</v>
      </c>
      <c r="E7345" t="s">
        <v>37</v>
      </c>
      <c r="F7345" t="s">
        <v>34</v>
      </c>
      <c r="G7345" t="s">
        <v>15</v>
      </c>
      <c r="H7345" t="s">
        <v>16</v>
      </c>
      <c r="I7345">
        <v>5.9160135000000003E-2</v>
      </c>
      <c r="J7345">
        <v>14.5</v>
      </c>
      <c r="K7345">
        <v>170.7448</v>
      </c>
      <c r="L7345">
        <v>4</v>
      </c>
    </row>
    <row r="7346" spans="1:12" x14ac:dyDescent="0.2">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17</v>
      </c>
      <c r="B7347" t="s">
        <v>827</v>
      </c>
      <c r="C7347" t="s">
        <v>67</v>
      </c>
      <c r="D7347">
        <v>2017</v>
      </c>
      <c r="E7347" t="s">
        <v>50</v>
      </c>
      <c r="F7347" t="s">
        <v>34</v>
      </c>
      <c r="G7347" t="s">
        <v>26</v>
      </c>
      <c r="H7347" t="s">
        <v>16</v>
      </c>
      <c r="I7347">
        <v>0.11993002899999999</v>
      </c>
      <c r="J7347">
        <v>11.15</v>
      </c>
      <c r="K7347">
        <v>44.2744</v>
      </c>
      <c r="L7347">
        <v>4</v>
      </c>
    </row>
    <row r="7348" spans="1:12" x14ac:dyDescent="0.2">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17</v>
      </c>
      <c r="B7349" t="s">
        <v>446</v>
      </c>
      <c r="C7349" t="s">
        <v>12</v>
      </c>
      <c r="D7349">
        <v>2017</v>
      </c>
      <c r="E7349" t="s">
        <v>50</v>
      </c>
      <c r="F7349" t="s">
        <v>34</v>
      </c>
      <c r="G7349" t="s">
        <v>26</v>
      </c>
      <c r="H7349" t="s">
        <v>16</v>
      </c>
      <c r="I7349">
        <v>0.173483253</v>
      </c>
      <c r="J7349">
        <v>11.5</v>
      </c>
      <c r="K7349">
        <v>129.0652</v>
      </c>
      <c r="L7349">
        <v>4</v>
      </c>
    </row>
    <row r="7350" spans="1:12" x14ac:dyDescent="0.2">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17</v>
      </c>
      <c r="B7351" t="s">
        <v>1073</v>
      </c>
      <c r="C7351" t="s">
        <v>32</v>
      </c>
      <c r="D7351">
        <v>2017</v>
      </c>
      <c r="E7351" t="s">
        <v>50</v>
      </c>
      <c r="F7351" t="s">
        <v>34</v>
      </c>
      <c r="G7351" t="s">
        <v>26</v>
      </c>
      <c r="H7351" t="s">
        <v>16</v>
      </c>
      <c r="I7351">
        <v>1.7322454000000001E-2</v>
      </c>
      <c r="J7351">
        <v>8.43</v>
      </c>
      <c r="K7351">
        <v>196.8768</v>
      </c>
      <c r="L7351">
        <v>4</v>
      </c>
    </row>
    <row r="7352" spans="1:12" x14ac:dyDescent="0.2">
      <c r="A7352" t="s">
        <v>17</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10</v>
      </c>
      <c r="B7584" t="s">
        <v>761</v>
      </c>
      <c r="C7584" t="s">
        <v>32</v>
      </c>
      <c r="D7584">
        <v>2017</v>
      </c>
      <c r="E7584" t="s">
        <v>50</v>
      </c>
      <c r="F7584" t="s">
        <v>34</v>
      </c>
      <c r="G7584" t="s">
        <v>26</v>
      </c>
      <c r="H7584" t="s">
        <v>16</v>
      </c>
      <c r="I7584">
        <v>4.4976367000000003E-2</v>
      </c>
      <c r="J7584">
        <v>13</v>
      </c>
      <c r="K7584">
        <v>176.2054</v>
      </c>
      <c r="L7584">
        <v>4</v>
      </c>
    </row>
    <row r="7585" spans="1:12" x14ac:dyDescent="0.2">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17</v>
      </c>
      <c r="B7588" t="s">
        <v>446</v>
      </c>
      <c r="C7588" t="s">
        <v>12</v>
      </c>
      <c r="D7588">
        <v>2011</v>
      </c>
      <c r="E7588" t="s">
        <v>39</v>
      </c>
      <c r="F7588" t="s">
        <v>21</v>
      </c>
      <c r="G7588" t="s">
        <v>15</v>
      </c>
      <c r="H7588" t="s">
        <v>40</v>
      </c>
      <c r="I7588">
        <v>0.29043031699999999</v>
      </c>
      <c r="J7588">
        <v>11.5</v>
      </c>
      <c r="K7588">
        <v>130.6652</v>
      </c>
      <c r="L7588">
        <v>4</v>
      </c>
    </row>
    <row r="7589" spans="1:12" x14ac:dyDescent="0.2">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17</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155.20179999999999</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35</v>
      </c>
      <c r="B7725" t="s">
        <v>998</v>
      </c>
      <c r="C7725" t="s">
        <v>64</v>
      </c>
      <c r="D7725">
        <v>2011</v>
      </c>
      <c r="E7725" t="s">
        <v>39</v>
      </c>
      <c r="F7725" t="s">
        <v>21</v>
      </c>
      <c r="G7725" t="s">
        <v>26</v>
      </c>
      <c r="H7725" t="s">
        <v>40</v>
      </c>
      <c r="I7725">
        <v>0.136124989</v>
      </c>
      <c r="J7725">
        <v>20</v>
      </c>
      <c r="K7725">
        <v>38.319000000000003</v>
      </c>
      <c r="L7725">
        <v>4</v>
      </c>
    </row>
    <row r="7726" spans="1:12" x14ac:dyDescent="0.2">
      <c r="A7726" t="s">
        <v>10</v>
      </c>
      <c r="B7726" t="s">
        <v>700</v>
      </c>
      <c r="C7726" t="s">
        <v>95</v>
      </c>
      <c r="D7726">
        <v>2011</v>
      </c>
      <c r="E7726" t="s">
        <v>39</v>
      </c>
      <c r="F7726" t="s">
        <v>21</v>
      </c>
      <c r="G7726" t="s">
        <v>26</v>
      </c>
      <c r="H7726" t="s">
        <v>40</v>
      </c>
      <c r="I7726">
        <v>0.117026714</v>
      </c>
      <c r="J7726">
        <v>16.7</v>
      </c>
      <c r="K7726">
        <v>189.22139999999999</v>
      </c>
      <c r="L7726">
        <v>4</v>
      </c>
    </row>
    <row r="7727" spans="1:12" x14ac:dyDescent="0.2">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
      <c r="A7733" t="s">
        <v>17</v>
      </c>
      <c r="B7733" t="s">
        <v>988</v>
      </c>
      <c r="C7733" t="s">
        <v>28</v>
      </c>
      <c r="D7733">
        <v>2014</v>
      </c>
      <c r="E7733" t="s">
        <v>29</v>
      </c>
      <c r="F7733" t="s">
        <v>21</v>
      </c>
      <c r="G7733" t="s">
        <v>30</v>
      </c>
      <c r="H7733" t="s">
        <v>16</v>
      </c>
      <c r="I7733">
        <v>0</v>
      </c>
      <c r="J7733">
        <v>16.600000000000001</v>
      </c>
      <c r="K7733">
        <v>117.3124</v>
      </c>
      <c r="L7733">
        <v>4</v>
      </c>
    </row>
    <row r="7734" spans="1:12" x14ac:dyDescent="0.2">
      <c r="A7734" t="s">
        <v>17</v>
      </c>
      <c r="B7734" t="s">
        <v>792</v>
      </c>
      <c r="C7734" t="s">
        <v>24</v>
      </c>
      <c r="D7734">
        <v>2014</v>
      </c>
      <c r="E7734" t="s">
        <v>29</v>
      </c>
      <c r="F7734" t="s">
        <v>21</v>
      </c>
      <c r="G7734" t="s">
        <v>30</v>
      </c>
      <c r="H7734" t="s">
        <v>16</v>
      </c>
      <c r="I7734">
        <v>1.5447860000000001E-2</v>
      </c>
      <c r="J7734">
        <v>12.15</v>
      </c>
      <c r="K7734">
        <v>211.2928</v>
      </c>
      <c r="L7734">
        <v>4</v>
      </c>
    </row>
    <row r="7735" spans="1:12" x14ac:dyDescent="0.2">
      <c r="A7735" t="s">
        <v>17</v>
      </c>
      <c r="B7735" t="s">
        <v>855</v>
      </c>
      <c r="C7735" t="s">
        <v>24</v>
      </c>
      <c r="D7735">
        <v>2014</v>
      </c>
      <c r="E7735" t="s">
        <v>29</v>
      </c>
      <c r="F7735" t="s">
        <v>21</v>
      </c>
      <c r="G7735" t="s">
        <v>30</v>
      </c>
      <c r="H7735" t="s">
        <v>16</v>
      </c>
      <c r="I7735">
        <v>4.1703666E-2</v>
      </c>
      <c r="J7735">
        <v>19.7</v>
      </c>
      <c r="K7735">
        <v>109.19119999999999</v>
      </c>
      <c r="L7735">
        <v>4</v>
      </c>
    </row>
    <row r="7736" spans="1:12" x14ac:dyDescent="0.2">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
      <c r="A7739" t="s">
        <v>17</v>
      </c>
      <c r="B7739" t="s">
        <v>245</v>
      </c>
      <c r="C7739" t="s">
        <v>64</v>
      </c>
      <c r="D7739">
        <v>2014</v>
      </c>
      <c r="E7739" t="s">
        <v>29</v>
      </c>
      <c r="F7739" t="s">
        <v>21</v>
      </c>
      <c r="G7739" t="s">
        <v>30</v>
      </c>
      <c r="H7739" t="s">
        <v>16</v>
      </c>
      <c r="I7739">
        <v>0.111209003</v>
      </c>
      <c r="J7739">
        <v>17.75</v>
      </c>
      <c r="K7739">
        <v>107.7912</v>
      </c>
      <c r="L7739">
        <v>4</v>
      </c>
    </row>
    <row r="7740" spans="1:12" x14ac:dyDescent="0.2">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2014</v>
      </c>
      <c r="E7744" t="s">
        <v>29</v>
      </c>
      <c r="F7744" t="s">
        <v>21</v>
      </c>
      <c r="G7744" t="s">
        <v>30</v>
      </c>
      <c r="H7744" t="s">
        <v>16</v>
      </c>
      <c r="I7744">
        <v>0.102893121</v>
      </c>
      <c r="J7744">
        <v>9.17</v>
      </c>
      <c r="K7744">
        <v>141.947</v>
      </c>
      <c r="L7744">
        <v>4</v>
      </c>
    </row>
    <row r="7745" spans="1:12" x14ac:dyDescent="0.2">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2014</v>
      </c>
      <c r="E7747" t="s">
        <v>29</v>
      </c>
      <c r="F7747" t="s">
        <v>21</v>
      </c>
      <c r="G7747" t="s">
        <v>30</v>
      </c>
      <c r="H7747" t="s">
        <v>16</v>
      </c>
      <c r="I7747">
        <v>0</v>
      </c>
      <c r="J7747">
        <v>12.3</v>
      </c>
      <c r="K7747">
        <v>37.287399999999998</v>
      </c>
      <c r="L7747">
        <v>4</v>
      </c>
    </row>
    <row r="7748" spans="1:12" x14ac:dyDescent="0.2">
      <c r="A7748" t="s">
        <v>17</v>
      </c>
      <c r="B7748" t="s">
        <v>1446</v>
      </c>
      <c r="C7748" t="s">
        <v>95</v>
      </c>
      <c r="D7748">
        <v>2014</v>
      </c>
      <c r="E7748" t="s">
        <v>29</v>
      </c>
      <c r="F7748" t="s">
        <v>21</v>
      </c>
      <c r="G7748" t="s">
        <v>30</v>
      </c>
      <c r="H7748" t="s">
        <v>16</v>
      </c>
      <c r="I7748">
        <v>3.2845997000000002E-2</v>
      </c>
      <c r="J7748">
        <v>15.5</v>
      </c>
      <c r="K7748">
        <v>106.7938</v>
      </c>
      <c r="L7748">
        <v>4</v>
      </c>
    </row>
    <row r="7749" spans="1:12" x14ac:dyDescent="0.2">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
      <c r="A7750" t="s">
        <v>17</v>
      </c>
      <c r="B7750" t="s">
        <v>564</v>
      </c>
      <c r="C7750" t="s">
        <v>95</v>
      </c>
      <c r="D7750">
        <v>2014</v>
      </c>
      <c r="E7750" t="s">
        <v>29</v>
      </c>
      <c r="F7750" t="s">
        <v>21</v>
      </c>
      <c r="G7750" t="s">
        <v>30</v>
      </c>
      <c r="H7750" t="s">
        <v>16</v>
      </c>
      <c r="I7750">
        <v>0</v>
      </c>
      <c r="J7750">
        <v>17.350000000000001</v>
      </c>
      <c r="K7750">
        <v>101.9016</v>
      </c>
      <c r="L7750">
        <v>4</v>
      </c>
    </row>
    <row r="7751" spans="1:12" x14ac:dyDescent="0.2">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2014</v>
      </c>
      <c r="E7752" t="s">
        <v>29</v>
      </c>
      <c r="F7752" t="s">
        <v>21</v>
      </c>
      <c r="G7752" t="s">
        <v>30</v>
      </c>
      <c r="H7752" t="s">
        <v>16</v>
      </c>
      <c r="I7752">
        <v>3.4340926000000001E-2</v>
      </c>
      <c r="J7752">
        <v>20</v>
      </c>
      <c r="K7752">
        <v>45.4086</v>
      </c>
      <c r="L7752">
        <v>4</v>
      </c>
    </row>
    <row r="7753" spans="1:12" x14ac:dyDescent="0.2">
      <c r="A7753" t="s">
        <v>17</v>
      </c>
      <c r="B7753" t="s">
        <v>1033</v>
      </c>
      <c r="C7753" t="s">
        <v>95</v>
      </c>
      <c r="D7753">
        <v>2014</v>
      </c>
      <c r="E7753" t="s">
        <v>29</v>
      </c>
      <c r="F7753" t="s">
        <v>21</v>
      </c>
      <c r="G7753" t="s">
        <v>30</v>
      </c>
      <c r="H7753" t="s">
        <v>16</v>
      </c>
      <c r="I7753">
        <v>3.2421521000000002E-2</v>
      </c>
      <c r="J7753">
        <v>20.85</v>
      </c>
      <c r="K7753">
        <v>181.666</v>
      </c>
      <c r="L7753">
        <v>4</v>
      </c>
    </row>
    <row r="7754" spans="1:12" x14ac:dyDescent="0.2">
      <c r="A7754" t="s">
        <v>17</v>
      </c>
      <c r="B7754" t="s">
        <v>762</v>
      </c>
      <c r="C7754" t="s">
        <v>57</v>
      </c>
      <c r="D7754">
        <v>2014</v>
      </c>
      <c r="E7754" t="s">
        <v>29</v>
      </c>
      <c r="F7754" t="s">
        <v>21</v>
      </c>
      <c r="G7754" t="s">
        <v>30</v>
      </c>
      <c r="H7754" t="s">
        <v>16</v>
      </c>
      <c r="I7754">
        <v>2.4505418000000001E-2</v>
      </c>
      <c r="J7754">
        <v>6.55</v>
      </c>
      <c r="K7754">
        <v>102.9332</v>
      </c>
      <c r="L7754">
        <v>4</v>
      </c>
    </row>
    <row r="7755" spans="1:12" x14ac:dyDescent="0.2">
      <c r="A7755" t="s">
        <v>17</v>
      </c>
      <c r="B7755" t="s">
        <v>843</v>
      </c>
      <c r="C7755" t="s">
        <v>57</v>
      </c>
      <c r="D7755">
        <v>2014</v>
      </c>
      <c r="E7755" t="s">
        <v>29</v>
      </c>
      <c r="F7755" t="s">
        <v>21</v>
      </c>
      <c r="G7755" t="s">
        <v>30</v>
      </c>
      <c r="H7755" t="s">
        <v>16</v>
      </c>
      <c r="I7755">
        <v>5.1618281000000002E-2</v>
      </c>
      <c r="J7755">
        <v>10.195</v>
      </c>
      <c r="K7755">
        <v>31.9558</v>
      </c>
      <c r="L7755">
        <v>4</v>
      </c>
    </row>
    <row r="7756" spans="1:12" x14ac:dyDescent="0.2">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2014</v>
      </c>
      <c r="E7761" t="s">
        <v>29</v>
      </c>
      <c r="F7761" t="s">
        <v>21</v>
      </c>
      <c r="G7761" t="s">
        <v>30</v>
      </c>
      <c r="H7761" t="s">
        <v>16</v>
      </c>
      <c r="I7761">
        <v>2.8339599E-2</v>
      </c>
      <c r="J7761">
        <v>7.96</v>
      </c>
      <c r="K7761">
        <v>162.48939999999999</v>
      </c>
      <c r="L7761">
        <v>4</v>
      </c>
    </row>
    <row r="7762" spans="1:12" x14ac:dyDescent="0.2">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2014</v>
      </c>
      <c r="E7766" t="s">
        <v>29</v>
      </c>
      <c r="F7766" t="s">
        <v>21</v>
      </c>
      <c r="G7766" t="s">
        <v>30</v>
      </c>
      <c r="H7766" t="s">
        <v>16</v>
      </c>
      <c r="I7766">
        <v>0.122392031</v>
      </c>
      <c r="J7766">
        <v>15.7</v>
      </c>
      <c r="K7766">
        <v>133.1942</v>
      </c>
      <c r="L7766">
        <v>4</v>
      </c>
    </row>
    <row r="7767" spans="1:12" x14ac:dyDescent="0.2">
      <c r="A7767" t="s">
        <v>17</v>
      </c>
      <c r="B7767" t="s">
        <v>875</v>
      </c>
      <c r="C7767" t="s">
        <v>28</v>
      </c>
      <c r="D7767">
        <v>2014</v>
      </c>
      <c r="E7767" t="s">
        <v>29</v>
      </c>
      <c r="F7767" t="s">
        <v>21</v>
      </c>
      <c r="G7767" t="s">
        <v>30</v>
      </c>
      <c r="H7767" t="s">
        <v>16</v>
      </c>
      <c r="I7767">
        <v>0</v>
      </c>
      <c r="J7767">
        <v>16.2</v>
      </c>
      <c r="K7767">
        <v>100.57</v>
      </c>
      <c r="L7767">
        <v>4</v>
      </c>
    </row>
    <row r="7768" spans="1:12" x14ac:dyDescent="0.2">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2014</v>
      </c>
      <c r="E7770" t="s">
        <v>29</v>
      </c>
      <c r="F7770" t="s">
        <v>21</v>
      </c>
      <c r="G7770" t="s">
        <v>30</v>
      </c>
      <c r="H7770" t="s">
        <v>16</v>
      </c>
      <c r="I7770">
        <v>2.2684800000000001E-2</v>
      </c>
      <c r="J7770">
        <v>6.03</v>
      </c>
      <c r="K7770">
        <v>178.1028</v>
      </c>
      <c r="L7770">
        <v>4</v>
      </c>
    </row>
    <row r="7771" spans="1:12" x14ac:dyDescent="0.2">
      <c r="A7771" t="s">
        <v>17</v>
      </c>
      <c r="B7771" t="s">
        <v>1076</v>
      </c>
      <c r="C7771" t="s">
        <v>67</v>
      </c>
      <c r="D7771">
        <v>2014</v>
      </c>
      <c r="E7771" t="s">
        <v>29</v>
      </c>
      <c r="F7771" t="s">
        <v>21</v>
      </c>
      <c r="G7771" t="s">
        <v>30</v>
      </c>
      <c r="H7771" t="s">
        <v>16</v>
      </c>
      <c r="I7771">
        <v>0</v>
      </c>
      <c r="J7771">
        <v>6.13</v>
      </c>
      <c r="K7771">
        <v>60.153599999999997</v>
      </c>
      <c r="L7771">
        <v>4</v>
      </c>
    </row>
    <row r="7772" spans="1:12" x14ac:dyDescent="0.2">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2014</v>
      </c>
      <c r="E7777" t="s">
        <v>29</v>
      </c>
      <c r="F7777" t="s">
        <v>21</v>
      </c>
      <c r="G7777" t="s">
        <v>30</v>
      </c>
      <c r="H7777" t="s">
        <v>16</v>
      </c>
      <c r="I7777">
        <v>7.5515154000000001E-2</v>
      </c>
      <c r="J7777">
        <v>13.1</v>
      </c>
      <c r="K7777">
        <v>167.2158</v>
      </c>
      <c r="L7777">
        <v>4</v>
      </c>
    </row>
    <row r="7778" spans="1:12" x14ac:dyDescent="0.2">
      <c r="A7778" t="s">
        <v>17</v>
      </c>
      <c r="B7778" t="s">
        <v>928</v>
      </c>
      <c r="C7778" t="s">
        <v>67</v>
      </c>
      <c r="D7778">
        <v>2014</v>
      </c>
      <c r="E7778" t="s">
        <v>29</v>
      </c>
      <c r="F7778" t="s">
        <v>21</v>
      </c>
      <c r="G7778" t="s">
        <v>30</v>
      </c>
      <c r="H7778" t="s">
        <v>16</v>
      </c>
      <c r="I7778">
        <v>5.7012606E-2</v>
      </c>
      <c r="J7778">
        <v>16</v>
      </c>
      <c r="K7778">
        <v>225.04040000000001</v>
      </c>
      <c r="L7778">
        <v>4</v>
      </c>
    </row>
    <row r="7779" spans="1:12" x14ac:dyDescent="0.2">
      <c r="A7779" t="s">
        <v>17</v>
      </c>
      <c r="B7779" t="s">
        <v>845</v>
      </c>
      <c r="C7779" t="s">
        <v>67</v>
      </c>
      <c r="D7779">
        <v>2014</v>
      </c>
      <c r="E7779" t="s">
        <v>29</v>
      </c>
      <c r="F7779" t="s">
        <v>21</v>
      </c>
      <c r="G7779" t="s">
        <v>30</v>
      </c>
      <c r="H7779" t="s">
        <v>16</v>
      </c>
      <c r="I7779">
        <v>0</v>
      </c>
      <c r="J7779">
        <v>17.7</v>
      </c>
      <c r="K7779">
        <v>182.5292</v>
      </c>
      <c r="L7779">
        <v>4</v>
      </c>
    </row>
    <row r="7780" spans="1:12" x14ac:dyDescent="0.2">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2014</v>
      </c>
      <c r="E7782" t="s">
        <v>29</v>
      </c>
      <c r="F7782" t="s">
        <v>21</v>
      </c>
      <c r="G7782" t="s">
        <v>30</v>
      </c>
      <c r="H7782" t="s">
        <v>16</v>
      </c>
      <c r="I7782">
        <v>4.280113E-2</v>
      </c>
      <c r="J7782">
        <v>20.7</v>
      </c>
      <c r="K7782">
        <v>178.30279999999999</v>
      </c>
      <c r="L7782">
        <v>4</v>
      </c>
    </row>
    <row r="7783" spans="1:12" x14ac:dyDescent="0.2">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2014</v>
      </c>
      <c r="E7784" t="s">
        <v>29</v>
      </c>
      <c r="F7784" t="s">
        <v>21</v>
      </c>
      <c r="G7784" t="s">
        <v>30</v>
      </c>
      <c r="H7784" t="s">
        <v>16</v>
      </c>
      <c r="I7784">
        <v>8.6384841000000004E-2</v>
      </c>
      <c r="J7784">
        <v>5.88</v>
      </c>
      <c r="K7784">
        <v>153.2998</v>
      </c>
      <c r="L7784">
        <v>4</v>
      </c>
    </row>
    <row r="7785" spans="1:12" x14ac:dyDescent="0.2">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2014</v>
      </c>
      <c r="E7788" t="s">
        <v>29</v>
      </c>
      <c r="F7788" t="s">
        <v>21</v>
      </c>
      <c r="G7788" t="s">
        <v>30</v>
      </c>
      <c r="H7788" t="s">
        <v>16</v>
      </c>
      <c r="I7788">
        <v>8.828341E-3</v>
      </c>
      <c r="J7788">
        <v>8.68</v>
      </c>
      <c r="K7788">
        <v>99.938400000000001</v>
      </c>
      <c r="L7788">
        <v>4</v>
      </c>
    </row>
    <row r="7789" spans="1:12" x14ac:dyDescent="0.2">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2014</v>
      </c>
      <c r="E7793" t="s">
        <v>29</v>
      </c>
      <c r="F7793" t="s">
        <v>21</v>
      </c>
      <c r="G7793" t="s">
        <v>30</v>
      </c>
      <c r="H7793" t="s">
        <v>16</v>
      </c>
      <c r="I7793">
        <v>0</v>
      </c>
      <c r="J7793">
        <v>17.5</v>
      </c>
      <c r="K7793">
        <v>258.3304</v>
      </c>
      <c r="L7793">
        <v>4</v>
      </c>
    </row>
    <row r="7794" spans="1:12" x14ac:dyDescent="0.2">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2014</v>
      </c>
      <c r="E7796" t="s">
        <v>29</v>
      </c>
      <c r="F7796" t="s">
        <v>21</v>
      </c>
      <c r="G7796" t="s">
        <v>30</v>
      </c>
      <c r="H7796" t="s">
        <v>16</v>
      </c>
      <c r="I7796">
        <v>0</v>
      </c>
      <c r="J7796">
        <v>8.7850000000000001</v>
      </c>
      <c r="K7796">
        <v>120.5414</v>
      </c>
      <c r="L7796">
        <v>4</v>
      </c>
    </row>
    <row r="7797" spans="1:12" x14ac:dyDescent="0.2">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2014</v>
      </c>
      <c r="E7798" t="s">
        <v>29</v>
      </c>
      <c r="F7798" t="s">
        <v>21</v>
      </c>
      <c r="G7798" t="s">
        <v>30</v>
      </c>
      <c r="H7798" t="s">
        <v>16</v>
      </c>
      <c r="I7798">
        <v>0</v>
      </c>
      <c r="J7798">
        <v>11.5</v>
      </c>
      <c r="K7798">
        <v>129.36519999999999</v>
      </c>
      <c r="L7798">
        <v>4</v>
      </c>
    </row>
    <row r="7799" spans="1:12" x14ac:dyDescent="0.2">
      <c r="A7799" t="s">
        <v>17</v>
      </c>
      <c r="B7799" t="s">
        <v>81</v>
      </c>
      <c r="C7799" t="s">
        <v>12</v>
      </c>
      <c r="D7799">
        <v>2014</v>
      </c>
      <c r="E7799" t="s">
        <v>29</v>
      </c>
      <c r="F7799" t="s">
        <v>21</v>
      </c>
      <c r="G7799" t="s">
        <v>30</v>
      </c>
      <c r="H7799" t="s">
        <v>16</v>
      </c>
      <c r="I7799">
        <v>0.12150063</v>
      </c>
      <c r="J7799">
        <v>11.8</v>
      </c>
      <c r="K7799">
        <v>46.840200000000003</v>
      </c>
      <c r="L7799">
        <v>4</v>
      </c>
    </row>
    <row r="7800" spans="1:12" x14ac:dyDescent="0.2">
      <c r="A7800" t="s">
        <v>17</v>
      </c>
      <c r="B7800" t="s">
        <v>793</v>
      </c>
      <c r="C7800" t="s">
        <v>12</v>
      </c>
      <c r="D7800">
        <v>2014</v>
      </c>
      <c r="E7800" t="s">
        <v>29</v>
      </c>
      <c r="F7800" t="s">
        <v>21</v>
      </c>
      <c r="G7800" t="s">
        <v>30</v>
      </c>
      <c r="H7800" t="s">
        <v>16</v>
      </c>
      <c r="I7800">
        <v>3.1023835E-2</v>
      </c>
      <c r="J7800">
        <v>12.5</v>
      </c>
      <c r="K7800">
        <v>104.099</v>
      </c>
      <c r="L7800">
        <v>4</v>
      </c>
    </row>
    <row r="7801" spans="1:12" x14ac:dyDescent="0.2">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2014</v>
      </c>
      <c r="E7803" t="s">
        <v>29</v>
      </c>
      <c r="F7803" t="s">
        <v>21</v>
      </c>
      <c r="G7803" t="s">
        <v>30</v>
      </c>
      <c r="H7803" t="s">
        <v>16</v>
      </c>
      <c r="I7803">
        <v>0</v>
      </c>
      <c r="J7803">
        <v>13.5</v>
      </c>
      <c r="K7803">
        <v>179.99760000000001</v>
      </c>
      <c r="L7803">
        <v>4</v>
      </c>
    </row>
    <row r="7804" spans="1:12" x14ac:dyDescent="0.2">
      <c r="A7804" t="s">
        <v>17</v>
      </c>
      <c r="B7804" t="s">
        <v>105</v>
      </c>
      <c r="C7804" t="s">
        <v>12</v>
      </c>
      <c r="D7804">
        <v>2014</v>
      </c>
      <c r="E7804" t="s">
        <v>29</v>
      </c>
      <c r="F7804" t="s">
        <v>21</v>
      </c>
      <c r="G7804" t="s">
        <v>30</v>
      </c>
      <c r="H7804" t="s">
        <v>16</v>
      </c>
      <c r="I7804">
        <v>0.172453254</v>
      </c>
      <c r="J7804">
        <v>15.6</v>
      </c>
      <c r="K7804">
        <v>115.15179999999999</v>
      </c>
      <c r="L7804">
        <v>4</v>
      </c>
    </row>
    <row r="7805" spans="1:12" x14ac:dyDescent="0.2">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2014</v>
      </c>
      <c r="E7806" t="s">
        <v>29</v>
      </c>
      <c r="F7806" t="s">
        <v>21</v>
      </c>
      <c r="G7806" t="s">
        <v>30</v>
      </c>
      <c r="H7806" t="s">
        <v>16</v>
      </c>
      <c r="I7806">
        <v>4.1330512E-2</v>
      </c>
      <c r="J7806">
        <v>19.75</v>
      </c>
      <c r="K7806">
        <v>115.8466</v>
      </c>
      <c r="L7806">
        <v>4</v>
      </c>
    </row>
    <row r="7807" spans="1:12" x14ac:dyDescent="0.2">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2014</v>
      </c>
      <c r="E7810" t="s">
        <v>29</v>
      </c>
      <c r="F7810" t="s">
        <v>21</v>
      </c>
      <c r="G7810" t="s">
        <v>30</v>
      </c>
      <c r="H7810" t="s">
        <v>16</v>
      </c>
      <c r="I7810">
        <v>1.6812745E-2</v>
      </c>
      <c r="J7810">
        <v>12.1</v>
      </c>
      <c r="K7810">
        <v>180.666</v>
      </c>
      <c r="L7810">
        <v>4</v>
      </c>
    </row>
    <row r="7811" spans="1:12" x14ac:dyDescent="0.2">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2014</v>
      </c>
      <c r="E7815" t="s">
        <v>29</v>
      </c>
      <c r="F7815" t="s">
        <v>21</v>
      </c>
      <c r="G7815" t="s">
        <v>30</v>
      </c>
      <c r="H7815" t="s">
        <v>16</v>
      </c>
      <c r="I7815">
        <v>3.2229347999999998E-2</v>
      </c>
      <c r="J7815">
        <v>11.15</v>
      </c>
      <c r="K7815">
        <v>163.2526</v>
      </c>
      <c r="L7815">
        <v>4</v>
      </c>
    </row>
    <row r="7816" spans="1:12" x14ac:dyDescent="0.2">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2014</v>
      </c>
      <c r="E7818" t="s">
        <v>29</v>
      </c>
      <c r="F7818" t="s">
        <v>21</v>
      </c>
      <c r="G7818" t="s">
        <v>30</v>
      </c>
      <c r="H7818" t="s">
        <v>16</v>
      </c>
      <c r="I7818">
        <v>1.7024597999999998E-2</v>
      </c>
      <c r="J7818">
        <v>14.35</v>
      </c>
      <c r="K7818">
        <v>109.8228</v>
      </c>
      <c r="L7818">
        <v>4</v>
      </c>
    </row>
    <row r="7819" spans="1:12" x14ac:dyDescent="0.2">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2014</v>
      </c>
      <c r="E7820" t="s">
        <v>29</v>
      </c>
      <c r="F7820" t="s">
        <v>21</v>
      </c>
      <c r="G7820" t="s">
        <v>30</v>
      </c>
      <c r="H7820" t="s">
        <v>16</v>
      </c>
      <c r="I7820">
        <v>1.2627329E-2</v>
      </c>
      <c r="J7820">
        <v>16.5</v>
      </c>
      <c r="K7820">
        <v>38.750599999999999</v>
      </c>
      <c r="L7820">
        <v>4</v>
      </c>
    </row>
    <row r="7821" spans="1:12" x14ac:dyDescent="0.2">
      <c r="A7821" t="s">
        <v>17</v>
      </c>
      <c r="B7821" t="s">
        <v>943</v>
      </c>
      <c r="C7821" t="s">
        <v>19</v>
      </c>
      <c r="D7821">
        <v>2014</v>
      </c>
      <c r="E7821" t="s">
        <v>29</v>
      </c>
      <c r="F7821" t="s">
        <v>21</v>
      </c>
      <c r="G7821" t="s">
        <v>30</v>
      </c>
      <c r="H7821" t="s">
        <v>16</v>
      </c>
      <c r="I7821">
        <v>4.6049920000000001E-2</v>
      </c>
      <c r="J7821">
        <v>18.7</v>
      </c>
      <c r="K7821">
        <v>151.9682</v>
      </c>
      <c r="L7821">
        <v>4</v>
      </c>
    </row>
    <row r="7822" spans="1:12" x14ac:dyDescent="0.2">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2014</v>
      </c>
      <c r="E7830" t="s">
        <v>29</v>
      </c>
      <c r="F7830" t="s">
        <v>21</v>
      </c>
      <c r="G7830" t="s">
        <v>30</v>
      </c>
      <c r="H7830" t="s">
        <v>16</v>
      </c>
      <c r="I7830">
        <v>1.6006625999999999E-2</v>
      </c>
      <c r="J7830">
        <v>8.85</v>
      </c>
      <c r="K7830">
        <v>105.6964</v>
      </c>
      <c r="L7830">
        <v>4</v>
      </c>
    </row>
    <row r="7831" spans="1:12" x14ac:dyDescent="0.2">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2014</v>
      </c>
      <c r="E7832" t="s">
        <v>29</v>
      </c>
      <c r="F7832" t="s">
        <v>21</v>
      </c>
      <c r="G7832" t="s">
        <v>30</v>
      </c>
      <c r="H7832" t="s">
        <v>16</v>
      </c>
      <c r="I7832">
        <v>6.692529E-3</v>
      </c>
      <c r="J7832">
        <v>9.6</v>
      </c>
      <c r="K7832">
        <v>164.91839999999999</v>
      </c>
      <c r="L7832">
        <v>4</v>
      </c>
    </row>
    <row r="7833" spans="1:12" x14ac:dyDescent="0.2">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2014</v>
      </c>
      <c r="E7835" t="s">
        <v>29</v>
      </c>
      <c r="F7835" t="s">
        <v>21</v>
      </c>
      <c r="G7835" t="s">
        <v>30</v>
      </c>
      <c r="H7835" t="s">
        <v>16</v>
      </c>
      <c r="I7835">
        <v>1.1278534999999999E-2</v>
      </c>
      <c r="J7835">
        <v>10.5</v>
      </c>
      <c r="K7835">
        <v>237.0248</v>
      </c>
      <c r="L7835">
        <v>4</v>
      </c>
    </row>
    <row r="7836" spans="1:12" x14ac:dyDescent="0.2">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2014</v>
      </c>
      <c r="E7837" t="s">
        <v>29</v>
      </c>
      <c r="F7837" t="s">
        <v>21</v>
      </c>
      <c r="G7837" t="s">
        <v>30</v>
      </c>
      <c r="H7837" t="s">
        <v>16</v>
      </c>
      <c r="I7837">
        <v>5.9275451999999999E-2</v>
      </c>
      <c r="J7837">
        <v>15.1</v>
      </c>
      <c r="K7837">
        <v>238.9248</v>
      </c>
      <c r="L7837">
        <v>4</v>
      </c>
    </row>
    <row r="7838" spans="1:12" x14ac:dyDescent="0.2">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2014</v>
      </c>
      <c r="E7839" t="s">
        <v>29</v>
      </c>
      <c r="F7839" t="s">
        <v>21</v>
      </c>
      <c r="G7839" t="s">
        <v>30</v>
      </c>
      <c r="H7839" t="s">
        <v>16</v>
      </c>
      <c r="I7839">
        <v>3.9113586999999998E-2</v>
      </c>
      <c r="J7839">
        <v>16.25</v>
      </c>
      <c r="K7839">
        <v>116.0176</v>
      </c>
      <c r="L7839">
        <v>4</v>
      </c>
    </row>
    <row r="7840" spans="1:12" x14ac:dyDescent="0.2">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2014</v>
      </c>
      <c r="E7842" t="s">
        <v>29</v>
      </c>
      <c r="F7842" t="s">
        <v>21</v>
      </c>
      <c r="G7842" t="s">
        <v>30</v>
      </c>
      <c r="H7842" t="s">
        <v>16</v>
      </c>
      <c r="I7842">
        <v>1.035692E-2</v>
      </c>
      <c r="J7842">
        <v>18.75</v>
      </c>
      <c r="K7842">
        <v>208.3954</v>
      </c>
      <c r="L7842">
        <v>4</v>
      </c>
    </row>
    <row r="7843" spans="1:12" x14ac:dyDescent="0.2">
      <c r="A7843" t="s">
        <v>17</v>
      </c>
      <c r="B7843" t="s">
        <v>1396</v>
      </c>
      <c r="C7843" t="s">
        <v>42</v>
      </c>
      <c r="D7843">
        <v>2014</v>
      </c>
      <c r="E7843" t="s">
        <v>29</v>
      </c>
      <c r="F7843" t="s">
        <v>21</v>
      </c>
      <c r="G7843" t="s">
        <v>30</v>
      </c>
      <c r="H7843" t="s">
        <v>16</v>
      </c>
      <c r="I7843">
        <v>0.12922610400000001</v>
      </c>
      <c r="J7843">
        <v>19</v>
      </c>
      <c r="K7843">
        <v>190.5872</v>
      </c>
      <c r="L7843">
        <v>4</v>
      </c>
    </row>
    <row r="7844" spans="1:12" x14ac:dyDescent="0.2">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2014</v>
      </c>
      <c r="E7845" t="s">
        <v>29</v>
      </c>
      <c r="F7845" t="s">
        <v>21</v>
      </c>
      <c r="G7845" t="s">
        <v>30</v>
      </c>
      <c r="H7845" t="s">
        <v>16</v>
      </c>
      <c r="I7845">
        <v>0.112227747</v>
      </c>
      <c r="J7845">
        <v>20.2</v>
      </c>
      <c r="K7845">
        <v>123.5046</v>
      </c>
      <c r="L7845">
        <v>4</v>
      </c>
    </row>
    <row r="7846" spans="1:12" x14ac:dyDescent="0.2">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
      <c r="A7848" t="s">
        <v>17</v>
      </c>
      <c r="B7848" t="s">
        <v>382</v>
      </c>
      <c r="C7848" t="s">
        <v>42</v>
      </c>
      <c r="D7848">
        <v>2014</v>
      </c>
      <c r="E7848" t="s">
        <v>29</v>
      </c>
      <c r="F7848" t="s">
        <v>21</v>
      </c>
      <c r="G7848" t="s">
        <v>30</v>
      </c>
      <c r="H7848" t="s">
        <v>16</v>
      </c>
      <c r="I7848">
        <v>0</v>
      </c>
      <c r="J7848">
        <v>20.25</v>
      </c>
      <c r="K7848">
        <v>145.64179999999999</v>
      </c>
      <c r="L7848">
        <v>4</v>
      </c>
    </row>
    <row r="7849" spans="1:12" x14ac:dyDescent="0.2">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2014</v>
      </c>
      <c r="E7851" t="s">
        <v>29</v>
      </c>
      <c r="F7851" t="s">
        <v>21</v>
      </c>
      <c r="G7851" t="s">
        <v>30</v>
      </c>
      <c r="H7851" t="s">
        <v>16</v>
      </c>
      <c r="I7851">
        <v>2.6877471E-2</v>
      </c>
      <c r="J7851">
        <v>20.7</v>
      </c>
      <c r="K7851">
        <v>74.635400000000004</v>
      </c>
      <c r="L7851">
        <v>4</v>
      </c>
    </row>
    <row r="7852" spans="1:12" x14ac:dyDescent="0.2">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2014</v>
      </c>
      <c r="E7853" t="s">
        <v>29</v>
      </c>
      <c r="F7853" t="s">
        <v>21</v>
      </c>
      <c r="G7853" t="s">
        <v>30</v>
      </c>
      <c r="H7853" t="s">
        <v>16</v>
      </c>
      <c r="I7853">
        <v>1.2707362E-2</v>
      </c>
      <c r="J7853">
        <v>6.32</v>
      </c>
      <c r="K7853">
        <v>41.0822</v>
      </c>
      <c r="L7853">
        <v>4</v>
      </c>
    </row>
    <row r="7854" spans="1:12" x14ac:dyDescent="0.2">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2014</v>
      </c>
      <c r="E7856" t="s">
        <v>29</v>
      </c>
      <c r="F7856" t="s">
        <v>21</v>
      </c>
      <c r="G7856" t="s">
        <v>30</v>
      </c>
      <c r="H7856" t="s">
        <v>16</v>
      </c>
      <c r="I7856">
        <v>5.2295514000000001E-2</v>
      </c>
      <c r="J7856">
        <v>15.1</v>
      </c>
      <c r="K7856">
        <v>242.9512</v>
      </c>
      <c r="L7856">
        <v>4</v>
      </c>
    </row>
    <row r="7857" spans="1:12" x14ac:dyDescent="0.2">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2014</v>
      </c>
      <c r="E7863" t="s">
        <v>29</v>
      </c>
      <c r="F7863" t="s">
        <v>21</v>
      </c>
      <c r="G7863" t="s">
        <v>30</v>
      </c>
      <c r="H7863" t="s">
        <v>16</v>
      </c>
      <c r="I7863">
        <v>5.9302849999999997E-2</v>
      </c>
      <c r="J7863">
        <v>7.76</v>
      </c>
      <c r="K7863">
        <v>98.77</v>
      </c>
      <c r="L7863">
        <v>4</v>
      </c>
    </row>
    <row r="7864" spans="1:12" x14ac:dyDescent="0.2">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2014</v>
      </c>
      <c r="E7868" t="s">
        <v>29</v>
      </c>
      <c r="F7868" t="s">
        <v>21</v>
      </c>
      <c r="G7868" t="s">
        <v>30</v>
      </c>
      <c r="H7868" t="s">
        <v>16</v>
      </c>
      <c r="I7868">
        <v>0</v>
      </c>
      <c r="J7868">
        <v>12.35</v>
      </c>
      <c r="K7868">
        <v>118.91240000000001</v>
      </c>
      <c r="L7868">
        <v>4</v>
      </c>
    </row>
    <row r="7869" spans="1:12" x14ac:dyDescent="0.2">
      <c r="A7869" t="s">
        <v>17</v>
      </c>
      <c r="B7869" t="s">
        <v>880</v>
      </c>
      <c r="C7869" t="s">
        <v>48</v>
      </c>
      <c r="D7869">
        <v>2014</v>
      </c>
      <c r="E7869" t="s">
        <v>29</v>
      </c>
      <c r="F7869" t="s">
        <v>21</v>
      </c>
      <c r="G7869" t="s">
        <v>30</v>
      </c>
      <c r="H7869" t="s">
        <v>16</v>
      </c>
      <c r="I7869">
        <v>3.5930784E-2</v>
      </c>
      <c r="J7869">
        <v>13.65</v>
      </c>
      <c r="K7869">
        <v>184.4924</v>
      </c>
      <c r="L7869">
        <v>4</v>
      </c>
    </row>
    <row r="7870" spans="1:12" x14ac:dyDescent="0.2">
      <c r="A7870" t="s">
        <v>17</v>
      </c>
      <c r="B7870" t="s">
        <v>389</v>
      </c>
      <c r="C7870" t="s">
        <v>48</v>
      </c>
      <c r="D7870">
        <v>2014</v>
      </c>
      <c r="E7870" t="s">
        <v>29</v>
      </c>
      <c r="F7870" t="s">
        <v>21</v>
      </c>
      <c r="G7870" t="s">
        <v>30</v>
      </c>
      <c r="H7870" t="s">
        <v>16</v>
      </c>
      <c r="I7870">
        <v>6.6820329999999997E-2</v>
      </c>
      <c r="J7870">
        <v>14.1</v>
      </c>
      <c r="K7870">
        <v>198.9084</v>
      </c>
      <c r="L7870">
        <v>4</v>
      </c>
    </row>
    <row r="7871" spans="1:12" x14ac:dyDescent="0.2">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2014</v>
      </c>
      <c r="E7872" t="s">
        <v>29</v>
      </c>
      <c r="F7872" t="s">
        <v>21</v>
      </c>
      <c r="G7872" t="s">
        <v>30</v>
      </c>
      <c r="H7872" t="s">
        <v>16</v>
      </c>
      <c r="I7872">
        <v>0</v>
      </c>
      <c r="J7872">
        <v>15.1</v>
      </c>
      <c r="K7872">
        <v>195.21100000000001</v>
      </c>
      <c r="L7872">
        <v>4</v>
      </c>
    </row>
    <row r="7873" spans="1:12" x14ac:dyDescent="0.2">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2014</v>
      </c>
      <c r="E7879" t="s">
        <v>29</v>
      </c>
      <c r="F7879" t="s">
        <v>21</v>
      </c>
      <c r="G7879" t="s">
        <v>30</v>
      </c>
      <c r="H7879" t="s">
        <v>16</v>
      </c>
      <c r="I7879">
        <v>7.7129323E-2</v>
      </c>
      <c r="J7879">
        <v>6.96</v>
      </c>
      <c r="K7879">
        <v>92.714600000000004</v>
      </c>
      <c r="L7879">
        <v>4</v>
      </c>
    </row>
    <row r="7880" spans="1:12" x14ac:dyDescent="0.2">
      <c r="A7880" t="s">
        <v>17</v>
      </c>
      <c r="B7880" t="s">
        <v>1073</v>
      </c>
      <c r="C7880" t="s">
        <v>32</v>
      </c>
      <c r="D7880">
        <v>2014</v>
      </c>
      <c r="E7880" t="s">
        <v>29</v>
      </c>
      <c r="F7880" t="s">
        <v>21</v>
      </c>
      <c r="G7880" t="s">
        <v>30</v>
      </c>
      <c r="H7880" t="s">
        <v>16</v>
      </c>
      <c r="I7880">
        <v>1.7311311999999999E-2</v>
      </c>
      <c r="J7880">
        <v>8.43</v>
      </c>
      <c r="K7880">
        <v>197.8768</v>
      </c>
      <c r="L7880">
        <v>4</v>
      </c>
    </row>
    <row r="7881" spans="1:12" x14ac:dyDescent="0.2">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2014</v>
      </c>
      <c r="E7882" t="s">
        <v>29</v>
      </c>
      <c r="F7882" t="s">
        <v>21</v>
      </c>
      <c r="G7882" t="s">
        <v>30</v>
      </c>
      <c r="H7882" t="s">
        <v>16</v>
      </c>
      <c r="I7882">
        <v>4.1851461E-2</v>
      </c>
      <c r="J7882">
        <v>9.5</v>
      </c>
      <c r="K7882">
        <v>31.49</v>
      </c>
      <c r="L7882">
        <v>4</v>
      </c>
    </row>
    <row r="7883" spans="1:12" x14ac:dyDescent="0.2">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
      <c r="A7888" t="s">
        <v>17</v>
      </c>
      <c r="B7888" t="s">
        <v>308</v>
      </c>
      <c r="C7888" t="s">
        <v>32</v>
      </c>
      <c r="D7888">
        <v>2014</v>
      </c>
      <c r="E7888" t="s">
        <v>29</v>
      </c>
      <c r="F7888" t="s">
        <v>21</v>
      </c>
      <c r="G7888" t="s">
        <v>30</v>
      </c>
      <c r="H7888" t="s">
        <v>16</v>
      </c>
      <c r="I7888">
        <v>3.7201127E-2</v>
      </c>
      <c r="J7888">
        <v>15.7</v>
      </c>
      <c r="K7888">
        <v>181.76339999999999</v>
      </c>
      <c r="L7888">
        <v>4</v>
      </c>
    </row>
    <row r="7889" spans="1:12" x14ac:dyDescent="0.2">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2014</v>
      </c>
      <c r="E7892" t="s">
        <v>29</v>
      </c>
      <c r="F7892" t="s">
        <v>21</v>
      </c>
      <c r="G7892" t="s">
        <v>30</v>
      </c>
      <c r="H7892" t="s">
        <v>16</v>
      </c>
      <c r="I7892">
        <v>1.4848190000000001E-2</v>
      </c>
      <c r="J7892">
        <v>11.5</v>
      </c>
      <c r="K7892">
        <v>172.108</v>
      </c>
      <c r="L7892">
        <v>4</v>
      </c>
    </row>
    <row r="7893" spans="1:12" x14ac:dyDescent="0.2">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2014</v>
      </c>
      <c r="E7894" t="s">
        <v>29</v>
      </c>
      <c r="F7894" t="s">
        <v>21</v>
      </c>
      <c r="G7894" t="s">
        <v>30</v>
      </c>
      <c r="H7894" t="s">
        <v>16</v>
      </c>
      <c r="I7894">
        <v>3.0591255000000001E-2</v>
      </c>
      <c r="J7894">
        <v>12.85</v>
      </c>
      <c r="K7894">
        <v>251.404</v>
      </c>
      <c r="L7894">
        <v>4</v>
      </c>
    </row>
    <row r="7895" spans="1:12" x14ac:dyDescent="0.2">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2014</v>
      </c>
      <c r="E7899" t="s">
        <v>29</v>
      </c>
      <c r="F7899" t="s">
        <v>21</v>
      </c>
      <c r="G7899" t="s">
        <v>30</v>
      </c>
      <c r="H7899" t="s">
        <v>16</v>
      </c>
      <c r="I7899">
        <v>0</v>
      </c>
      <c r="J7899">
        <v>10.8</v>
      </c>
      <c r="K7899">
        <v>39.313800000000001</v>
      </c>
      <c r="L7899">
        <v>4</v>
      </c>
    </row>
    <row r="7900" spans="1:12" x14ac:dyDescent="0.2">
      <c r="A7900" t="s">
        <v>10</v>
      </c>
      <c r="B7900" t="s">
        <v>1343</v>
      </c>
      <c r="C7900" t="s">
        <v>95</v>
      </c>
      <c r="D7900">
        <v>2014</v>
      </c>
      <c r="E7900" t="s">
        <v>29</v>
      </c>
      <c r="F7900" t="s">
        <v>21</v>
      </c>
      <c r="G7900" t="s">
        <v>30</v>
      </c>
      <c r="H7900" t="s">
        <v>16</v>
      </c>
      <c r="I7900">
        <v>2.6818430000000001E-2</v>
      </c>
      <c r="J7900">
        <v>15</v>
      </c>
      <c r="K7900">
        <v>219.7456</v>
      </c>
      <c r="L7900">
        <v>4</v>
      </c>
    </row>
    <row r="7901" spans="1:12" x14ac:dyDescent="0.2">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2014</v>
      </c>
      <c r="E7911" t="s">
        <v>29</v>
      </c>
      <c r="F7911" t="s">
        <v>21</v>
      </c>
      <c r="G7911" t="s">
        <v>30</v>
      </c>
      <c r="H7911" t="s">
        <v>16</v>
      </c>
      <c r="I7911">
        <v>0.104421237</v>
      </c>
      <c r="J7911">
        <v>9.5</v>
      </c>
      <c r="K7911">
        <v>80.195999999999998</v>
      </c>
      <c r="L7911">
        <v>4</v>
      </c>
    </row>
    <row r="7912" spans="1:12" x14ac:dyDescent="0.2">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2014</v>
      </c>
      <c r="E7913" t="s">
        <v>29</v>
      </c>
      <c r="F7913" t="s">
        <v>21</v>
      </c>
      <c r="G7913" t="s">
        <v>30</v>
      </c>
      <c r="H7913" t="s">
        <v>16</v>
      </c>
      <c r="I7913">
        <v>2.633607E-2</v>
      </c>
      <c r="J7913">
        <v>11.8</v>
      </c>
      <c r="K7913">
        <v>40.613799999999998</v>
      </c>
      <c r="L7913">
        <v>4</v>
      </c>
    </row>
    <row r="7914" spans="1:12" x14ac:dyDescent="0.2">
      <c r="A7914" t="s">
        <v>10</v>
      </c>
      <c r="B7914" t="s">
        <v>394</v>
      </c>
      <c r="C7914" t="s">
        <v>28</v>
      </c>
      <c r="D7914">
        <v>2014</v>
      </c>
      <c r="E7914" t="s">
        <v>29</v>
      </c>
      <c r="F7914" t="s">
        <v>21</v>
      </c>
      <c r="G7914" t="s">
        <v>30</v>
      </c>
      <c r="H7914" t="s">
        <v>16</v>
      </c>
      <c r="I7914">
        <v>3.0064132E-2</v>
      </c>
      <c r="J7914">
        <v>13</v>
      </c>
      <c r="K7914">
        <v>58.021999999999998</v>
      </c>
      <c r="L7914">
        <v>4</v>
      </c>
    </row>
    <row r="7915" spans="1:12" x14ac:dyDescent="0.2">
      <c r="A7915" t="s">
        <v>10</v>
      </c>
      <c r="B7915" t="s">
        <v>884</v>
      </c>
      <c r="C7915" t="s">
        <v>28</v>
      </c>
      <c r="D7915">
        <v>2014</v>
      </c>
      <c r="E7915" t="s">
        <v>29</v>
      </c>
      <c r="F7915" t="s">
        <v>21</v>
      </c>
      <c r="G7915" t="s">
        <v>30</v>
      </c>
      <c r="H7915" t="s">
        <v>16</v>
      </c>
      <c r="I7915">
        <v>3.1418983999999997E-2</v>
      </c>
      <c r="J7915">
        <v>13.65</v>
      </c>
      <c r="K7915">
        <v>99.27</v>
      </c>
      <c r="L7915">
        <v>4</v>
      </c>
    </row>
    <row r="7916" spans="1:12" x14ac:dyDescent="0.2">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2014</v>
      </c>
      <c r="E7917" t="s">
        <v>29</v>
      </c>
      <c r="F7917" t="s">
        <v>21</v>
      </c>
      <c r="G7917" t="s">
        <v>30</v>
      </c>
      <c r="H7917" t="s">
        <v>16</v>
      </c>
      <c r="I7917">
        <v>2.6546765E-2</v>
      </c>
      <c r="J7917">
        <v>17</v>
      </c>
      <c r="K7917">
        <v>142.14699999999999</v>
      </c>
      <c r="L7917">
        <v>4</v>
      </c>
    </row>
    <row r="7918" spans="1:12" x14ac:dyDescent="0.2">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2014</v>
      </c>
      <c r="E7922" t="s">
        <v>29</v>
      </c>
      <c r="F7922" t="s">
        <v>21</v>
      </c>
      <c r="G7922" t="s">
        <v>30</v>
      </c>
      <c r="H7922" t="s">
        <v>16</v>
      </c>
      <c r="I7922">
        <v>0.127620811</v>
      </c>
      <c r="J7922">
        <v>10.695</v>
      </c>
      <c r="K7922">
        <v>119.244</v>
      </c>
      <c r="L7922">
        <v>4</v>
      </c>
    </row>
    <row r="7923" spans="1:12" x14ac:dyDescent="0.2">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2014</v>
      </c>
      <c r="E7924" t="s">
        <v>29</v>
      </c>
      <c r="F7924" t="s">
        <v>21</v>
      </c>
      <c r="G7924" t="s">
        <v>30</v>
      </c>
      <c r="H7924" t="s">
        <v>16</v>
      </c>
      <c r="I7924">
        <v>0.106968096</v>
      </c>
      <c r="J7924">
        <v>11.8</v>
      </c>
      <c r="K7924">
        <v>221.6772</v>
      </c>
      <c r="L7924">
        <v>4</v>
      </c>
    </row>
    <row r="7925" spans="1:12" x14ac:dyDescent="0.2">
      <c r="A7925" t="s">
        <v>10</v>
      </c>
      <c r="B7925" t="s">
        <v>397</v>
      </c>
      <c r="C7925" t="s">
        <v>67</v>
      </c>
      <c r="D7925">
        <v>2014</v>
      </c>
      <c r="E7925" t="s">
        <v>29</v>
      </c>
      <c r="F7925" t="s">
        <v>21</v>
      </c>
      <c r="G7925" t="s">
        <v>30</v>
      </c>
      <c r="H7925" t="s">
        <v>16</v>
      </c>
      <c r="I7925">
        <v>0.18314234600000001</v>
      </c>
      <c r="J7925">
        <v>18.25</v>
      </c>
      <c r="K7925">
        <v>110.357</v>
      </c>
      <c r="L7925">
        <v>4</v>
      </c>
    </row>
    <row r="7926" spans="1:12" x14ac:dyDescent="0.2">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2014</v>
      </c>
      <c r="E7928" t="s">
        <v>29</v>
      </c>
      <c r="F7928" t="s">
        <v>21</v>
      </c>
      <c r="G7928" t="s">
        <v>30</v>
      </c>
      <c r="H7928" t="s">
        <v>16</v>
      </c>
      <c r="I7928">
        <v>0.152024355</v>
      </c>
      <c r="J7928">
        <v>7.47</v>
      </c>
      <c r="K7928">
        <v>211.8218</v>
      </c>
      <c r="L7928">
        <v>4</v>
      </c>
    </row>
    <row r="7929" spans="1:12" x14ac:dyDescent="0.2">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2014</v>
      </c>
      <c r="E7933" t="s">
        <v>29</v>
      </c>
      <c r="F7933" t="s">
        <v>21</v>
      </c>
      <c r="G7933" t="s">
        <v>30</v>
      </c>
      <c r="H7933" t="s">
        <v>16</v>
      </c>
      <c r="I7933">
        <v>0.13566271199999999</v>
      </c>
      <c r="J7933">
        <v>14</v>
      </c>
      <c r="K7933">
        <v>52.064</v>
      </c>
      <c r="L7933">
        <v>4</v>
      </c>
    </row>
    <row r="7934" spans="1:12" x14ac:dyDescent="0.2">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2014</v>
      </c>
      <c r="E7938" t="s">
        <v>29</v>
      </c>
      <c r="F7938" t="s">
        <v>21</v>
      </c>
      <c r="G7938" t="s">
        <v>30</v>
      </c>
      <c r="H7938" t="s">
        <v>16</v>
      </c>
      <c r="I7938">
        <v>4.9121972E-2</v>
      </c>
      <c r="J7938">
        <v>6.46</v>
      </c>
      <c r="K7938">
        <v>144.61019999999999</v>
      </c>
      <c r="L7938">
        <v>4</v>
      </c>
    </row>
    <row r="7939" spans="1:12" x14ac:dyDescent="0.2">
      <c r="A7939" t="s">
        <v>10</v>
      </c>
      <c r="B7939" t="s">
        <v>256</v>
      </c>
      <c r="C7939" t="s">
        <v>12</v>
      </c>
      <c r="D7939">
        <v>2014</v>
      </c>
      <c r="E7939" t="s">
        <v>29</v>
      </c>
      <c r="F7939" t="s">
        <v>21</v>
      </c>
      <c r="G7939" t="s">
        <v>30</v>
      </c>
      <c r="H7939" t="s">
        <v>16</v>
      </c>
      <c r="I7939">
        <v>1.4353174E-2</v>
      </c>
      <c r="J7939">
        <v>7.35</v>
      </c>
      <c r="K7939">
        <v>242.65119999999999</v>
      </c>
      <c r="L7939">
        <v>4</v>
      </c>
    </row>
    <row r="7940" spans="1:12" x14ac:dyDescent="0.2">
      <c r="A7940" t="s">
        <v>10</v>
      </c>
      <c r="B7940" t="s">
        <v>426</v>
      </c>
      <c r="C7940" t="s">
        <v>12</v>
      </c>
      <c r="D7940">
        <v>2014</v>
      </c>
      <c r="E7940" t="s">
        <v>29</v>
      </c>
      <c r="F7940" t="s">
        <v>21</v>
      </c>
      <c r="G7940" t="s">
        <v>30</v>
      </c>
      <c r="H7940" t="s">
        <v>16</v>
      </c>
      <c r="I7940">
        <v>0.14492015999999999</v>
      </c>
      <c r="J7940">
        <v>7.59</v>
      </c>
      <c r="K7940">
        <v>174.708</v>
      </c>
      <c r="L7940">
        <v>4</v>
      </c>
    </row>
    <row r="7941" spans="1:12" x14ac:dyDescent="0.2">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2014</v>
      </c>
      <c r="E7942" t="s">
        <v>29</v>
      </c>
      <c r="F7942" t="s">
        <v>21</v>
      </c>
      <c r="G7942" t="s">
        <v>30</v>
      </c>
      <c r="H7942" t="s">
        <v>16</v>
      </c>
      <c r="I7942">
        <v>3.5121962999999999E-2</v>
      </c>
      <c r="J7942">
        <v>9.5</v>
      </c>
      <c r="K7942">
        <v>168.6448</v>
      </c>
      <c r="L7942">
        <v>4</v>
      </c>
    </row>
    <row r="7943" spans="1:12" x14ac:dyDescent="0.2">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2014</v>
      </c>
      <c r="E7944" t="s">
        <v>29</v>
      </c>
      <c r="F7944" t="s">
        <v>21</v>
      </c>
      <c r="G7944" t="s">
        <v>30</v>
      </c>
      <c r="H7944" t="s">
        <v>16</v>
      </c>
      <c r="I7944">
        <v>0</v>
      </c>
      <c r="J7944">
        <v>10.1</v>
      </c>
      <c r="K7944">
        <v>225.1088</v>
      </c>
      <c r="L7944">
        <v>4</v>
      </c>
    </row>
    <row r="7945" spans="1:12" x14ac:dyDescent="0.2">
      <c r="A7945" t="s">
        <v>10</v>
      </c>
      <c r="B7945" t="s">
        <v>280</v>
      </c>
      <c r="C7945" t="s">
        <v>12</v>
      </c>
      <c r="D7945">
        <v>2014</v>
      </c>
      <c r="E7945" t="s">
        <v>29</v>
      </c>
      <c r="F7945" t="s">
        <v>21</v>
      </c>
      <c r="G7945" t="s">
        <v>30</v>
      </c>
      <c r="H7945" t="s">
        <v>16</v>
      </c>
      <c r="I7945">
        <v>0.13197362500000001</v>
      </c>
      <c r="J7945">
        <v>12.15</v>
      </c>
      <c r="K7945">
        <v>187.9872</v>
      </c>
      <c r="L7945">
        <v>4</v>
      </c>
    </row>
    <row r="7946" spans="1:12" x14ac:dyDescent="0.2">
      <c r="A7946" t="s">
        <v>10</v>
      </c>
      <c r="B7946" t="s">
        <v>864</v>
      </c>
      <c r="C7946" t="s">
        <v>12</v>
      </c>
      <c r="D7946">
        <v>2014</v>
      </c>
      <c r="E7946" t="s">
        <v>29</v>
      </c>
      <c r="F7946" t="s">
        <v>21</v>
      </c>
      <c r="G7946" t="s">
        <v>30</v>
      </c>
      <c r="H7946" t="s">
        <v>16</v>
      </c>
      <c r="I7946">
        <v>4.3618826999999999E-2</v>
      </c>
      <c r="J7946">
        <v>13.6</v>
      </c>
      <c r="K7946">
        <v>156.7946</v>
      </c>
      <c r="L7946">
        <v>4</v>
      </c>
    </row>
    <row r="7947" spans="1:12" x14ac:dyDescent="0.2">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2014</v>
      </c>
      <c r="E7951" t="s">
        <v>29</v>
      </c>
      <c r="F7951" t="s">
        <v>21</v>
      </c>
      <c r="G7951" t="s">
        <v>30</v>
      </c>
      <c r="H7951" t="s">
        <v>16</v>
      </c>
      <c r="I7951">
        <v>0.112316501</v>
      </c>
      <c r="J7951">
        <v>20.5</v>
      </c>
      <c r="K7951">
        <v>193.9478</v>
      </c>
      <c r="L7951">
        <v>4</v>
      </c>
    </row>
    <row r="7952" spans="1:12" x14ac:dyDescent="0.2">
      <c r="A7952" t="s">
        <v>10</v>
      </c>
      <c r="B7952" t="s">
        <v>316</v>
      </c>
      <c r="C7952" t="s">
        <v>54</v>
      </c>
      <c r="D7952">
        <v>2014</v>
      </c>
      <c r="E7952" t="s">
        <v>29</v>
      </c>
      <c r="F7952" t="s">
        <v>21</v>
      </c>
      <c r="G7952" t="s">
        <v>30</v>
      </c>
      <c r="H7952" t="s">
        <v>16</v>
      </c>
      <c r="I7952">
        <v>2.4520854000000002E-2</v>
      </c>
      <c r="J7952">
        <v>5.63</v>
      </c>
      <c r="K7952">
        <v>102.8306</v>
      </c>
      <c r="L7952">
        <v>4</v>
      </c>
    </row>
    <row r="7953" spans="1:12" x14ac:dyDescent="0.2">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2014</v>
      </c>
      <c r="E7955" t="s">
        <v>29</v>
      </c>
      <c r="F7955" t="s">
        <v>21</v>
      </c>
      <c r="G7955" t="s">
        <v>30</v>
      </c>
      <c r="H7955" t="s">
        <v>16</v>
      </c>
      <c r="I7955">
        <v>6.1045133000000001E-2</v>
      </c>
      <c r="J7955">
        <v>15.85</v>
      </c>
      <c r="K7955">
        <v>44.7744</v>
      </c>
      <c r="L7955">
        <v>4</v>
      </c>
    </row>
    <row r="7956" spans="1:12" x14ac:dyDescent="0.2">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2014</v>
      </c>
      <c r="E7964" t="s">
        <v>29</v>
      </c>
      <c r="F7964" t="s">
        <v>21</v>
      </c>
      <c r="G7964" t="s">
        <v>30</v>
      </c>
      <c r="H7964" t="s">
        <v>16</v>
      </c>
      <c r="I7964">
        <v>5.6825065000000001E-2</v>
      </c>
      <c r="J7964">
        <v>13.8</v>
      </c>
      <c r="K7964">
        <v>230.9984</v>
      </c>
      <c r="L7964">
        <v>4</v>
      </c>
    </row>
    <row r="7965" spans="1:12" x14ac:dyDescent="0.2">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
      <c r="A7969" t="s">
        <v>35</v>
      </c>
      <c r="B7969" t="s">
        <v>1517</v>
      </c>
      <c r="C7969" t="s">
        <v>67</v>
      </c>
      <c r="D7969">
        <v>2014</v>
      </c>
      <c r="E7969" t="s">
        <v>29</v>
      </c>
      <c r="F7969" t="s">
        <v>21</v>
      </c>
      <c r="G7969" t="s">
        <v>30</v>
      </c>
      <c r="H7969" t="s">
        <v>16</v>
      </c>
      <c r="I7969">
        <v>5.3426164999999998E-2</v>
      </c>
      <c r="J7969">
        <v>6.42</v>
      </c>
      <c r="K7969">
        <v>178.7002</v>
      </c>
      <c r="L7969">
        <v>4</v>
      </c>
    </row>
    <row r="7970" spans="1:12" x14ac:dyDescent="0.2">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
      <c r="A7972" t="s">
        <v>35</v>
      </c>
      <c r="B7972" t="s">
        <v>1525</v>
      </c>
      <c r="C7972" t="s">
        <v>42</v>
      </c>
      <c r="D7972">
        <v>2014</v>
      </c>
      <c r="E7972" t="s">
        <v>29</v>
      </c>
      <c r="F7972" t="s">
        <v>21</v>
      </c>
      <c r="G7972" t="s">
        <v>30</v>
      </c>
      <c r="H7972" t="s">
        <v>16</v>
      </c>
      <c r="I7972">
        <v>9.2705682999999997E-2</v>
      </c>
      <c r="J7972">
        <v>7.39</v>
      </c>
      <c r="K7972">
        <v>251.9066</v>
      </c>
      <c r="L7972">
        <v>4</v>
      </c>
    </row>
    <row r="7973" spans="1:12" x14ac:dyDescent="0.2">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
      <c r="A7976" t="s">
        <v>17</v>
      </c>
      <c r="B7976" t="s">
        <v>1261</v>
      </c>
      <c r="C7976" t="s">
        <v>28</v>
      </c>
      <c r="D7976">
        <v>2022</v>
      </c>
      <c r="E7976" t="s">
        <v>20</v>
      </c>
      <c r="F7976" t="s">
        <v>21</v>
      </c>
      <c r="G7976" t="s">
        <v>15</v>
      </c>
      <c r="H7976" t="s">
        <v>22</v>
      </c>
      <c r="I7976">
        <v>0</v>
      </c>
      <c r="J7976">
        <v>16.25</v>
      </c>
      <c r="K7976">
        <v>90.2804</v>
      </c>
      <c r="L7976">
        <v>4</v>
      </c>
    </row>
    <row r="7977" spans="1:12" x14ac:dyDescent="0.2">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17</v>
      </c>
      <c r="B7979" t="s">
        <v>634</v>
      </c>
      <c r="C7979" t="s">
        <v>67</v>
      </c>
      <c r="D7979">
        <v>2022</v>
      </c>
      <c r="E7979" t="s">
        <v>20</v>
      </c>
      <c r="F7979" t="s">
        <v>21</v>
      </c>
      <c r="G7979" t="s">
        <v>15</v>
      </c>
      <c r="H7979" t="s">
        <v>22</v>
      </c>
      <c r="I7979">
        <v>2.2155562E-2</v>
      </c>
      <c r="J7979">
        <v>16.7</v>
      </c>
      <c r="K7979">
        <v>109.5886</v>
      </c>
      <c r="L7979">
        <v>4</v>
      </c>
    </row>
    <row r="7980" spans="1:12" x14ac:dyDescent="0.2">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17</v>
      </c>
      <c r="B7987" t="s">
        <v>566</v>
      </c>
      <c r="C7987" t="s">
        <v>32</v>
      </c>
      <c r="D7987">
        <v>2022</v>
      </c>
      <c r="E7987" t="s">
        <v>20</v>
      </c>
      <c r="F7987" t="s">
        <v>21</v>
      </c>
      <c r="G7987" t="s">
        <v>15</v>
      </c>
      <c r="H7987" t="s">
        <v>22</v>
      </c>
      <c r="I7987">
        <v>7.7508015E-2</v>
      </c>
      <c r="J7987">
        <v>6.96</v>
      </c>
      <c r="K7987">
        <v>92.314599999999999</v>
      </c>
      <c r="L7987">
        <v>4</v>
      </c>
    </row>
    <row r="7988" spans="1:12" x14ac:dyDescent="0.2">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17</v>
      </c>
      <c r="B8248" t="s">
        <v>1247</v>
      </c>
      <c r="C8248" t="s">
        <v>95</v>
      </c>
      <c r="D8248">
        <v>2018</v>
      </c>
      <c r="E8248" t="s">
        <v>45</v>
      </c>
      <c r="F8248" t="s">
        <v>21</v>
      </c>
      <c r="G8248" t="s">
        <v>15</v>
      </c>
      <c r="H8248" t="s">
        <v>46</v>
      </c>
      <c r="I8248">
        <v>5.6656942000000002E-2</v>
      </c>
      <c r="K8248">
        <v>106.26220000000001</v>
      </c>
      <c r="L8248">
        <v>4</v>
      </c>
    </row>
    <row r="8249" spans="1:12" x14ac:dyDescent="0.2">
      <c r="A8249" t="s">
        <v>17</v>
      </c>
      <c r="B8249" t="s">
        <v>662</v>
      </c>
      <c r="C8249" t="s">
        <v>57</v>
      </c>
      <c r="D8249">
        <v>2018</v>
      </c>
      <c r="E8249" t="s">
        <v>45</v>
      </c>
      <c r="F8249" t="s">
        <v>21</v>
      </c>
      <c r="G8249" t="s">
        <v>15</v>
      </c>
      <c r="H8249" t="s">
        <v>46</v>
      </c>
      <c r="I8249">
        <v>0</v>
      </c>
      <c r="K8249">
        <v>87.685599999999994</v>
      </c>
      <c r="L8249">
        <v>4</v>
      </c>
    </row>
    <row r="8250" spans="1:12" x14ac:dyDescent="0.2">
      <c r="A8250" t="s">
        <v>17</v>
      </c>
      <c r="B8250" t="s">
        <v>1441</v>
      </c>
      <c r="C8250" t="s">
        <v>12</v>
      </c>
      <c r="D8250">
        <v>2018</v>
      </c>
      <c r="E8250" t="s">
        <v>45</v>
      </c>
      <c r="F8250" t="s">
        <v>21</v>
      </c>
      <c r="G8250" t="s">
        <v>15</v>
      </c>
      <c r="H8250" t="s">
        <v>46</v>
      </c>
      <c r="I8250">
        <v>2.7183141000000001E-2</v>
      </c>
      <c r="K8250">
        <v>99.7042</v>
      </c>
      <c r="L8250">
        <v>4</v>
      </c>
    </row>
    <row r="8251" spans="1:12" x14ac:dyDescent="0.2">
      <c r="A8251" t="s">
        <v>17</v>
      </c>
      <c r="B8251" t="s">
        <v>718</v>
      </c>
      <c r="C8251" t="s">
        <v>19</v>
      </c>
      <c r="D8251">
        <v>2018</v>
      </c>
      <c r="E8251" t="s">
        <v>45</v>
      </c>
      <c r="F8251" t="s">
        <v>21</v>
      </c>
      <c r="G8251" t="s">
        <v>15</v>
      </c>
      <c r="H8251" t="s">
        <v>46</v>
      </c>
      <c r="I8251">
        <v>0</v>
      </c>
      <c r="K8251">
        <v>64.216800000000006</v>
      </c>
      <c r="L8251">
        <v>4</v>
      </c>
    </row>
    <row r="8252" spans="1:12" x14ac:dyDescent="0.2">
      <c r="A8252" t="s">
        <v>17</v>
      </c>
      <c r="B8252" t="s">
        <v>1146</v>
      </c>
      <c r="C8252" t="s">
        <v>19</v>
      </c>
      <c r="D8252">
        <v>2018</v>
      </c>
      <c r="E8252" t="s">
        <v>45</v>
      </c>
      <c r="F8252" t="s">
        <v>21</v>
      </c>
      <c r="G8252" t="s">
        <v>15</v>
      </c>
      <c r="H8252" t="s">
        <v>46</v>
      </c>
      <c r="I8252">
        <v>6.9208684000000006E-2</v>
      </c>
      <c r="K8252">
        <v>264.08839999999998</v>
      </c>
      <c r="L8252">
        <v>4</v>
      </c>
    </row>
    <row r="8253" spans="1:12" x14ac:dyDescent="0.2">
      <c r="A8253" t="s">
        <v>17</v>
      </c>
      <c r="B8253" t="s">
        <v>1134</v>
      </c>
      <c r="C8253" t="s">
        <v>42</v>
      </c>
      <c r="D8253">
        <v>2018</v>
      </c>
      <c r="E8253" t="s">
        <v>45</v>
      </c>
      <c r="F8253" t="s">
        <v>21</v>
      </c>
      <c r="G8253" t="s">
        <v>15</v>
      </c>
      <c r="H8253" t="s">
        <v>46</v>
      </c>
      <c r="I8253">
        <v>0.102941345</v>
      </c>
      <c r="K8253">
        <v>171.2448</v>
      </c>
      <c r="L8253">
        <v>4</v>
      </c>
    </row>
    <row r="8254" spans="1:12" x14ac:dyDescent="0.2">
      <c r="A8254" t="s">
        <v>17</v>
      </c>
      <c r="B8254" t="s">
        <v>75</v>
      </c>
      <c r="C8254" t="s">
        <v>42</v>
      </c>
      <c r="D8254">
        <v>2018</v>
      </c>
      <c r="E8254" t="s">
        <v>45</v>
      </c>
      <c r="F8254" t="s">
        <v>21</v>
      </c>
      <c r="G8254" t="s">
        <v>15</v>
      </c>
      <c r="H8254" t="s">
        <v>46</v>
      </c>
      <c r="I8254">
        <v>8.0249973000000002E-2</v>
      </c>
      <c r="K8254">
        <v>168.679</v>
      </c>
      <c r="L8254">
        <v>4</v>
      </c>
    </row>
    <row r="8255" spans="1:12" x14ac:dyDescent="0.2">
      <c r="A8255" t="s">
        <v>17</v>
      </c>
      <c r="B8255" t="s">
        <v>1070</v>
      </c>
      <c r="C8255" t="s">
        <v>42</v>
      </c>
      <c r="D8255">
        <v>2018</v>
      </c>
      <c r="E8255" t="s">
        <v>45</v>
      </c>
      <c r="F8255" t="s">
        <v>21</v>
      </c>
      <c r="G8255" t="s">
        <v>15</v>
      </c>
      <c r="H8255" t="s">
        <v>46</v>
      </c>
      <c r="I8255">
        <v>6.0888513999999998E-2</v>
      </c>
      <c r="K8255">
        <v>130.1968</v>
      </c>
      <c r="L8255">
        <v>4</v>
      </c>
    </row>
    <row r="8256" spans="1:12" x14ac:dyDescent="0.2">
      <c r="A8256" t="s">
        <v>17</v>
      </c>
      <c r="B8256" t="s">
        <v>1526</v>
      </c>
      <c r="C8256" t="s">
        <v>54</v>
      </c>
      <c r="D8256">
        <v>2018</v>
      </c>
      <c r="E8256" t="s">
        <v>45</v>
      </c>
      <c r="F8256" t="s">
        <v>21</v>
      </c>
      <c r="G8256" t="s">
        <v>15</v>
      </c>
      <c r="H8256" t="s">
        <v>46</v>
      </c>
      <c r="I8256">
        <v>3.2024658999999997E-2</v>
      </c>
      <c r="K8256">
        <v>62.7194</v>
      </c>
      <c r="L8256">
        <v>4</v>
      </c>
    </row>
    <row r="8257" spans="1:12" x14ac:dyDescent="0.2">
      <c r="A8257" t="s">
        <v>17</v>
      </c>
      <c r="B8257" t="s">
        <v>90</v>
      </c>
      <c r="C8257" t="s">
        <v>64</v>
      </c>
      <c r="D8257">
        <v>2018</v>
      </c>
      <c r="E8257" t="s">
        <v>45</v>
      </c>
      <c r="F8257" t="s">
        <v>21</v>
      </c>
      <c r="G8257" t="s">
        <v>15</v>
      </c>
      <c r="H8257" t="s">
        <v>46</v>
      </c>
      <c r="I8257">
        <v>0.18176926400000001</v>
      </c>
      <c r="K8257">
        <v>240.61959999999999</v>
      </c>
      <c r="L8257">
        <v>4</v>
      </c>
    </row>
    <row r="8258" spans="1:12" x14ac:dyDescent="0.2">
      <c r="A8258" t="s">
        <v>17</v>
      </c>
      <c r="B8258" t="s">
        <v>1473</v>
      </c>
      <c r="C8258" t="s">
        <v>48</v>
      </c>
      <c r="D8258">
        <v>2018</v>
      </c>
      <c r="E8258" t="s">
        <v>45</v>
      </c>
      <c r="F8258" t="s">
        <v>21</v>
      </c>
      <c r="G8258" t="s">
        <v>15</v>
      </c>
      <c r="H8258" t="s">
        <v>46</v>
      </c>
      <c r="I8258">
        <v>3.9451624999999997E-2</v>
      </c>
      <c r="K8258">
        <v>39.548000000000002</v>
      </c>
      <c r="L8258">
        <v>4</v>
      </c>
    </row>
    <row r="8259" spans="1:12" x14ac:dyDescent="0.2">
      <c r="A8259" t="s">
        <v>17</v>
      </c>
      <c r="B8259" t="s">
        <v>1173</v>
      </c>
      <c r="C8259" t="s">
        <v>48</v>
      </c>
      <c r="D8259">
        <v>2018</v>
      </c>
      <c r="E8259" t="s">
        <v>45</v>
      </c>
      <c r="F8259" t="s">
        <v>21</v>
      </c>
      <c r="G8259" t="s">
        <v>15</v>
      </c>
      <c r="H8259" t="s">
        <v>46</v>
      </c>
      <c r="I8259">
        <v>7.4830794000000006E-2</v>
      </c>
      <c r="K8259">
        <v>125.9046</v>
      </c>
      <c r="L8259">
        <v>4</v>
      </c>
    </row>
    <row r="8260" spans="1:12" x14ac:dyDescent="0.2">
      <c r="A8260" t="s">
        <v>17</v>
      </c>
      <c r="B8260" t="s">
        <v>920</v>
      </c>
      <c r="C8260" t="s">
        <v>32</v>
      </c>
      <c r="D8260">
        <v>2018</v>
      </c>
      <c r="E8260" t="s">
        <v>45</v>
      </c>
      <c r="F8260" t="s">
        <v>21</v>
      </c>
      <c r="G8260" t="s">
        <v>15</v>
      </c>
      <c r="H8260" t="s">
        <v>46</v>
      </c>
      <c r="I8260">
        <v>9.4916346999999998E-2</v>
      </c>
      <c r="K8260">
        <v>172.31059999999999</v>
      </c>
      <c r="L8260">
        <v>4</v>
      </c>
    </row>
    <row r="8261" spans="1:12" x14ac:dyDescent="0.2">
      <c r="A8261" t="s">
        <v>17</v>
      </c>
      <c r="B8261" t="s">
        <v>1292</v>
      </c>
      <c r="C8261" t="s">
        <v>32</v>
      </c>
      <c r="D8261">
        <v>2018</v>
      </c>
      <c r="E8261" t="s">
        <v>45</v>
      </c>
      <c r="F8261" t="s">
        <v>21</v>
      </c>
      <c r="G8261" t="s">
        <v>15</v>
      </c>
      <c r="H8261" t="s">
        <v>46</v>
      </c>
      <c r="I8261">
        <v>9.5931002000000001E-2</v>
      </c>
      <c r="K8261">
        <v>198.57679999999999</v>
      </c>
      <c r="L8261">
        <v>4</v>
      </c>
    </row>
    <row r="8262" spans="1:12" x14ac:dyDescent="0.2">
      <c r="A8262" t="s">
        <v>17</v>
      </c>
      <c r="B8262" t="s">
        <v>1538</v>
      </c>
      <c r="C8262" t="s">
        <v>95</v>
      </c>
      <c r="D8262">
        <v>2018</v>
      </c>
      <c r="E8262" t="s">
        <v>45</v>
      </c>
      <c r="F8262" t="s">
        <v>21</v>
      </c>
      <c r="G8262" t="s">
        <v>15</v>
      </c>
      <c r="H8262" t="s">
        <v>46</v>
      </c>
      <c r="I8262">
        <v>8.2028693999999999E-2</v>
      </c>
      <c r="K8262">
        <v>148.60759999999999</v>
      </c>
      <c r="L8262">
        <v>4</v>
      </c>
    </row>
    <row r="8263" spans="1:12" x14ac:dyDescent="0.2">
      <c r="A8263" t="s">
        <v>17</v>
      </c>
      <c r="B8263" t="s">
        <v>286</v>
      </c>
      <c r="C8263" t="s">
        <v>95</v>
      </c>
      <c r="D8263">
        <v>2018</v>
      </c>
      <c r="E8263" t="s">
        <v>45</v>
      </c>
      <c r="F8263" t="s">
        <v>21</v>
      </c>
      <c r="G8263" t="s">
        <v>15</v>
      </c>
      <c r="H8263" t="s">
        <v>46</v>
      </c>
      <c r="I8263">
        <v>6.0405783999999997E-2</v>
      </c>
      <c r="K8263">
        <v>234.5616</v>
      </c>
      <c r="L8263">
        <v>4</v>
      </c>
    </row>
    <row r="8264" spans="1:12" x14ac:dyDescent="0.2">
      <c r="A8264" t="s">
        <v>17</v>
      </c>
      <c r="B8264" t="s">
        <v>681</v>
      </c>
      <c r="C8264" t="s">
        <v>95</v>
      </c>
      <c r="D8264">
        <v>2018</v>
      </c>
      <c r="E8264" t="s">
        <v>45</v>
      </c>
      <c r="F8264" t="s">
        <v>21</v>
      </c>
      <c r="G8264" t="s">
        <v>15</v>
      </c>
      <c r="H8264" t="s">
        <v>46</v>
      </c>
      <c r="I8264">
        <v>7.5707087000000006E-2</v>
      </c>
      <c r="K8264">
        <v>88.183000000000007</v>
      </c>
      <c r="L8264">
        <v>4</v>
      </c>
    </row>
    <row r="8265" spans="1:12" x14ac:dyDescent="0.2">
      <c r="A8265" t="s">
        <v>17</v>
      </c>
      <c r="B8265" t="s">
        <v>162</v>
      </c>
      <c r="C8265" t="s">
        <v>95</v>
      </c>
      <c r="D8265">
        <v>2018</v>
      </c>
      <c r="E8265" t="s">
        <v>45</v>
      </c>
      <c r="F8265" t="s">
        <v>21</v>
      </c>
      <c r="G8265" t="s">
        <v>15</v>
      </c>
      <c r="H8265" t="s">
        <v>46</v>
      </c>
      <c r="I8265">
        <v>8.2602126999999997E-2</v>
      </c>
      <c r="K8265">
        <v>120.9756</v>
      </c>
      <c r="L8265">
        <v>4</v>
      </c>
    </row>
    <row r="8266" spans="1:12" x14ac:dyDescent="0.2">
      <c r="A8266" t="s">
        <v>17</v>
      </c>
      <c r="B8266" t="s">
        <v>453</v>
      </c>
      <c r="C8266" t="s">
        <v>95</v>
      </c>
      <c r="D8266">
        <v>2018</v>
      </c>
      <c r="E8266" t="s">
        <v>45</v>
      </c>
      <c r="F8266" t="s">
        <v>21</v>
      </c>
      <c r="G8266" t="s">
        <v>15</v>
      </c>
      <c r="H8266" t="s">
        <v>46</v>
      </c>
      <c r="I8266">
        <v>3.5239270000000003E-2</v>
      </c>
      <c r="K8266">
        <v>231.601</v>
      </c>
      <c r="L8266">
        <v>4</v>
      </c>
    </row>
    <row r="8267" spans="1:12" x14ac:dyDescent="0.2">
      <c r="A8267" t="s">
        <v>17</v>
      </c>
      <c r="B8267" t="s">
        <v>283</v>
      </c>
      <c r="C8267" t="s">
        <v>95</v>
      </c>
      <c r="D8267">
        <v>2018</v>
      </c>
      <c r="E8267" t="s">
        <v>45</v>
      </c>
      <c r="F8267" t="s">
        <v>21</v>
      </c>
      <c r="G8267" t="s">
        <v>15</v>
      </c>
      <c r="H8267" t="s">
        <v>46</v>
      </c>
      <c r="I8267">
        <v>0.12978357700000001</v>
      </c>
      <c r="K8267">
        <v>78.232799999999997</v>
      </c>
      <c r="L8267">
        <v>4</v>
      </c>
    </row>
    <row r="8268" spans="1:12" x14ac:dyDescent="0.2">
      <c r="A8268" t="s">
        <v>17</v>
      </c>
      <c r="B8268" t="s">
        <v>986</v>
      </c>
      <c r="C8268" t="s">
        <v>95</v>
      </c>
      <c r="D8268">
        <v>2018</v>
      </c>
      <c r="E8268" t="s">
        <v>45</v>
      </c>
      <c r="F8268" t="s">
        <v>21</v>
      </c>
      <c r="G8268" t="s">
        <v>15</v>
      </c>
      <c r="H8268" t="s">
        <v>46</v>
      </c>
      <c r="I8268">
        <v>0</v>
      </c>
      <c r="K8268">
        <v>100.1384</v>
      </c>
      <c r="L8268">
        <v>4</v>
      </c>
    </row>
    <row r="8269" spans="1:12" x14ac:dyDescent="0.2">
      <c r="A8269" t="s">
        <v>17</v>
      </c>
      <c r="B8269" t="s">
        <v>1471</v>
      </c>
      <c r="C8269" t="s">
        <v>95</v>
      </c>
      <c r="D8269">
        <v>2018</v>
      </c>
      <c r="E8269" t="s">
        <v>45</v>
      </c>
      <c r="F8269" t="s">
        <v>21</v>
      </c>
      <c r="G8269" t="s">
        <v>15</v>
      </c>
      <c r="H8269" t="s">
        <v>46</v>
      </c>
      <c r="I8269">
        <v>9.3649570000000001E-3</v>
      </c>
      <c r="K8269">
        <v>74.238</v>
      </c>
      <c r="L8269">
        <v>4</v>
      </c>
    </row>
    <row r="8270" spans="1:12" x14ac:dyDescent="0.2">
      <c r="A8270" t="s">
        <v>17</v>
      </c>
      <c r="B8270" t="s">
        <v>613</v>
      </c>
      <c r="C8270" t="s">
        <v>57</v>
      </c>
      <c r="D8270">
        <v>2018</v>
      </c>
      <c r="E8270" t="s">
        <v>45</v>
      </c>
      <c r="F8270" t="s">
        <v>21</v>
      </c>
      <c r="G8270" t="s">
        <v>15</v>
      </c>
      <c r="H8270" t="s">
        <v>46</v>
      </c>
      <c r="I8270">
        <v>8.7045085999999994E-2</v>
      </c>
      <c r="K8270">
        <v>196.77940000000001</v>
      </c>
      <c r="L8270">
        <v>4</v>
      </c>
    </row>
    <row r="8271" spans="1:12" x14ac:dyDescent="0.2">
      <c r="A8271" t="s">
        <v>17</v>
      </c>
      <c r="B8271" t="s">
        <v>790</v>
      </c>
      <c r="C8271" t="s">
        <v>57</v>
      </c>
      <c r="D8271">
        <v>2018</v>
      </c>
      <c r="E8271" t="s">
        <v>45</v>
      </c>
      <c r="F8271" t="s">
        <v>21</v>
      </c>
      <c r="G8271" t="s">
        <v>15</v>
      </c>
      <c r="H8271" t="s">
        <v>46</v>
      </c>
      <c r="I8271">
        <v>1.5834379999999999E-2</v>
      </c>
      <c r="K8271">
        <v>228.5668</v>
      </c>
      <c r="L8271">
        <v>4</v>
      </c>
    </row>
    <row r="8272" spans="1:12" x14ac:dyDescent="0.2">
      <c r="A8272" t="s">
        <v>17</v>
      </c>
      <c r="B8272" t="s">
        <v>1364</v>
      </c>
      <c r="C8272" t="s">
        <v>57</v>
      </c>
      <c r="D8272">
        <v>2018</v>
      </c>
      <c r="E8272" t="s">
        <v>45</v>
      </c>
      <c r="F8272" t="s">
        <v>21</v>
      </c>
      <c r="G8272" t="s">
        <v>15</v>
      </c>
      <c r="H8272" t="s">
        <v>46</v>
      </c>
      <c r="I8272">
        <v>4.8545853E-2</v>
      </c>
      <c r="K8272">
        <v>60.119399999999999</v>
      </c>
      <c r="L8272">
        <v>4</v>
      </c>
    </row>
    <row r="8273" spans="1:12" x14ac:dyDescent="0.2">
      <c r="A8273" t="s">
        <v>17</v>
      </c>
      <c r="B8273" t="s">
        <v>970</v>
      </c>
      <c r="C8273" t="s">
        <v>74</v>
      </c>
      <c r="D8273">
        <v>2018</v>
      </c>
      <c r="E8273" t="s">
        <v>45</v>
      </c>
      <c r="F8273" t="s">
        <v>21</v>
      </c>
      <c r="G8273" t="s">
        <v>15</v>
      </c>
      <c r="H8273" t="s">
        <v>46</v>
      </c>
      <c r="I8273">
        <v>8.8828418000000006E-2</v>
      </c>
      <c r="K8273">
        <v>192.24780000000001</v>
      </c>
      <c r="L8273">
        <v>4</v>
      </c>
    </row>
    <row r="8274" spans="1:12" x14ac:dyDescent="0.2">
      <c r="A8274" t="s">
        <v>17</v>
      </c>
      <c r="B8274" t="s">
        <v>1420</v>
      </c>
      <c r="C8274" t="s">
        <v>28</v>
      </c>
      <c r="D8274">
        <v>2018</v>
      </c>
      <c r="E8274" t="s">
        <v>45</v>
      </c>
      <c r="F8274" t="s">
        <v>21</v>
      </c>
      <c r="G8274" t="s">
        <v>15</v>
      </c>
      <c r="H8274" t="s">
        <v>46</v>
      </c>
      <c r="I8274">
        <v>6.4607377999999993E-2</v>
      </c>
      <c r="K8274">
        <v>87.419799999999995</v>
      </c>
      <c r="L8274">
        <v>4</v>
      </c>
    </row>
    <row r="8275" spans="1:12" x14ac:dyDescent="0.2">
      <c r="A8275" t="s">
        <v>17</v>
      </c>
      <c r="B8275" t="s">
        <v>1285</v>
      </c>
      <c r="C8275" t="s">
        <v>28</v>
      </c>
      <c r="D8275">
        <v>2018</v>
      </c>
      <c r="E8275" t="s">
        <v>45</v>
      </c>
      <c r="F8275" t="s">
        <v>21</v>
      </c>
      <c r="G8275" t="s">
        <v>15</v>
      </c>
      <c r="H8275" t="s">
        <v>46</v>
      </c>
      <c r="I8275">
        <v>0.120663214</v>
      </c>
      <c r="K8275">
        <v>95.677800000000005</v>
      </c>
      <c r="L8275">
        <v>4</v>
      </c>
    </row>
    <row r="8276" spans="1:12" x14ac:dyDescent="0.2">
      <c r="A8276" t="s">
        <v>17</v>
      </c>
      <c r="B8276" t="s">
        <v>1545</v>
      </c>
      <c r="C8276" t="s">
        <v>28</v>
      </c>
      <c r="D8276">
        <v>2018</v>
      </c>
      <c r="E8276" t="s">
        <v>45</v>
      </c>
      <c r="F8276" t="s">
        <v>21</v>
      </c>
      <c r="G8276" t="s">
        <v>15</v>
      </c>
      <c r="H8276" t="s">
        <v>46</v>
      </c>
      <c r="I8276">
        <v>3.4717799000000001E-2</v>
      </c>
      <c r="K8276">
        <v>179.43440000000001</v>
      </c>
      <c r="L8276">
        <v>4</v>
      </c>
    </row>
    <row r="8277" spans="1:12" x14ac:dyDescent="0.2">
      <c r="A8277" t="s">
        <v>17</v>
      </c>
      <c r="B8277" t="s">
        <v>1409</v>
      </c>
      <c r="C8277" t="s">
        <v>28</v>
      </c>
      <c r="D8277">
        <v>2018</v>
      </c>
      <c r="E8277" t="s">
        <v>45</v>
      </c>
      <c r="F8277" t="s">
        <v>21</v>
      </c>
      <c r="G8277" t="s">
        <v>15</v>
      </c>
      <c r="H8277" t="s">
        <v>46</v>
      </c>
      <c r="I8277">
        <v>7.2838380999999994E-2</v>
      </c>
      <c r="K8277">
        <v>155.2972</v>
      </c>
      <c r="L8277">
        <v>4</v>
      </c>
    </row>
    <row r="8278" spans="1:12" x14ac:dyDescent="0.2">
      <c r="A8278" t="s">
        <v>17</v>
      </c>
      <c r="B8278" t="s">
        <v>926</v>
      </c>
      <c r="C8278" t="s">
        <v>28</v>
      </c>
      <c r="D8278">
        <v>2018</v>
      </c>
      <c r="E8278" t="s">
        <v>45</v>
      </c>
      <c r="F8278" t="s">
        <v>21</v>
      </c>
      <c r="G8278" t="s">
        <v>15</v>
      </c>
      <c r="H8278" t="s">
        <v>46</v>
      </c>
      <c r="I8278">
        <v>0.12683185399999999</v>
      </c>
      <c r="K8278">
        <v>209.02699999999999</v>
      </c>
      <c r="L8278">
        <v>4</v>
      </c>
    </row>
    <row r="8279" spans="1:12" x14ac:dyDescent="0.2">
      <c r="A8279" t="s">
        <v>17</v>
      </c>
      <c r="B8279" t="s">
        <v>1103</v>
      </c>
      <c r="C8279" t="s">
        <v>28</v>
      </c>
      <c r="D8279">
        <v>2018</v>
      </c>
      <c r="E8279" t="s">
        <v>45</v>
      </c>
      <c r="F8279" t="s">
        <v>21</v>
      </c>
      <c r="G8279" t="s">
        <v>15</v>
      </c>
      <c r="H8279" t="s">
        <v>46</v>
      </c>
      <c r="I8279">
        <v>1.0590074999999999E-2</v>
      </c>
      <c r="K8279">
        <v>84.690799999999996</v>
      </c>
      <c r="L8279">
        <v>4</v>
      </c>
    </row>
    <row r="8280" spans="1:12" x14ac:dyDescent="0.2">
      <c r="A8280" t="s">
        <v>17</v>
      </c>
      <c r="B8280" t="s">
        <v>164</v>
      </c>
      <c r="C8280" t="s">
        <v>28</v>
      </c>
      <c r="D8280">
        <v>2018</v>
      </c>
      <c r="E8280" t="s">
        <v>45</v>
      </c>
      <c r="F8280" t="s">
        <v>21</v>
      </c>
      <c r="G8280" t="s">
        <v>15</v>
      </c>
      <c r="H8280" t="s">
        <v>46</v>
      </c>
      <c r="I8280">
        <v>0.15067239900000001</v>
      </c>
      <c r="K8280">
        <v>104.72799999999999</v>
      </c>
      <c r="L8280">
        <v>4</v>
      </c>
    </row>
    <row r="8281" spans="1:12" x14ac:dyDescent="0.2">
      <c r="A8281" t="s">
        <v>17</v>
      </c>
      <c r="B8281" t="s">
        <v>1233</v>
      </c>
      <c r="C8281" t="s">
        <v>28</v>
      </c>
      <c r="D8281">
        <v>2018</v>
      </c>
      <c r="E8281" t="s">
        <v>45</v>
      </c>
      <c r="F8281" t="s">
        <v>21</v>
      </c>
      <c r="G8281" t="s">
        <v>15</v>
      </c>
      <c r="H8281" t="s">
        <v>46</v>
      </c>
      <c r="I8281">
        <v>3.7217846999999998E-2</v>
      </c>
      <c r="K8281">
        <v>86.822400000000002</v>
      </c>
      <c r="L8281">
        <v>4</v>
      </c>
    </row>
    <row r="8282" spans="1:12" x14ac:dyDescent="0.2">
      <c r="A8282" t="s">
        <v>17</v>
      </c>
      <c r="B8282" t="s">
        <v>202</v>
      </c>
      <c r="C8282" t="s">
        <v>28</v>
      </c>
      <c r="D8282">
        <v>2018</v>
      </c>
      <c r="E8282" t="s">
        <v>45</v>
      </c>
      <c r="F8282" t="s">
        <v>21</v>
      </c>
      <c r="G8282" t="s">
        <v>15</v>
      </c>
      <c r="H8282" t="s">
        <v>46</v>
      </c>
      <c r="I8282">
        <v>0.123449671</v>
      </c>
      <c r="K8282">
        <v>89.748800000000003</v>
      </c>
      <c r="L8282">
        <v>4</v>
      </c>
    </row>
    <row r="8283" spans="1:12" x14ac:dyDescent="0.2">
      <c r="A8283" t="s">
        <v>17</v>
      </c>
      <c r="B8283" t="s">
        <v>97</v>
      </c>
      <c r="C8283" t="s">
        <v>28</v>
      </c>
      <c r="D8283">
        <v>2018</v>
      </c>
      <c r="E8283" t="s">
        <v>45</v>
      </c>
      <c r="F8283" t="s">
        <v>21</v>
      </c>
      <c r="G8283" t="s">
        <v>15</v>
      </c>
      <c r="H8283" t="s">
        <v>46</v>
      </c>
      <c r="I8283">
        <v>2.4047319000000001E-2</v>
      </c>
      <c r="K8283">
        <v>115.515</v>
      </c>
      <c r="L8283">
        <v>4</v>
      </c>
    </row>
    <row r="8284" spans="1:12" x14ac:dyDescent="0.2">
      <c r="A8284" t="s">
        <v>17</v>
      </c>
      <c r="B8284" t="s">
        <v>875</v>
      </c>
      <c r="C8284" t="s">
        <v>28</v>
      </c>
      <c r="D8284">
        <v>2018</v>
      </c>
      <c r="E8284" t="s">
        <v>45</v>
      </c>
      <c r="F8284" t="s">
        <v>21</v>
      </c>
      <c r="G8284" t="s">
        <v>15</v>
      </c>
      <c r="H8284" t="s">
        <v>46</v>
      </c>
      <c r="I8284">
        <v>6.2724116999999996E-2</v>
      </c>
      <c r="K8284">
        <v>100.57</v>
      </c>
      <c r="L8284">
        <v>4</v>
      </c>
    </row>
    <row r="8285" spans="1:12" x14ac:dyDescent="0.2">
      <c r="A8285" t="s">
        <v>17</v>
      </c>
      <c r="B8285" t="s">
        <v>371</v>
      </c>
      <c r="C8285" t="s">
        <v>67</v>
      </c>
      <c r="D8285">
        <v>2018</v>
      </c>
      <c r="E8285" t="s">
        <v>45</v>
      </c>
      <c r="F8285" t="s">
        <v>21</v>
      </c>
      <c r="G8285" t="s">
        <v>15</v>
      </c>
      <c r="H8285" t="s">
        <v>46</v>
      </c>
      <c r="I8285">
        <v>4.5088723999999997E-2</v>
      </c>
      <c r="K8285">
        <v>39.713799999999999</v>
      </c>
      <c r="L8285">
        <v>4</v>
      </c>
    </row>
    <row r="8286" spans="1:12" x14ac:dyDescent="0.2">
      <c r="A8286" t="s">
        <v>17</v>
      </c>
      <c r="B8286" t="s">
        <v>854</v>
      </c>
      <c r="C8286" t="s">
        <v>67</v>
      </c>
      <c r="D8286">
        <v>2018</v>
      </c>
      <c r="E8286" t="s">
        <v>45</v>
      </c>
      <c r="F8286" t="s">
        <v>21</v>
      </c>
      <c r="G8286" t="s">
        <v>15</v>
      </c>
      <c r="H8286" t="s">
        <v>46</v>
      </c>
      <c r="I8286">
        <v>9.2241348000000001E-2</v>
      </c>
      <c r="K8286">
        <v>75.867000000000004</v>
      </c>
      <c r="L8286">
        <v>4</v>
      </c>
    </row>
    <row r="8287" spans="1:12" x14ac:dyDescent="0.2">
      <c r="A8287" t="s">
        <v>17</v>
      </c>
      <c r="B8287" t="s">
        <v>484</v>
      </c>
      <c r="C8287" t="s">
        <v>67</v>
      </c>
      <c r="D8287">
        <v>2018</v>
      </c>
      <c r="E8287" t="s">
        <v>45</v>
      </c>
      <c r="F8287" t="s">
        <v>21</v>
      </c>
      <c r="G8287" t="s">
        <v>15</v>
      </c>
      <c r="H8287" t="s">
        <v>46</v>
      </c>
      <c r="I8287">
        <v>3.6150152999999997E-2</v>
      </c>
      <c r="K8287">
        <v>219.54820000000001</v>
      </c>
      <c r="L8287">
        <v>4</v>
      </c>
    </row>
    <row r="8288" spans="1:12" x14ac:dyDescent="0.2">
      <c r="A8288" t="s">
        <v>17</v>
      </c>
      <c r="B8288" t="s">
        <v>981</v>
      </c>
      <c r="C8288" t="s">
        <v>67</v>
      </c>
      <c r="D8288">
        <v>2018</v>
      </c>
      <c r="E8288" t="s">
        <v>45</v>
      </c>
      <c r="F8288" t="s">
        <v>21</v>
      </c>
      <c r="G8288" t="s">
        <v>15</v>
      </c>
      <c r="H8288" t="s">
        <v>46</v>
      </c>
      <c r="I8288">
        <v>1.5944801000000002E-2</v>
      </c>
      <c r="K8288">
        <v>249.50919999999999</v>
      </c>
      <c r="L8288">
        <v>4</v>
      </c>
    </row>
    <row r="8289" spans="1:12" x14ac:dyDescent="0.2">
      <c r="A8289" t="s">
        <v>17</v>
      </c>
      <c r="B8289" t="s">
        <v>1517</v>
      </c>
      <c r="C8289" t="s">
        <v>67</v>
      </c>
      <c r="D8289">
        <v>2018</v>
      </c>
      <c r="E8289" t="s">
        <v>45</v>
      </c>
      <c r="F8289" t="s">
        <v>21</v>
      </c>
      <c r="G8289" t="s">
        <v>15</v>
      </c>
      <c r="H8289" t="s">
        <v>46</v>
      </c>
      <c r="I8289">
        <v>5.3211728E-2</v>
      </c>
      <c r="K8289">
        <v>177.6002</v>
      </c>
      <c r="L8289">
        <v>4</v>
      </c>
    </row>
    <row r="8290" spans="1:12" x14ac:dyDescent="0.2">
      <c r="A8290" t="s">
        <v>17</v>
      </c>
      <c r="B8290" t="s">
        <v>535</v>
      </c>
      <c r="C8290" t="s">
        <v>67</v>
      </c>
      <c r="D8290">
        <v>2018</v>
      </c>
      <c r="E8290" t="s">
        <v>45</v>
      </c>
      <c r="F8290" t="s">
        <v>21</v>
      </c>
      <c r="G8290" t="s">
        <v>15</v>
      </c>
      <c r="H8290" t="s">
        <v>46</v>
      </c>
      <c r="I8290">
        <v>0.101281</v>
      </c>
      <c r="K8290">
        <v>55.095599999999997</v>
      </c>
      <c r="L8290">
        <v>4</v>
      </c>
    </row>
    <row r="8291" spans="1:12" x14ac:dyDescent="0.2">
      <c r="A8291" t="s">
        <v>17</v>
      </c>
      <c r="B8291" t="s">
        <v>845</v>
      </c>
      <c r="C8291" t="s">
        <v>67</v>
      </c>
      <c r="D8291">
        <v>2018</v>
      </c>
      <c r="E8291" t="s">
        <v>45</v>
      </c>
      <c r="F8291" t="s">
        <v>21</v>
      </c>
      <c r="G8291" t="s">
        <v>15</v>
      </c>
      <c r="H8291" t="s">
        <v>46</v>
      </c>
      <c r="I8291">
        <v>8.7383303999999995E-2</v>
      </c>
      <c r="K8291">
        <v>180.42920000000001</v>
      </c>
      <c r="L8291">
        <v>4</v>
      </c>
    </row>
    <row r="8292" spans="1:12" x14ac:dyDescent="0.2">
      <c r="A8292" t="s">
        <v>17</v>
      </c>
      <c r="B8292" t="s">
        <v>1322</v>
      </c>
      <c r="C8292" t="s">
        <v>67</v>
      </c>
      <c r="D8292">
        <v>2018</v>
      </c>
      <c r="E8292" t="s">
        <v>45</v>
      </c>
      <c r="F8292" t="s">
        <v>21</v>
      </c>
      <c r="G8292" t="s">
        <v>15</v>
      </c>
      <c r="H8292" t="s">
        <v>46</v>
      </c>
      <c r="I8292">
        <v>7.4265815999999998E-2</v>
      </c>
      <c r="K8292">
        <v>109.5228</v>
      </c>
      <c r="L8292">
        <v>4</v>
      </c>
    </row>
    <row r="8293" spans="1:12" x14ac:dyDescent="0.2">
      <c r="A8293" t="s">
        <v>17</v>
      </c>
      <c r="B8293" t="s">
        <v>505</v>
      </c>
      <c r="C8293" t="s">
        <v>67</v>
      </c>
      <c r="D8293">
        <v>2018</v>
      </c>
      <c r="E8293" t="s">
        <v>45</v>
      </c>
      <c r="F8293" t="s">
        <v>21</v>
      </c>
      <c r="G8293" t="s">
        <v>15</v>
      </c>
      <c r="H8293" t="s">
        <v>46</v>
      </c>
      <c r="I8293">
        <v>3.1743707000000003E-2</v>
      </c>
      <c r="K8293">
        <v>179.1344</v>
      </c>
      <c r="L8293">
        <v>4</v>
      </c>
    </row>
    <row r="8294" spans="1:12" x14ac:dyDescent="0.2">
      <c r="A8294" t="s">
        <v>17</v>
      </c>
      <c r="B8294" t="s">
        <v>777</v>
      </c>
      <c r="C8294" t="s">
        <v>67</v>
      </c>
      <c r="D8294">
        <v>2018</v>
      </c>
      <c r="E8294" t="s">
        <v>45</v>
      </c>
      <c r="F8294" t="s">
        <v>21</v>
      </c>
      <c r="G8294" t="s">
        <v>15</v>
      </c>
      <c r="H8294" t="s">
        <v>46</v>
      </c>
      <c r="I8294">
        <v>2.0769677E-2</v>
      </c>
      <c r="K8294">
        <v>117.5782</v>
      </c>
      <c r="L8294">
        <v>4</v>
      </c>
    </row>
    <row r="8295" spans="1:12" x14ac:dyDescent="0.2">
      <c r="A8295" t="s">
        <v>17</v>
      </c>
      <c r="B8295" t="s">
        <v>1018</v>
      </c>
      <c r="C8295" t="s">
        <v>24</v>
      </c>
      <c r="D8295">
        <v>2018</v>
      </c>
      <c r="E8295" t="s">
        <v>45</v>
      </c>
      <c r="F8295" t="s">
        <v>21</v>
      </c>
      <c r="G8295" t="s">
        <v>15</v>
      </c>
      <c r="H8295" t="s">
        <v>46</v>
      </c>
      <c r="I8295">
        <v>5.4720642E-2</v>
      </c>
      <c r="K8295">
        <v>107.8254</v>
      </c>
      <c r="L8295">
        <v>4</v>
      </c>
    </row>
    <row r="8296" spans="1:12" x14ac:dyDescent="0.2">
      <c r="A8296" t="s">
        <v>17</v>
      </c>
      <c r="B8296" t="s">
        <v>728</v>
      </c>
      <c r="C8296" t="s">
        <v>24</v>
      </c>
      <c r="D8296">
        <v>2018</v>
      </c>
      <c r="E8296" t="s">
        <v>45</v>
      </c>
      <c r="F8296" t="s">
        <v>21</v>
      </c>
      <c r="G8296" t="s">
        <v>15</v>
      </c>
      <c r="H8296" t="s">
        <v>46</v>
      </c>
      <c r="I8296">
        <v>0.116347087</v>
      </c>
      <c r="K8296">
        <v>76.867000000000004</v>
      </c>
      <c r="L8296">
        <v>4</v>
      </c>
    </row>
    <row r="8297" spans="1:12" x14ac:dyDescent="0.2">
      <c r="A8297" t="s">
        <v>17</v>
      </c>
      <c r="B8297" t="s">
        <v>1077</v>
      </c>
      <c r="C8297" t="s">
        <v>24</v>
      </c>
      <c r="D8297">
        <v>2018</v>
      </c>
      <c r="E8297" t="s">
        <v>45</v>
      </c>
      <c r="F8297" t="s">
        <v>21</v>
      </c>
      <c r="G8297" t="s">
        <v>15</v>
      </c>
      <c r="H8297" t="s">
        <v>46</v>
      </c>
      <c r="I8297">
        <v>4.4008347000000003E-2</v>
      </c>
      <c r="K8297">
        <v>43.745399999999997</v>
      </c>
      <c r="L8297">
        <v>4</v>
      </c>
    </row>
    <row r="8298" spans="1:12" x14ac:dyDescent="0.2">
      <c r="A8298" t="s">
        <v>17</v>
      </c>
      <c r="B8298" t="s">
        <v>781</v>
      </c>
      <c r="C8298" t="s">
        <v>24</v>
      </c>
      <c r="D8298">
        <v>2018</v>
      </c>
      <c r="E8298" t="s">
        <v>45</v>
      </c>
      <c r="F8298" t="s">
        <v>21</v>
      </c>
      <c r="G8298" t="s">
        <v>15</v>
      </c>
      <c r="H8298" t="s">
        <v>46</v>
      </c>
      <c r="I8298">
        <v>2.6216144E-2</v>
      </c>
      <c r="K8298">
        <v>207.59540000000001</v>
      </c>
      <c r="L8298">
        <v>4</v>
      </c>
    </row>
    <row r="8299" spans="1:12" x14ac:dyDescent="0.2">
      <c r="A8299" t="s">
        <v>17</v>
      </c>
      <c r="B8299" t="s">
        <v>908</v>
      </c>
      <c r="C8299" t="s">
        <v>24</v>
      </c>
      <c r="D8299">
        <v>2018</v>
      </c>
      <c r="E8299" t="s">
        <v>45</v>
      </c>
      <c r="F8299" t="s">
        <v>21</v>
      </c>
      <c r="G8299" t="s">
        <v>15</v>
      </c>
      <c r="H8299" t="s">
        <v>46</v>
      </c>
      <c r="I8299">
        <v>0.142436015</v>
      </c>
      <c r="K8299">
        <v>62.387799999999999</v>
      </c>
      <c r="L8299">
        <v>4</v>
      </c>
    </row>
    <row r="8300" spans="1:12" x14ac:dyDescent="0.2">
      <c r="A8300" t="s">
        <v>17</v>
      </c>
      <c r="B8300" t="s">
        <v>167</v>
      </c>
      <c r="C8300" t="s">
        <v>24</v>
      </c>
      <c r="D8300">
        <v>2018</v>
      </c>
      <c r="E8300" t="s">
        <v>45</v>
      </c>
      <c r="F8300" t="s">
        <v>21</v>
      </c>
      <c r="G8300" t="s">
        <v>15</v>
      </c>
      <c r="H8300" t="s">
        <v>46</v>
      </c>
      <c r="I8300">
        <v>2.6740766999999999E-2</v>
      </c>
      <c r="K8300">
        <v>261.291</v>
      </c>
      <c r="L8300">
        <v>4</v>
      </c>
    </row>
    <row r="8301" spans="1:12" x14ac:dyDescent="0.2">
      <c r="A8301" t="s">
        <v>17</v>
      </c>
      <c r="B8301" t="s">
        <v>1575</v>
      </c>
      <c r="C8301" t="s">
        <v>24</v>
      </c>
      <c r="D8301">
        <v>2018</v>
      </c>
      <c r="E8301" t="s">
        <v>45</v>
      </c>
      <c r="F8301" t="s">
        <v>21</v>
      </c>
      <c r="G8301" t="s">
        <v>15</v>
      </c>
      <c r="H8301" t="s">
        <v>46</v>
      </c>
      <c r="I8301">
        <v>0.130544568</v>
      </c>
      <c r="K8301">
        <v>248.04599999999999</v>
      </c>
      <c r="L8301">
        <v>4</v>
      </c>
    </row>
    <row r="8302" spans="1:12" x14ac:dyDescent="0.2">
      <c r="A8302" t="s">
        <v>17</v>
      </c>
      <c r="B8302" t="s">
        <v>1262</v>
      </c>
      <c r="C8302" t="s">
        <v>24</v>
      </c>
      <c r="D8302">
        <v>2018</v>
      </c>
      <c r="E8302" t="s">
        <v>45</v>
      </c>
      <c r="F8302" t="s">
        <v>21</v>
      </c>
      <c r="G8302" t="s">
        <v>15</v>
      </c>
      <c r="H8302" t="s">
        <v>46</v>
      </c>
      <c r="I8302">
        <v>3.9631495000000003E-2</v>
      </c>
      <c r="K8302">
        <v>31.9558</v>
      </c>
      <c r="L8302">
        <v>4</v>
      </c>
    </row>
    <row r="8303" spans="1:12" x14ac:dyDescent="0.2">
      <c r="A8303" t="s">
        <v>17</v>
      </c>
      <c r="B8303" t="s">
        <v>229</v>
      </c>
      <c r="C8303" t="s">
        <v>24</v>
      </c>
      <c r="D8303">
        <v>2018</v>
      </c>
      <c r="E8303" t="s">
        <v>45</v>
      </c>
      <c r="F8303" t="s">
        <v>21</v>
      </c>
      <c r="G8303" t="s">
        <v>15</v>
      </c>
      <c r="H8303" t="s">
        <v>46</v>
      </c>
      <c r="I8303">
        <v>0</v>
      </c>
      <c r="K8303">
        <v>190.9162</v>
      </c>
      <c r="L8303">
        <v>4</v>
      </c>
    </row>
    <row r="8304" spans="1:12" x14ac:dyDescent="0.2">
      <c r="A8304" t="s">
        <v>17</v>
      </c>
      <c r="B8304" t="s">
        <v>536</v>
      </c>
      <c r="C8304" t="s">
        <v>24</v>
      </c>
      <c r="D8304">
        <v>2018</v>
      </c>
      <c r="E8304" t="s">
        <v>45</v>
      </c>
      <c r="F8304" t="s">
        <v>21</v>
      </c>
      <c r="G8304" t="s">
        <v>15</v>
      </c>
      <c r="H8304" t="s">
        <v>46</v>
      </c>
      <c r="I8304">
        <v>7.0912843000000003E-2</v>
      </c>
      <c r="K8304">
        <v>121.5098</v>
      </c>
      <c r="L8304">
        <v>4</v>
      </c>
    </row>
    <row r="8305" spans="1:12" x14ac:dyDescent="0.2">
      <c r="A8305" t="s">
        <v>17</v>
      </c>
      <c r="B8305" t="s">
        <v>527</v>
      </c>
      <c r="C8305" t="s">
        <v>24</v>
      </c>
      <c r="D8305">
        <v>2018</v>
      </c>
      <c r="E8305" t="s">
        <v>45</v>
      </c>
      <c r="F8305" t="s">
        <v>21</v>
      </c>
      <c r="G8305" t="s">
        <v>15</v>
      </c>
      <c r="H8305" t="s">
        <v>46</v>
      </c>
      <c r="I8305">
        <v>5.2058711000000001E-2</v>
      </c>
      <c r="K8305">
        <v>55.558799999999998</v>
      </c>
      <c r="L8305">
        <v>4</v>
      </c>
    </row>
    <row r="8306" spans="1:12" x14ac:dyDescent="0.2">
      <c r="A8306" t="s">
        <v>17</v>
      </c>
      <c r="B8306" t="s">
        <v>204</v>
      </c>
      <c r="C8306" t="s">
        <v>24</v>
      </c>
      <c r="D8306">
        <v>2018</v>
      </c>
      <c r="E8306" t="s">
        <v>45</v>
      </c>
      <c r="F8306" t="s">
        <v>21</v>
      </c>
      <c r="G8306" t="s">
        <v>15</v>
      </c>
      <c r="H8306" t="s">
        <v>46</v>
      </c>
      <c r="I8306">
        <v>0.11477129799999999</v>
      </c>
      <c r="K8306">
        <v>93.909400000000005</v>
      </c>
      <c r="L8306">
        <v>4</v>
      </c>
    </row>
    <row r="8307" spans="1:12" x14ac:dyDescent="0.2">
      <c r="A8307" t="s">
        <v>17</v>
      </c>
      <c r="B8307" t="s">
        <v>590</v>
      </c>
      <c r="C8307" t="s">
        <v>24</v>
      </c>
      <c r="D8307">
        <v>2018</v>
      </c>
      <c r="E8307" t="s">
        <v>45</v>
      </c>
      <c r="F8307" t="s">
        <v>21</v>
      </c>
      <c r="G8307" t="s">
        <v>15</v>
      </c>
      <c r="H8307" t="s">
        <v>46</v>
      </c>
      <c r="I8307">
        <v>2.1743591999999999E-2</v>
      </c>
      <c r="K8307">
        <v>263.19099999999997</v>
      </c>
      <c r="L8307">
        <v>4</v>
      </c>
    </row>
    <row r="8308" spans="1:12" x14ac:dyDescent="0.2">
      <c r="A8308" t="s">
        <v>17</v>
      </c>
      <c r="B8308" t="s">
        <v>1144</v>
      </c>
      <c r="C8308" t="s">
        <v>24</v>
      </c>
      <c r="D8308">
        <v>2018</v>
      </c>
      <c r="E8308" t="s">
        <v>45</v>
      </c>
      <c r="F8308" t="s">
        <v>21</v>
      </c>
      <c r="G8308" t="s">
        <v>15</v>
      </c>
      <c r="H8308" t="s">
        <v>46</v>
      </c>
      <c r="I8308">
        <v>1.1556919000000001E-2</v>
      </c>
      <c r="K8308">
        <v>94.741</v>
      </c>
      <c r="L8308">
        <v>4</v>
      </c>
    </row>
    <row r="8309" spans="1:12" x14ac:dyDescent="0.2">
      <c r="A8309" t="s">
        <v>17</v>
      </c>
      <c r="B8309" t="s">
        <v>969</v>
      </c>
      <c r="C8309" t="s">
        <v>24</v>
      </c>
      <c r="D8309">
        <v>2018</v>
      </c>
      <c r="E8309" t="s">
        <v>45</v>
      </c>
      <c r="F8309" t="s">
        <v>21</v>
      </c>
      <c r="G8309" t="s">
        <v>15</v>
      </c>
      <c r="H8309" t="s">
        <v>46</v>
      </c>
      <c r="I8309">
        <v>7.1948252000000004E-2</v>
      </c>
      <c r="K8309">
        <v>121.60980000000001</v>
      </c>
      <c r="L8309">
        <v>4</v>
      </c>
    </row>
    <row r="8310" spans="1:12" x14ac:dyDescent="0.2">
      <c r="A8310" t="s">
        <v>17</v>
      </c>
      <c r="B8310" t="s">
        <v>101</v>
      </c>
      <c r="C8310" t="s">
        <v>24</v>
      </c>
      <c r="D8310">
        <v>2018</v>
      </c>
      <c r="E8310" t="s">
        <v>45</v>
      </c>
      <c r="F8310" t="s">
        <v>21</v>
      </c>
      <c r="G8310" t="s">
        <v>15</v>
      </c>
      <c r="H8310" t="s">
        <v>46</v>
      </c>
      <c r="I8310">
        <v>1.3745883E-2</v>
      </c>
      <c r="K8310">
        <v>62.016800000000003</v>
      </c>
      <c r="L8310">
        <v>4</v>
      </c>
    </row>
    <row r="8311" spans="1:12" x14ac:dyDescent="0.2">
      <c r="A8311" t="s">
        <v>17</v>
      </c>
      <c r="B8311" t="s">
        <v>738</v>
      </c>
      <c r="C8311" t="s">
        <v>24</v>
      </c>
      <c r="D8311">
        <v>2018</v>
      </c>
      <c r="E8311" t="s">
        <v>45</v>
      </c>
      <c r="F8311" t="s">
        <v>21</v>
      </c>
      <c r="G8311" t="s">
        <v>15</v>
      </c>
      <c r="H8311" t="s">
        <v>46</v>
      </c>
      <c r="I8311">
        <v>0.118806857</v>
      </c>
      <c r="K8311">
        <v>248.8434</v>
      </c>
      <c r="L8311">
        <v>4</v>
      </c>
    </row>
    <row r="8312" spans="1:12" x14ac:dyDescent="0.2">
      <c r="A8312" t="s">
        <v>17</v>
      </c>
      <c r="B8312" t="s">
        <v>1278</v>
      </c>
      <c r="C8312" t="s">
        <v>24</v>
      </c>
      <c r="D8312">
        <v>2018</v>
      </c>
      <c r="E8312" t="s">
        <v>45</v>
      </c>
      <c r="F8312" t="s">
        <v>21</v>
      </c>
      <c r="G8312" t="s">
        <v>15</v>
      </c>
      <c r="H8312" t="s">
        <v>46</v>
      </c>
      <c r="I8312">
        <v>1.3951504E-2</v>
      </c>
      <c r="K8312">
        <v>36.719000000000001</v>
      </c>
      <c r="L8312">
        <v>4</v>
      </c>
    </row>
    <row r="8313" spans="1:12" x14ac:dyDescent="0.2">
      <c r="A8313" t="s">
        <v>17</v>
      </c>
      <c r="B8313" t="s">
        <v>36</v>
      </c>
      <c r="C8313" t="s">
        <v>24</v>
      </c>
      <c r="D8313">
        <v>2018</v>
      </c>
      <c r="E8313" t="s">
        <v>45</v>
      </c>
      <c r="F8313" t="s">
        <v>21</v>
      </c>
      <c r="G8313" t="s">
        <v>15</v>
      </c>
      <c r="H8313" t="s">
        <v>46</v>
      </c>
      <c r="I8313">
        <v>5.4480049999999997E-3</v>
      </c>
      <c r="K8313">
        <v>102.1016</v>
      </c>
      <c r="L8313">
        <v>4</v>
      </c>
    </row>
    <row r="8314" spans="1:12" x14ac:dyDescent="0.2">
      <c r="A8314" t="s">
        <v>17</v>
      </c>
      <c r="B8314" t="s">
        <v>1229</v>
      </c>
      <c r="C8314" t="s">
        <v>12</v>
      </c>
      <c r="D8314">
        <v>2018</v>
      </c>
      <c r="E8314" t="s">
        <v>45</v>
      </c>
      <c r="F8314" t="s">
        <v>21</v>
      </c>
      <c r="G8314" t="s">
        <v>15</v>
      </c>
      <c r="H8314" t="s">
        <v>46</v>
      </c>
      <c r="I8314">
        <v>6.4362554000000002E-2</v>
      </c>
      <c r="K8314">
        <v>193.77940000000001</v>
      </c>
      <c r="L8314">
        <v>4</v>
      </c>
    </row>
    <row r="8315" spans="1:12" x14ac:dyDescent="0.2">
      <c r="A8315" t="s">
        <v>17</v>
      </c>
      <c r="B8315" t="s">
        <v>1363</v>
      </c>
      <c r="C8315" t="s">
        <v>12</v>
      </c>
      <c r="D8315">
        <v>2018</v>
      </c>
      <c r="E8315" t="s">
        <v>45</v>
      </c>
      <c r="F8315" t="s">
        <v>21</v>
      </c>
      <c r="G8315" t="s">
        <v>15</v>
      </c>
      <c r="H8315" t="s">
        <v>46</v>
      </c>
      <c r="I8315">
        <v>5.2964982000000001E-2</v>
      </c>
      <c r="K8315">
        <v>57.792999999999999</v>
      </c>
      <c r="L8315">
        <v>4</v>
      </c>
    </row>
    <row r="8316" spans="1:12" x14ac:dyDescent="0.2">
      <c r="A8316" t="s">
        <v>17</v>
      </c>
      <c r="B8316" t="s">
        <v>1168</v>
      </c>
      <c r="C8316" t="s">
        <v>12</v>
      </c>
      <c r="D8316">
        <v>2018</v>
      </c>
      <c r="E8316" t="s">
        <v>45</v>
      </c>
      <c r="F8316" t="s">
        <v>21</v>
      </c>
      <c r="G8316" t="s">
        <v>15</v>
      </c>
      <c r="H8316" t="s">
        <v>46</v>
      </c>
      <c r="I8316">
        <v>0</v>
      </c>
      <c r="K8316">
        <v>242.9854</v>
      </c>
      <c r="L8316">
        <v>4</v>
      </c>
    </row>
    <row r="8317" spans="1:12" x14ac:dyDescent="0.2">
      <c r="A8317" t="s">
        <v>17</v>
      </c>
      <c r="B8317" t="s">
        <v>560</v>
      </c>
      <c r="C8317" t="s">
        <v>12</v>
      </c>
      <c r="D8317">
        <v>2018</v>
      </c>
      <c r="E8317" t="s">
        <v>45</v>
      </c>
      <c r="F8317" t="s">
        <v>21</v>
      </c>
      <c r="G8317" t="s">
        <v>15</v>
      </c>
      <c r="H8317" t="s">
        <v>46</v>
      </c>
      <c r="I8317">
        <v>0.13507592400000001</v>
      </c>
      <c r="K8317">
        <v>170.31059999999999</v>
      </c>
      <c r="L8317">
        <v>4</v>
      </c>
    </row>
    <row r="8318" spans="1:12" x14ac:dyDescent="0.2">
      <c r="A8318" t="s">
        <v>17</v>
      </c>
      <c r="B8318" t="s">
        <v>1169</v>
      </c>
      <c r="C8318" t="s">
        <v>12</v>
      </c>
      <c r="D8318">
        <v>2018</v>
      </c>
      <c r="E8318" t="s">
        <v>45</v>
      </c>
      <c r="F8318" t="s">
        <v>21</v>
      </c>
      <c r="G8318" t="s">
        <v>15</v>
      </c>
      <c r="H8318" t="s">
        <v>46</v>
      </c>
      <c r="I8318">
        <v>2.1392306E-2</v>
      </c>
      <c r="K8318">
        <v>182.0976</v>
      </c>
      <c r="L8318">
        <v>4</v>
      </c>
    </row>
    <row r="8319" spans="1:12" x14ac:dyDescent="0.2">
      <c r="A8319" t="s">
        <v>17</v>
      </c>
      <c r="B8319" t="s">
        <v>1447</v>
      </c>
      <c r="C8319" t="s">
        <v>12</v>
      </c>
      <c r="D8319">
        <v>2018</v>
      </c>
      <c r="E8319" t="s">
        <v>45</v>
      </c>
      <c r="F8319" t="s">
        <v>21</v>
      </c>
      <c r="G8319" t="s">
        <v>15</v>
      </c>
      <c r="H8319" t="s">
        <v>46</v>
      </c>
      <c r="I8319">
        <v>0</v>
      </c>
      <c r="K8319">
        <v>115.3492</v>
      </c>
      <c r="L8319">
        <v>4</v>
      </c>
    </row>
    <row r="8320" spans="1:12" x14ac:dyDescent="0.2">
      <c r="A8320" t="s">
        <v>17</v>
      </c>
      <c r="B8320" t="s">
        <v>447</v>
      </c>
      <c r="C8320" t="s">
        <v>12</v>
      </c>
      <c r="D8320">
        <v>2018</v>
      </c>
      <c r="E8320" t="s">
        <v>45</v>
      </c>
      <c r="F8320" t="s">
        <v>21</v>
      </c>
      <c r="G8320" t="s">
        <v>15</v>
      </c>
      <c r="H8320" t="s">
        <v>46</v>
      </c>
      <c r="I8320">
        <v>3.3059299E-2</v>
      </c>
      <c r="K8320">
        <v>196.4768</v>
      </c>
      <c r="L8320">
        <v>4</v>
      </c>
    </row>
    <row r="8321" spans="1:12" x14ac:dyDescent="0.2">
      <c r="A8321" t="s">
        <v>17</v>
      </c>
      <c r="B8321" t="s">
        <v>1423</v>
      </c>
      <c r="C8321" t="s">
        <v>12</v>
      </c>
      <c r="D8321">
        <v>2018</v>
      </c>
      <c r="E8321" t="s">
        <v>45</v>
      </c>
      <c r="F8321" t="s">
        <v>21</v>
      </c>
      <c r="G8321" t="s">
        <v>15</v>
      </c>
      <c r="H8321" t="s">
        <v>46</v>
      </c>
      <c r="I8321">
        <v>3.5574412999999999E-2</v>
      </c>
      <c r="K8321">
        <v>131.42840000000001</v>
      </c>
      <c r="L8321">
        <v>4</v>
      </c>
    </row>
    <row r="8322" spans="1:12" x14ac:dyDescent="0.2">
      <c r="A8322" t="s">
        <v>17</v>
      </c>
      <c r="B8322" t="s">
        <v>1238</v>
      </c>
      <c r="C8322" t="s">
        <v>12</v>
      </c>
      <c r="D8322">
        <v>2018</v>
      </c>
      <c r="E8322" t="s">
        <v>45</v>
      </c>
      <c r="F8322" t="s">
        <v>21</v>
      </c>
      <c r="G8322" t="s">
        <v>15</v>
      </c>
      <c r="H8322" t="s">
        <v>46</v>
      </c>
      <c r="I8322">
        <v>0.173529036</v>
      </c>
      <c r="K8322">
        <v>113.2834</v>
      </c>
      <c r="L8322">
        <v>4</v>
      </c>
    </row>
    <row r="8323" spans="1:12" x14ac:dyDescent="0.2">
      <c r="A8323" t="s">
        <v>17</v>
      </c>
      <c r="B8323" t="s">
        <v>1287</v>
      </c>
      <c r="C8323" t="s">
        <v>12</v>
      </c>
      <c r="D8323">
        <v>2018</v>
      </c>
      <c r="E8323" t="s">
        <v>45</v>
      </c>
      <c r="F8323" t="s">
        <v>21</v>
      </c>
      <c r="G8323" t="s">
        <v>15</v>
      </c>
      <c r="H8323" t="s">
        <v>46</v>
      </c>
      <c r="I8323">
        <v>9.9747487999999995E-2</v>
      </c>
      <c r="K8323">
        <v>75.232799999999997</v>
      </c>
      <c r="L8323">
        <v>4</v>
      </c>
    </row>
    <row r="8324" spans="1:12" x14ac:dyDescent="0.2">
      <c r="A8324" t="s">
        <v>17</v>
      </c>
      <c r="B8324" t="s">
        <v>1410</v>
      </c>
      <c r="C8324" t="s">
        <v>12</v>
      </c>
      <c r="D8324">
        <v>2018</v>
      </c>
      <c r="E8324" t="s">
        <v>45</v>
      </c>
      <c r="F8324" t="s">
        <v>21</v>
      </c>
      <c r="G8324" t="s">
        <v>15</v>
      </c>
      <c r="H8324" t="s">
        <v>46</v>
      </c>
      <c r="I8324">
        <v>9.2933158000000002E-2</v>
      </c>
      <c r="K8324">
        <v>91.014600000000002</v>
      </c>
      <c r="L8324">
        <v>4</v>
      </c>
    </row>
    <row r="8325" spans="1:12" x14ac:dyDescent="0.2">
      <c r="A8325" t="s">
        <v>17</v>
      </c>
      <c r="B8325" t="s">
        <v>622</v>
      </c>
      <c r="C8325" t="s">
        <v>12</v>
      </c>
      <c r="D8325">
        <v>2018</v>
      </c>
      <c r="E8325" t="s">
        <v>45</v>
      </c>
      <c r="F8325" t="s">
        <v>21</v>
      </c>
      <c r="G8325" t="s">
        <v>15</v>
      </c>
      <c r="H8325" t="s">
        <v>46</v>
      </c>
      <c r="I8325">
        <v>0.121635591</v>
      </c>
      <c r="K8325">
        <v>175.47380000000001</v>
      </c>
      <c r="L8325">
        <v>4</v>
      </c>
    </row>
    <row r="8326" spans="1:12" x14ac:dyDescent="0.2">
      <c r="A8326" t="s">
        <v>17</v>
      </c>
      <c r="B8326" t="s">
        <v>1304</v>
      </c>
      <c r="C8326" t="s">
        <v>12</v>
      </c>
      <c r="D8326">
        <v>2018</v>
      </c>
      <c r="E8326" t="s">
        <v>45</v>
      </c>
      <c r="F8326" t="s">
        <v>21</v>
      </c>
      <c r="G8326" t="s">
        <v>15</v>
      </c>
      <c r="H8326" t="s">
        <v>46</v>
      </c>
      <c r="I8326">
        <v>0.12517151000000001</v>
      </c>
      <c r="K8326">
        <v>88.919799999999995</v>
      </c>
      <c r="L8326">
        <v>4</v>
      </c>
    </row>
    <row r="8327" spans="1:12" x14ac:dyDescent="0.2">
      <c r="A8327" t="s">
        <v>17</v>
      </c>
      <c r="B8327" t="s">
        <v>1554</v>
      </c>
      <c r="C8327" t="s">
        <v>12</v>
      </c>
      <c r="D8327">
        <v>2018</v>
      </c>
      <c r="E8327" t="s">
        <v>45</v>
      </c>
      <c r="F8327" t="s">
        <v>21</v>
      </c>
      <c r="G8327" t="s">
        <v>15</v>
      </c>
      <c r="H8327" t="s">
        <v>46</v>
      </c>
      <c r="I8327">
        <v>2.2685222000000001E-2</v>
      </c>
      <c r="K8327">
        <v>161.59200000000001</v>
      </c>
      <c r="L8327">
        <v>4</v>
      </c>
    </row>
    <row r="8328" spans="1:12" x14ac:dyDescent="0.2">
      <c r="A8328" t="s">
        <v>17</v>
      </c>
      <c r="B8328" t="s">
        <v>142</v>
      </c>
      <c r="C8328" t="s">
        <v>12</v>
      </c>
      <c r="D8328">
        <v>2018</v>
      </c>
      <c r="E8328" t="s">
        <v>45</v>
      </c>
      <c r="F8328" t="s">
        <v>21</v>
      </c>
      <c r="G8328" t="s">
        <v>15</v>
      </c>
      <c r="H8328" t="s">
        <v>46</v>
      </c>
      <c r="I8328">
        <v>8.0771137000000007E-2</v>
      </c>
      <c r="K8328">
        <v>146.4734</v>
      </c>
      <c r="L8328">
        <v>4</v>
      </c>
    </row>
    <row r="8329" spans="1:12" x14ac:dyDescent="0.2">
      <c r="A8329" t="s">
        <v>17</v>
      </c>
      <c r="B8329" t="s">
        <v>929</v>
      </c>
      <c r="C8329" t="s">
        <v>12</v>
      </c>
      <c r="D8329">
        <v>2018</v>
      </c>
      <c r="E8329" t="s">
        <v>45</v>
      </c>
      <c r="F8329" t="s">
        <v>21</v>
      </c>
      <c r="G8329" t="s">
        <v>15</v>
      </c>
      <c r="H8329" t="s">
        <v>46</v>
      </c>
      <c r="I8329">
        <v>3.5737373000000003E-2</v>
      </c>
      <c r="K8329">
        <v>260.62779999999998</v>
      </c>
      <c r="L8329">
        <v>4</v>
      </c>
    </row>
    <row r="8330" spans="1:12" x14ac:dyDescent="0.2">
      <c r="A8330" t="s">
        <v>17</v>
      </c>
      <c r="B8330" t="s">
        <v>1325</v>
      </c>
      <c r="C8330" t="s">
        <v>12</v>
      </c>
      <c r="D8330">
        <v>2018</v>
      </c>
      <c r="E8330" t="s">
        <v>45</v>
      </c>
      <c r="F8330" t="s">
        <v>21</v>
      </c>
      <c r="G8330" t="s">
        <v>15</v>
      </c>
      <c r="H8330" t="s">
        <v>46</v>
      </c>
      <c r="I8330">
        <v>2.8456456000000001E-2</v>
      </c>
      <c r="K8330">
        <v>43.545400000000001</v>
      </c>
      <c r="L8330">
        <v>4</v>
      </c>
    </row>
    <row r="8331" spans="1:12" x14ac:dyDescent="0.2">
      <c r="A8331" t="s">
        <v>17</v>
      </c>
      <c r="B8331" t="s">
        <v>1373</v>
      </c>
      <c r="C8331" t="s">
        <v>12</v>
      </c>
      <c r="D8331">
        <v>2018</v>
      </c>
      <c r="E8331" t="s">
        <v>45</v>
      </c>
      <c r="F8331" t="s">
        <v>21</v>
      </c>
      <c r="G8331" t="s">
        <v>15</v>
      </c>
      <c r="H8331" t="s">
        <v>46</v>
      </c>
      <c r="I8331">
        <v>7.0556944999999996E-2</v>
      </c>
      <c r="K8331">
        <v>191.21619999999999</v>
      </c>
      <c r="L8331">
        <v>4</v>
      </c>
    </row>
    <row r="8332" spans="1:12" x14ac:dyDescent="0.2">
      <c r="A8332" t="s">
        <v>17</v>
      </c>
      <c r="B8332" t="s">
        <v>856</v>
      </c>
      <c r="C8332" t="s">
        <v>12</v>
      </c>
      <c r="D8332">
        <v>2018</v>
      </c>
      <c r="E8332" t="s">
        <v>45</v>
      </c>
      <c r="F8332" t="s">
        <v>21</v>
      </c>
      <c r="G8332" t="s">
        <v>15</v>
      </c>
      <c r="H8332" t="s">
        <v>46</v>
      </c>
      <c r="I8332">
        <v>4.2354151999999999E-2</v>
      </c>
      <c r="K8332">
        <v>227.27199999999999</v>
      </c>
      <c r="L8332">
        <v>4</v>
      </c>
    </row>
    <row r="8333" spans="1:12" x14ac:dyDescent="0.2">
      <c r="A8333" t="s">
        <v>17</v>
      </c>
      <c r="B8333" t="s">
        <v>1518</v>
      </c>
      <c r="C8333" t="s">
        <v>12</v>
      </c>
      <c r="D8333">
        <v>2018</v>
      </c>
      <c r="E8333" t="s">
        <v>45</v>
      </c>
      <c r="F8333" t="s">
        <v>21</v>
      </c>
      <c r="G8333" t="s">
        <v>15</v>
      </c>
      <c r="H8333" t="s">
        <v>46</v>
      </c>
      <c r="I8333">
        <v>4.2758477000000003E-2</v>
      </c>
      <c r="K8333">
        <v>88.417199999999994</v>
      </c>
      <c r="L8333">
        <v>4</v>
      </c>
    </row>
    <row r="8334" spans="1:12" x14ac:dyDescent="0.2">
      <c r="A8334" t="s">
        <v>17</v>
      </c>
      <c r="B8334" t="s">
        <v>667</v>
      </c>
      <c r="C8334" t="s">
        <v>12</v>
      </c>
      <c r="D8334">
        <v>2018</v>
      </c>
      <c r="E8334" t="s">
        <v>45</v>
      </c>
      <c r="F8334" t="s">
        <v>21</v>
      </c>
      <c r="G8334" t="s">
        <v>15</v>
      </c>
      <c r="H8334" t="s">
        <v>46</v>
      </c>
      <c r="I8334">
        <v>9.3002339000000003E-2</v>
      </c>
      <c r="K8334">
        <v>177.77119999999999</v>
      </c>
      <c r="L8334">
        <v>4</v>
      </c>
    </row>
    <row r="8335" spans="1:12" x14ac:dyDescent="0.2">
      <c r="A8335" t="s">
        <v>17</v>
      </c>
      <c r="B8335" t="s">
        <v>1428</v>
      </c>
      <c r="C8335" t="s">
        <v>12</v>
      </c>
      <c r="D8335">
        <v>2018</v>
      </c>
      <c r="E8335" t="s">
        <v>45</v>
      </c>
      <c r="F8335" t="s">
        <v>21</v>
      </c>
      <c r="G8335" t="s">
        <v>15</v>
      </c>
      <c r="H8335" t="s">
        <v>46</v>
      </c>
      <c r="I8335">
        <v>2.5285660000000001E-2</v>
      </c>
      <c r="K8335">
        <v>158.792</v>
      </c>
      <c r="L8335">
        <v>4</v>
      </c>
    </row>
    <row r="8336" spans="1:12" x14ac:dyDescent="0.2">
      <c r="A8336" t="s">
        <v>17</v>
      </c>
      <c r="B8336" t="s">
        <v>1506</v>
      </c>
      <c r="C8336" t="s">
        <v>61</v>
      </c>
      <c r="D8336">
        <v>2018</v>
      </c>
      <c r="E8336" t="s">
        <v>45</v>
      </c>
      <c r="F8336" t="s">
        <v>21</v>
      </c>
      <c r="G8336" t="s">
        <v>15</v>
      </c>
      <c r="H8336" t="s">
        <v>46</v>
      </c>
      <c r="I8336">
        <v>7.5192071999999999E-2</v>
      </c>
      <c r="K8336">
        <v>56.061399999999999</v>
      </c>
      <c r="L8336">
        <v>4</v>
      </c>
    </row>
    <row r="8337" spans="1:12" x14ac:dyDescent="0.2">
      <c r="A8337" t="s">
        <v>17</v>
      </c>
      <c r="B8337" t="s">
        <v>234</v>
      </c>
      <c r="C8337" t="s">
        <v>61</v>
      </c>
      <c r="D8337">
        <v>2018</v>
      </c>
      <c r="E8337" t="s">
        <v>45</v>
      </c>
      <c r="F8337" t="s">
        <v>21</v>
      </c>
      <c r="G8337" t="s">
        <v>15</v>
      </c>
      <c r="H8337" t="s">
        <v>46</v>
      </c>
      <c r="I8337">
        <v>4.0636925999999997E-2</v>
      </c>
      <c r="K8337">
        <v>224.6088</v>
      </c>
      <c r="L8337">
        <v>4</v>
      </c>
    </row>
    <row r="8338" spans="1:12" x14ac:dyDescent="0.2">
      <c r="A8338" t="s">
        <v>17</v>
      </c>
      <c r="B8338" t="s">
        <v>717</v>
      </c>
      <c r="C8338" t="s">
        <v>61</v>
      </c>
      <c r="D8338">
        <v>2018</v>
      </c>
      <c r="E8338" t="s">
        <v>45</v>
      </c>
      <c r="F8338" t="s">
        <v>21</v>
      </c>
      <c r="G8338" t="s">
        <v>15</v>
      </c>
      <c r="H8338" t="s">
        <v>46</v>
      </c>
      <c r="I8338">
        <v>7.1498574999999995E-2</v>
      </c>
      <c r="K8338">
        <v>37.750599999999999</v>
      </c>
      <c r="L8338">
        <v>4</v>
      </c>
    </row>
    <row r="8339" spans="1:12" x14ac:dyDescent="0.2">
      <c r="A8339" t="s">
        <v>17</v>
      </c>
      <c r="B8339" t="s">
        <v>497</v>
      </c>
      <c r="C8339" t="s">
        <v>19</v>
      </c>
      <c r="D8339">
        <v>2018</v>
      </c>
      <c r="E8339" t="s">
        <v>45</v>
      </c>
      <c r="F8339" t="s">
        <v>21</v>
      </c>
      <c r="G8339" t="s">
        <v>15</v>
      </c>
      <c r="H8339" t="s">
        <v>46</v>
      </c>
      <c r="I8339">
        <v>0</v>
      </c>
      <c r="K8339">
        <v>37.3506</v>
      </c>
      <c r="L8339">
        <v>4</v>
      </c>
    </row>
    <row r="8340" spans="1:12" x14ac:dyDescent="0.2">
      <c r="A8340" t="s">
        <v>17</v>
      </c>
      <c r="B8340" t="s">
        <v>992</v>
      </c>
      <c r="C8340" t="s">
        <v>19</v>
      </c>
      <c r="D8340">
        <v>2018</v>
      </c>
      <c r="E8340" t="s">
        <v>45</v>
      </c>
      <c r="F8340" t="s">
        <v>21</v>
      </c>
      <c r="G8340" t="s">
        <v>15</v>
      </c>
      <c r="H8340" t="s">
        <v>46</v>
      </c>
      <c r="I8340">
        <v>0</v>
      </c>
      <c r="K8340">
        <v>100.80419999999999</v>
      </c>
      <c r="L8340">
        <v>4</v>
      </c>
    </row>
    <row r="8341" spans="1:12" x14ac:dyDescent="0.2">
      <c r="A8341" t="s">
        <v>17</v>
      </c>
      <c r="B8341" t="s">
        <v>473</v>
      </c>
      <c r="C8341" t="s">
        <v>19</v>
      </c>
      <c r="D8341">
        <v>2018</v>
      </c>
      <c r="E8341" t="s">
        <v>45</v>
      </c>
      <c r="F8341" t="s">
        <v>21</v>
      </c>
      <c r="G8341" t="s">
        <v>15</v>
      </c>
      <c r="H8341" t="s">
        <v>46</v>
      </c>
      <c r="I8341">
        <v>4.7665717000000003E-2</v>
      </c>
      <c r="K8341">
        <v>42.177</v>
      </c>
      <c r="L8341">
        <v>4</v>
      </c>
    </row>
    <row r="8342" spans="1:12" x14ac:dyDescent="0.2">
      <c r="A8342" t="s">
        <v>17</v>
      </c>
      <c r="B8342" t="s">
        <v>1068</v>
      </c>
      <c r="C8342" t="s">
        <v>19</v>
      </c>
      <c r="D8342">
        <v>2018</v>
      </c>
      <c r="E8342" t="s">
        <v>45</v>
      </c>
      <c r="F8342" t="s">
        <v>21</v>
      </c>
      <c r="G8342" t="s">
        <v>15</v>
      </c>
      <c r="H8342" t="s">
        <v>46</v>
      </c>
      <c r="I8342">
        <v>1.7556795E-2</v>
      </c>
      <c r="K8342">
        <v>129.96260000000001</v>
      </c>
      <c r="L8342">
        <v>4</v>
      </c>
    </row>
    <row r="8343" spans="1:12" x14ac:dyDescent="0.2">
      <c r="A8343" t="s">
        <v>17</v>
      </c>
      <c r="B8343" t="s">
        <v>638</v>
      </c>
      <c r="C8343" t="s">
        <v>19</v>
      </c>
      <c r="D8343">
        <v>2018</v>
      </c>
      <c r="E8343" t="s">
        <v>45</v>
      </c>
      <c r="F8343" t="s">
        <v>21</v>
      </c>
      <c r="G8343" t="s">
        <v>15</v>
      </c>
      <c r="H8343" t="s">
        <v>46</v>
      </c>
      <c r="I8343">
        <v>2.5164131999999999E-2</v>
      </c>
      <c r="K8343">
        <v>152.60239999999999</v>
      </c>
      <c r="L8343">
        <v>4</v>
      </c>
    </row>
    <row r="8344" spans="1:12" x14ac:dyDescent="0.2">
      <c r="A8344" t="s">
        <v>17</v>
      </c>
      <c r="B8344" t="s">
        <v>1583</v>
      </c>
      <c r="C8344" t="s">
        <v>19</v>
      </c>
      <c r="D8344">
        <v>2018</v>
      </c>
      <c r="E8344" t="s">
        <v>45</v>
      </c>
      <c r="F8344" t="s">
        <v>21</v>
      </c>
      <c r="G8344" t="s">
        <v>15</v>
      </c>
      <c r="H8344" t="s">
        <v>46</v>
      </c>
      <c r="I8344">
        <v>3.2731073999999999E-2</v>
      </c>
      <c r="K8344">
        <v>235.69059999999999</v>
      </c>
      <c r="L8344">
        <v>4</v>
      </c>
    </row>
    <row r="8345" spans="1:12" x14ac:dyDescent="0.2">
      <c r="A8345" t="s">
        <v>17</v>
      </c>
      <c r="B8345" t="s">
        <v>238</v>
      </c>
      <c r="C8345" t="s">
        <v>19</v>
      </c>
      <c r="D8345">
        <v>2018</v>
      </c>
      <c r="E8345" t="s">
        <v>45</v>
      </c>
      <c r="F8345" t="s">
        <v>21</v>
      </c>
      <c r="G8345" t="s">
        <v>15</v>
      </c>
      <c r="H8345" t="s">
        <v>46</v>
      </c>
      <c r="I8345">
        <v>0</v>
      </c>
      <c r="K8345">
        <v>152.07079999999999</v>
      </c>
      <c r="L8345">
        <v>4</v>
      </c>
    </row>
    <row r="8346" spans="1:12" x14ac:dyDescent="0.2">
      <c r="A8346" t="s">
        <v>17</v>
      </c>
      <c r="B8346" t="s">
        <v>1421</v>
      </c>
      <c r="C8346" t="s">
        <v>19</v>
      </c>
      <c r="D8346">
        <v>2018</v>
      </c>
      <c r="E8346" t="s">
        <v>45</v>
      </c>
      <c r="F8346" t="s">
        <v>21</v>
      </c>
      <c r="G8346" t="s">
        <v>15</v>
      </c>
      <c r="H8346" t="s">
        <v>46</v>
      </c>
      <c r="I8346">
        <v>5.4366282000000002E-2</v>
      </c>
      <c r="K8346">
        <v>199.60839999999999</v>
      </c>
      <c r="L8346">
        <v>4</v>
      </c>
    </row>
    <row r="8347" spans="1:12" x14ac:dyDescent="0.2">
      <c r="A8347" t="s">
        <v>17</v>
      </c>
      <c r="B8347" t="s">
        <v>211</v>
      </c>
      <c r="C8347" t="s">
        <v>19</v>
      </c>
      <c r="D8347">
        <v>2018</v>
      </c>
      <c r="E8347" t="s">
        <v>45</v>
      </c>
      <c r="F8347" t="s">
        <v>21</v>
      </c>
      <c r="G8347" t="s">
        <v>15</v>
      </c>
      <c r="H8347" t="s">
        <v>46</v>
      </c>
      <c r="I8347">
        <v>2.426524E-2</v>
      </c>
      <c r="K8347">
        <v>114.0492</v>
      </c>
      <c r="L8347">
        <v>4</v>
      </c>
    </row>
    <row r="8348" spans="1:12" x14ac:dyDescent="0.2">
      <c r="A8348" t="s">
        <v>17</v>
      </c>
      <c r="B8348" t="s">
        <v>1445</v>
      </c>
      <c r="C8348" t="s">
        <v>19</v>
      </c>
      <c r="D8348">
        <v>2018</v>
      </c>
      <c r="E8348" t="s">
        <v>45</v>
      </c>
      <c r="F8348" t="s">
        <v>21</v>
      </c>
      <c r="G8348" t="s">
        <v>15</v>
      </c>
      <c r="H8348" t="s">
        <v>46</v>
      </c>
      <c r="I8348">
        <v>5.4376275000000002E-2</v>
      </c>
      <c r="K8348">
        <v>56.292999999999999</v>
      </c>
      <c r="L8348">
        <v>4</v>
      </c>
    </row>
    <row r="8349" spans="1:12" x14ac:dyDescent="0.2">
      <c r="A8349" t="s">
        <v>17</v>
      </c>
      <c r="B8349" t="s">
        <v>993</v>
      </c>
      <c r="C8349" t="s">
        <v>19</v>
      </c>
      <c r="D8349">
        <v>2018</v>
      </c>
      <c r="E8349" t="s">
        <v>45</v>
      </c>
      <c r="F8349" t="s">
        <v>21</v>
      </c>
      <c r="G8349" t="s">
        <v>15</v>
      </c>
      <c r="H8349" t="s">
        <v>46</v>
      </c>
      <c r="I8349">
        <v>1.7936714999999999E-2</v>
      </c>
      <c r="K8349">
        <v>93.709400000000002</v>
      </c>
      <c r="L8349">
        <v>4</v>
      </c>
    </row>
    <row r="8350" spans="1:12" x14ac:dyDescent="0.2">
      <c r="A8350" t="s">
        <v>17</v>
      </c>
      <c r="B8350" t="s">
        <v>994</v>
      </c>
      <c r="C8350" t="s">
        <v>19</v>
      </c>
      <c r="D8350">
        <v>2018</v>
      </c>
      <c r="E8350" t="s">
        <v>45</v>
      </c>
      <c r="F8350" t="s">
        <v>21</v>
      </c>
      <c r="G8350" t="s">
        <v>15</v>
      </c>
      <c r="H8350" t="s">
        <v>46</v>
      </c>
      <c r="I8350">
        <v>8.0111610999999999E-2</v>
      </c>
      <c r="K8350">
        <v>94.643600000000006</v>
      </c>
      <c r="L8350">
        <v>4</v>
      </c>
    </row>
    <row r="8351" spans="1:12" x14ac:dyDescent="0.2">
      <c r="A8351" t="s">
        <v>17</v>
      </c>
      <c r="B8351" t="s">
        <v>637</v>
      </c>
      <c r="C8351" t="s">
        <v>19</v>
      </c>
      <c r="D8351">
        <v>2018</v>
      </c>
      <c r="E8351" t="s">
        <v>45</v>
      </c>
      <c r="F8351" t="s">
        <v>21</v>
      </c>
      <c r="G8351" t="s">
        <v>15</v>
      </c>
      <c r="H8351" t="s">
        <v>46</v>
      </c>
      <c r="I8351">
        <v>5.3185207999999998E-2</v>
      </c>
      <c r="K8351">
        <v>182.96080000000001</v>
      </c>
      <c r="L8351">
        <v>4</v>
      </c>
    </row>
    <row r="8352" spans="1:12" x14ac:dyDescent="0.2">
      <c r="A8352" t="s">
        <v>17</v>
      </c>
      <c r="B8352" t="s">
        <v>212</v>
      </c>
      <c r="C8352" t="s">
        <v>19</v>
      </c>
      <c r="D8352">
        <v>2018</v>
      </c>
      <c r="E8352" t="s">
        <v>45</v>
      </c>
      <c r="F8352" t="s">
        <v>21</v>
      </c>
      <c r="G8352" t="s">
        <v>15</v>
      </c>
      <c r="H8352" t="s">
        <v>46</v>
      </c>
      <c r="I8352">
        <v>4.1663111000000003E-2</v>
      </c>
      <c r="K8352">
        <v>188.62139999999999</v>
      </c>
      <c r="L8352">
        <v>4</v>
      </c>
    </row>
    <row r="8353" spans="1:12" x14ac:dyDescent="0.2">
      <c r="A8353" t="s">
        <v>17</v>
      </c>
      <c r="B8353" t="s">
        <v>669</v>
      </c>
      <c r="C8353" t="s">
        <v>19</v>
      </c>
      <c r="D8353">
        <v>2018</v>
      </c>
      <c r="E8353" t="s">
        <v>45</v>
      </c>
      <c r="F8353" t="s">
        <v>21</v>
      </c>
      <c r="G8353" t="s">
        <v>15</v>
      </c>
      <c r="H8353" t="s">
        <v>46</v>
      </c>
      <c r="I8353">
        <v>1.5375557E-2</v>
      </c>
      <c r="K8353">
        <v>156.96039999999999</v>
      </c>
      <c r="L8353">
        <v>4</v>
      </c>
    </row>
    <row r="8354" spans="1:12" x14ac:dyDescent="0.2">
      <c r="A8354" t="s">
        <v>17</v>
      </c>
      <c r="B8354" t="s">
        <v>1113</v>
      </c>
      <c r="C8354" t="s">
        <v>19</v>
      </c>
      <c r="D8354">
        <v>2018</v>
      </c>
      <c r="E8354" t="s">
        <v>45</v>
      </c>
      <c r="F8354" t="s">
        <v>21</v>
      </c>
      <c r="G8354" t="s">
        <v>15</v>
      </c>
      <c r="H8354" t="s">
        <v>46</v>
      </c>
      <c r="I8354">
        <v>9.6592065000000005E-2</v>
      </c>
      <c r="K8354">
        <v>117.4492</v>
      </c>
      <c r="L8354">
        <v>4</v>
      </c>
    </row>
    <row r="8355" spans="1:12" x14ac:dyDescent="0.2">
      <c r="A8355" t="s">
        <v>17</v>
      </c>
      <c r="B8355" t="s">
        <v>448</v>
      </c>
      <c r="C8355" t="s">
        <v>42</v>
      </c>
      <c r="D8355">
        <v>2018</v>
      </c>
      <c r="E8355" t="s">
        <v>45</v>
      </c>
      <c r="F8355" t="s">
        <v>21</v>
      </c>
      <c r="G8355" t="s">
        <v>15</v>
      </c>
      <c r="H8355" t="s">
        <v>46</v>
      </c>
      <c r="I8355">
        <v>0.118099673</v>
      </c>
      <c r="K8355">
        <v>262.89100000000002</v>
      </c>
      <c r="L8355">
        <v>4</v>
      </c>
    </row>
    <row r="8356" spans="1:12" x14ac:dyDescent="0.2">
      <c r="A8356" t="s">
        <v>17</v>
      </c>
      <c r="B8356" t="s">
        <v>850</v>
      </c>
      <c r="C8356" t="s">
        <v>42</v>
      </c>
      <c r="D8356">
        <v>2018</v>
      </c>
      <c r="E8356" t="s">
        <v>45</v>
      </c>
      <c r="F8356" t="s">
        <v>21</v>
      </c>
      <c r="G8356" t="s">
        <v>15</v>
      </c>
      <c r="H8356" t="s">
        <v>46</v>
      </c>
      <c r="I8356">
        <v>9.9428486999999996E-2</v>
      </c>
      <c r="K8356">
        <v>187.88980000000001</v>
      </c>
      <c r="L8356">
        <v>4</v>
      </c>
    </row>
    <row r="8357" spans="1:12" x14ac:dyDescent="0.2">
      <c r="A8357" t="s">
        <v>17</v>
      </c>
      <c r="B8357" t="s">
        <v>563</v>
      </c>
      <c r="C8357" t="s">
        <v>42</v>
      </c>
      <c r="D8357">
        <v>2018</v>
      </c>
      <c r="E8357" t="s">
        <v>45</v>
      </c>
      <c r="F8357" t="s">
        <v>21</v>
      </c>
      <c r="G8357" t="s">
        <v>15</v>
      </c>
      <c r="H8357" t="s">
        <v>46</v>
      </c>
      <c r="I8357">
        <v>2.3835163999999999E-2</v>
      </c>
      <c r="K8357">
        <v>103.3964</v>
      </c>
      <c r="L8357">
        <v>4</v>
      </c>
    </row>
    <row r="8358" spans="1:12" x14ac:dyDescent="0.2">
      <c r="A8358" t="s">
        <v>17</v>
      </c>
      <c r="B8358" t="s">
        <v>1412</v>
      </c>
      <c r="C8358" t="s">
        <v>42</v>
      </c>
      <c r="D8358">
        <v>2018</v>
      </c>
      <c r="E8358" t="s">
        <v>45</v>
      </c>
      <c r="F8358" t="s">
        <v>21</v>
      </c>
      <c r="G8358" t="s">
        <v>15</v>
      </c>
      <c r="H8358" t="s">
        <v>46</v>
      </c>
      <c r="I8358">
        <v>7.2317217000000003E-2</v>
      </c>
      <c r="K8358">
        <v>230.26679999999999</v>
      </c>
      <c r="L8358">
        <v>4</v>
      </c>
    </row>
    <row r="8359" spans="1:12" x14ac:dyDescent="0.2">
      <c r="A8359" t="s">
        <v>17</v>
      </c>
      <c r="B8359" t="s">
        <v>1499</v>
      </c>
      <c r="C8359" t="s">
        <v>42</v>
      </c>
      <c r="D8359">
        <v>2018</v>
      </c>
      <c r="E8359" t="s">
        <v>45</v>
      </c>
      <c r="F8359" t="s">
        <v>21</v>
      </c>
      <c r="G8359" t="s">
        <v>15</v>
      </c>
      <c r="H8359" t="s">
        <v>46</v>
      </c>
      <c r="I8359">
        <v>1.5359721999999999E-2</v>
      </c>
      <c r="K8359">
        <v>163.7526</v>
      </c>
      <c r="L8359">
        <v>4</v>
      </c>
    </row>
    <row r="8360" spans="1:12" x14ac:dyDescent="0.2">
      <c r="A8360" t="s">
        <v>17</v>
      </c>
      <c r="B8360" t="s">
        <v>708</v>
      </c>
      <c r="C8360" t="s">
        <v>42</v>
      </c>
      <c r="D8360">
        <v>2018</v>
      </c>
      <c r="E8360" t="s">
        <v>45</v>
      </c>
      <c r="F8360" t="s">
        <v>21</v>
      </c>
      <c r="G8360" t="s">
        <v>15</v>
      </c>
      <c r="H8360" t="s">
        <v>46</v>
      </c>
      <c r="I8360">
        <v>2.8868466999999998E-2</v>
      </c>
      <c r="K8360">
        <v>146.37860000000001</v>
      </c>
      <c r="L8360">
        <v>4</v>
      </c>
    </row>
    <row r="8361" spans="1:12" x14ac:dyDescent="0.2">
      <c r="A8361" t="s">
        <v>17</v>
      </c>
      <c r="B8361" t="s">
        <v>78</v>
      </c>
      <c r="C8361" t="s">
        <v>42</v>
      </c>
      <c r="D8361">
        <v>2018</v>
      </c>
      <c r="E8361" t="s">
        <v>45</v>
      </c>
      <c r="F8361" t="s">
        <v>21</v>
      </c>
      <c r="G8361" t="s">
        <v>15</v>
      </c>
      <c r="H8361" t="s">
        <v>46</v>
      </c>
      <c r="I8361">
        <v>0.18394846500000001</v>
      </c>
      <c r="K8361">
        <v>33.621600000000001</v>
      </c>
      <c r="L8361">
        <v>4</v>
      </c>
    </row>
    <row r="8362" spans="1:12" x14ac:dyDescent="0.2">
      <c r="A8362" t="s">
        <v>17</v>
      </c>
      <c r="B8362" t="s">
        <v>1151</v>
      </c>
      <c r="C8362" t="s">
        <v>42</v>
      </c>
      <c r="D8362">
        <v>2018</v>
      </c>
      <c r="E8362" t="s">
        <v>45</v>
      </c>
      <c r="F8362" t="s">
        <v>21</v>
      </c>
      <c r="G8362" t="s">
        <v>15</v>
      </c>
      <c r="H8362" t="s">
        <v>46</v>
      </c>
      <c r="I8362">
        <v>8.8551694E-2</v>
      </c>
      <c r="K8362">
        <v>191.5504</v>
      </c>
      <c r="L8362">
        <v>4</v>
      </c>
    </row>
    <row r="8363" spans="1:12" x14ac:dyDescent="0.2">
      <c r="A8363" t="s">
        <v>17</v>
      </c>
      <c r="B8363" t="s">
        <v>1149</v>
      </c>
      <c r="C8363" t="s">
        <v>42</v>
      </c>
      <c r="D8363">
        <v>2018</v>
      </c>
      <c r="E8363" t="s">
        <v>45</v>
      </c>
      <c r="F8363" t="s">
        <v>21</v>
      </c>
      <c r="G8363" t="s">
        <v>15</v>
      </c>
      <c r="H8363" t="s">
        <v>46</v>
      </c>
      <c r="I8363">
        <v>2.9302769999999999E-2</v>
      </c>
      <c r="K8363">
        <v>256.16460000000001</v>
      </c>
      <c r="L8363">
        <v>4</v>
      </c>
    </row>
    <row r="8364" spans="1:12" x14ac:dyDescent="0.2">
      <c r="A8364" t="s">
        <v>17</v>
      </c>
      <c r="B8364" t="s">
        <v>1376</v>
      </c>
      <c r="C8364" t="s">
        <v>42</v>
      </c>
      <c r="D8364">
        <v>2018</v>
      </c>
      <c r="E8364" t="s">
        <v>45</v>
      </c>
      <c r="F8364" t="s">
        <v>21</v>
      </c>
      <c r="G8364" t="s">
        <v>15</v>
      </c>
      <c r="H8364" t="s">
        <v>46</v>
      </c>
      <c r="I8364">
        <v>4.4444956000000001E-2</v>
      </c>
      <c r="K8364">
        <v>245.28020000000001</v>
      </c>
      <c r="L8364">
        <v>4</v>
      </c>
    </row>
    <row r="8365" spans="1:12" x14ac:dyDescent="0.2">
      <c r="A8365" t="s">
        <v>17</v>
      </c>
      <c r="B8365" t="s">
        <v>1442</v>
      </c>
      <c r="C8365" t="s">
        <v>42</v>
      </c>
      <c r="D8365">
        <v>2018</v>
      </c>
      <c r="E8365" t="s">
        <v>45</v>
      </c>
      <c r="F8365" t="s">
        <v>21</v>
      </c>
      <c r="G8365" t="s">
        <v>15</v>
      </c>
      <c r="H8365" t="s">
        <v>46</v>
      </c>
      <c r="I8365">
        <v>6.6828857000000005E-2</v>
      </c>
      <c r="K8365">
        <v>114.18600000000001</v>
      </c>
      <c r="L8365">
        <v>4</v>
      </c>
    </row>
    <row r="8366" spans="1:12" x14ac:dyDescent="0.2">
      <c r="A8366" t="s">
        <v>17</v>
      </c>
      <c r="B8366" t="s">
        <v>930</v>
      </c>
      <c r="C8366" t="s">
        <v>42</v>
      </c>
      <c r="D8366">
        <v>2018</v>
      </c>
      <c r="E8366" t="s">
        <v>45</v>
      </c>
      <c r="F8366" t="s">
        <v>21</v>
      </c>
      <c r="G8366" t="s">
        <v>15</v>
      </c>
      <c r="H8366" t="s">
        <v>46</v>
      </c>
      <c r="I8366">
        <v>3.6360386000000001E-2</v>
      </c>
      <c r="K8366">
        <v>231.601</v>
      </c>
      <c r="L8366">
        <v>4</v>
      </c>
    </row>
    <row r="8367" spans="1:12" x14ac:dyDescent="0.2">
      <c r="A8367" t="s">
        <v>17</v>
      </c>
      <c r="B8367" t="s">
        <v>301</v>
      </c>
      <c r="C8367" t="s">
        <v>42</v>
      </c>
      <c r="D8367">
        <v>2018</v>
      </c>
      <c r="E8367" t="s">
        <v>45</v>
      </c>
      <c r="F8367" t="s">
        <v>21</v>
      </c>
      <c r="G8367" t="s">
        <v>15</v>
      </c>
      <c r="H8367" t="s">
        <v>46</v>
      </c>
      <c r="I8367">
        <v>3.3436335999999997E-2</v>
      </c>
      <c r="K8367">
        <v>107.3912</v>
      </c>
      <c r="L8367">
        <v>4</v>
      </c>
    </row>
    <row r="8368" spans="1:12" x14ac:dyDescent="0.2">
      <c r="A8368" t="s">
        <v>17</v>
      </c>
      <c r="B8368" t="s">
        <v>1600</v>
      </c>
      <c r="C8368" t="s">
        <v>42</v>
      </c>
      <c r="D8368">
        <v>2018</v>
      </c>
      <c r="E8368" t="s">
        <v>45</v>
      </c>
      <c r="F8368" t="s">
        <v>21</v>
      </c>
      <c r="G8368" t="s">
        <v>15</v>
      </c>
      <c r="H8368" t="s">
        <v>46</v>
      </c>
      <c r="I8368">
        <v>1.2592289E-2</v>
      </c>
      <c r="K8368">
        <v>123.34139999999999</v>
      </c>
      <c r="L8368">
        <v>4</v>
      </c>
    </row>
    <row r="8369" spans="1:12" x14ac:dyDescent="0.2">
      <c r="A8369" t="s">
        <v>17</v>
      </c>
      <c r="B8369" t="s">
        <v>672</v>
      </c>
      <c r="C8369" t="s">
        <v>42</v>
      </c>
      <c r="D8369">
        <v>2018</v>
      </c>
      <c r="E8369" t="s">
        <v>45</v>
      </c>
      <c r="F8369" t="s">
        <v>21</v>
      </c>
      <c r="G8369" t="s">
        <v>15</v>
      </c>
      <c r="H8369" t="s">
        <v>46</v>
      </c>
      <c r="I8369">
        <v>2.6938317E-2</v>
      </c>
      <c r="K8369">
        <v>174.1396</v>
      </c>
      <c r="L8369">
        <v>4</v>
      </c>
    </row>
    <row r="8370" spans="1:12" x14ac:dyDescent="0.2">
      <c r="A8370" t="s">
        <v>17</v>
      </c>
      <c r="B8370" t="s">
        <v>1226</v>
      </c>
      <c r="C8370" t="s">
        <v>42</v>
      </c>
      <c r="D8370">
        <v>2018</v>
      </c>
      <c r="E8370" t="s">
        <v>45</v>
      </c>
      <c r="F8370" t="s">
        <v>21</v>
      </c>
      <c r="G8370" t="s">
        <v>15</v>
      </c>
      <c r="H8370" t="s">
        <v>46</v>
      </c>
      <c r="I8370">
        <v>1.3056494E-2</v>
      </c>
      <c r="K8370">
        <v>215.91919999999999</v>
      </c>
      <c r="L8370">
        <v>4</v>
      </c>
    </row>
    <row r="8371" spans="1:12" x14ac:dyDescent="0.2">
      <c r="A8371" t="s">
        <v>17</v>
      </c>
      <c r="B8371" t="s">
        <v>471</v>
      </c>
      <c r="C8371" t="s">
        <v>42</v>
      </c>
      <c r="D8371">
        <v>2018</v>
      </c>
      <c r="E8371" t="s">
        <v>45</v>
      </c>
      <c r="F8371" t="s">
        <v>21</v>
      </c>
      <c r="G8371" t="s">
        <v>15</v>
      </c>
      <c r="H8371" t="s">
        <v>46</v>
      </c>
      <c r="I8371">
        <v>7.5361181999999999E-2</v>
      </c>
      <c r="K8371">
        <v>155.66560000000001</v>
      </c>
      <c r="L8371">
        <v>4</v>
      </c>
    </row>
    <row r="8372" spans="1:12" x14ac:dyDescent="0.2">
      <c r="A8372" t="s">
        <v>17</v>
      </c>
      <c r="B8372" t="s">
        <v>1403</v>
      </c>
      <c r="C8372" t="s">
        <v>42</v>
      </c>
      <c r="D8372">
        <v>2018</v>
      </c>
      <c r="E8372" t="s">
        <v>45</v>
      </c>
      <c r="F8372" t="s">
        <v>21</v>
      </c>
      <c r="G8372" t="s">
        <v>15</v>
      </c>
      <c r="H8372" t="s">
        <v>46</v>
      </c>
      <c r="I8372">
        <v>8.2440705000000003E-2</v>
      </c>
      <c r="K8372">
        <v>61.319400000000002</v>
      </c>
      <c r="L8372">
        <v>4</v>
      </c>
    </row>
    <row r="8373" spans="1:12" x14ac:dyDescent="0.2">
      <c r="A8373" t="s">
        <v>17</v>
      </c>
      <c r="B8373" t="s">
        <v>1298</v>
      </c>
      <c r="C8373" t="s">
        <v>42</v>
      </c>
      <c r="D8373">
        <v>2018</v>
      </c>
      <c r="E8373" t="s">
        <v>45</v>
      </c>
      <c r="F8373" t="s">
        <v>21</v>
      </c>
      <c r="G8373" t="s">
        <v>15</v>
      </c>
      <c r="H8373" t="s">
        <v>46</v>
      </c>
      <c r="I8373">
        <v>2.4536199000000002E-2</v>
      </c>
      <c r="K8373">
        <v>144.61019999999999</v>
      </c>
      <c r="L8373">
        <v>4</v>
      </c>
    </row>
    <row r="8374" spans="1:12" x14ac:dyDescent="0.2">
      <c r="A8374" t="s">
        <v>17</v>
      </c>
      <c r="B8374" t="s">
        <v>652</v>
      </c>
      <c r="C8374" t="s">
        <v>42</v>
      </c>
      <c r="D8374">
        <v>2018</v>
      </c>
      <c r="E8374" t="s">
        <v>45</v>
      </c>
      <c r="F8374" t="s">
        <v>21</v>
      </c>
      <c r="G8374" t="s">
        <v>15</v>
      </c>
      <c r="H8374" t="s">
        <v>46</v>
      </c>
      <c r="I8374">
        <v>4.1621986999999999E-2</v>
      </c>
      <c r="K8374">
        <v>253.60140000000001</v>
      </c>
      <c r="L8374">
        <v>4</v>
      </c>
    </row>
    <row r="8375" spans="1:12" x14ac:dyDescent="0.2">
      <c r="A8375" t="s">
        <v>17</v>
      </c>
      <c r="B8375" t="s">
        <v>742</v>
      </c>
      <c r="C8375" t="s">
        <v>42</v>
      </c>
      <c r="D8375">
        <v>2018</v>
      </c>
      <c r="E8375" t="s">
        <v>45</v>
      </c>
      <c r="F8375" t="s">
        <v>21</v>
      </c>
      <c r="G8375" t="s">
        <v>15</v>
      </c>
      <c r="H8375" t="s">
        <v>46</v>
      </c>
      <c r="I8375">
        <v>0</v>
      </c>
      <c r="K8375">
        <v>115.2176</v>
      </c>
      <c r="L8375">
        <v>4</v>
      </c>
    </row>
    <row r="8376" spans="1:12" x14ac:dyDescent="0.2">
      <c r="A8376" t="s">
        <v>17</v>
      </c>
      <c r="B8376" t="s">
        <v>618</v>
      </c>
      <c r="C8376" t="s">
        <v>42</v>
      </c>
      <c r="D8376">
        <v>2018</v>
      </c>
      <c r="E8376" t="s">
        <v>45</v>
      </c>
      <c r="F8376" t="s">
        <v>21</v>
      </c>
      <c r="G8376" t="s">
        <v>15</v>
      </c>
      <c r="H8376" t="s">
        <v>46</v>
      </c>
      <c r="I8376">
        <v>9.9447700000000003E-3</v>
      </c>
      <c r="K8376">
        <v>177.83699999999999</v>
      </c>
      <c r="L8376">
        <v>4</v>
      </c>
    </row>
    <row r="8377" spans="1:12" x14ac:dyDescent="0.2">
      <c r="A8377" t="s">
        <v>17</v>
      </c>
      <c r="B8377" t="s">
        <v>653</v>
      </c>
      <c r="C8377" t="s">
        <v>42</v>
      </c>
      <c r="D8377">
        <v>2018</v>
      </c>
      <c r="E8377" t="s">
        <v>45</v>
      </c>
      <c r="F8377" t="s">
        <v>21</v>
      </c>
      <c r="G8377" t="s">
        <v>15</v>
      </c>
      <c r="H8377" t="s">
        <v>46</v>
      </c>
      <c r="I8377">
        <v>6.6358425999999998E-2</v>
      </c>
      <c r="K8377">
        <v>195.24780000000001</v>
      </c>
      <c r="L8377">
        <v>4</v>
      </c>
    </row>
    <row r="8378" spans="1:12" x14ac:dyDescent="0.2">
      <c r="A8378" t="s">
        <v>17</v>
      </c>
      <c r="B8378" t="s">
        <v>1377</v>
      </c>
      <c r="C8378" t="s">
        <v>42</v>
      </c>
      <c r="D8378">
        <v>2018</v>
      </c>
      <c r="E8378" t="s">
        <v>45</v>
      </c>
      <c r="F8378" t="s">
        <v>21</v>
      </c>
      <c r="G8378" t="s">
        <v>15</v>
      </c>
      <c r="H8378" t="s">
        <v>46</v>
      </c>
      <c r="I8378">
        <v>5.9037538000000001E-2</v>
      </c>
      <c r="K8378">
        <v>237.72479999999999</v>
      </c>
      <c r="L8378">
        <v>4</v>
      </c>
    </row>
    <row r="8379" spans="1:12" x14ac:dyDescent="0.2">
      <c r="A8379" t="s">
        <v>17</v>
      </c>
      <c r="B8379" t="s">
        <v>1385</v>
      </c>
      <c r="C8379" t="s">
        <v>42</v>
      </c>
      <c r="D8379">
        <v>2018</v>
      </c>
      <c r="E8379" t="s">
        <v>45</v>
      </c>
      <c r="F8379" t="s">
        <v>21</v>
      </c>
      <c r="G8379" t="s">
        <v>15</v>
      </c>
      <c r="H8379" t="s">
        <v>46</v>
      </c>
      <c r="I8379">
        <v>5.8185842000000002E-2</v>
      </c>
      <c r="K8379">
        <v>220.84559999999999</v>
      </c>
      <c r="L8379">
        <v>4</v>
      </c>
    </row>
    <row r="8380" spans="1:12" x14ac:dyDescent="0.2">
      <c r="A8380" t="s">
        <v>17</v>
      </c>
      <c r="B8380" t="s">
        <v>1150</v>
      </c>
      <c r="C8380" t="s">
        <v>42</v>
      </c>
      <c r="D8380">
        <v>2018</v>
      </c>
      <c r="E8380" t="s">
        <v>45</v>
      </c>
      <c r="F8380" t="s">
        <v>21</v>
      </c>
      <c r="G8380" t="s">
        <v>15</v>
      </c>
      <c r="H8380" t="s">
        <v>46</v>
      </c>
      <c r="I8380">
        <v>2.6491714999999999E-2</v>
      </c>
      <c r="K8380">
        <v>247.27760000000001</v>
      </c>
      <c r="L8380">
        <v>4</v>
      </c>
    </row>
    <row r="8381" spans="1:12" x14ac:dyDescent="0.2">
      <c r="A8381" t="s">
        <v>17</v>
      </c>
      <c r="B8381" t="s">
        <v>557</v>
      </c>
      <c r="C8381" t="s">
        <v>42</v>
      </c>
      <c r="D8381">
        <v>2018</v>
      </c>
      <c r="E8381" t="s">
        <v>45</v>
      </c>
      <c r="F8381" t="s">
        <v>21</v>
      </c>
      <c r="G8381" t="s">
        <v>15</v>
      </c>
      <c r="H8381" t="s">
        <v>46</v>
      </c>
      <c r="I8381">
        <v>3.1000779999999999E-2</v>
      </c>
      <c r="K8381">
        <v>177.00540000000001</v>
      </c>
      <c r="L8381">
        <v>4</v>
      </c>
    </row>
    <row r="8382" spans="1:12" x14ac:dyDescent="0.2">
      <c r="A8382" t="s">
        <v>17</v>
      </c>
      <c r="B8382" t="s">
        <v>996</v>
      </c>
      <c r="C8382" t="s">
        <v>42</v>
      </c>
      <c r="D8382">
        <v>2018</v>
      </c>
      <c r="E8382" t="s">
        <v>45</v>
      </c>
      <c r="F8382" t="s">
        <v>21</v>
      </c>
      <c r="G8382" t="s">
        <v>15</v>
      </c>
      <c r="H8382" t="s">
        <v>46</v>
      </c>
      <c r="I8382">
        <v>0.176834351</v>
      </c>
      <c r="K8382">
        <v>172.1422</v>
      </c>
      <c r="L8382">
        <v>4</v>
      </c>
    </row>
    <row r="8383" spans="1:12" x14ac:dyDescent="0.2">
      <c r="A8383" t="s">
        <v>17</v>
      </c>
      <c r="B8383" t="s">
        <v>565</v>
      </c>
      <c r="C8383" t="s">
        <v>54</v>
      </c>
      <c r="D8383">
        <v>2018</v>
      </c>
      <c r="E8383" t="s">
        <v>45</v>
      </c>
      <c r="F8383" t="s">
        <v>21</v>
      </c>
      <c r="G8383" t="s">
        <v>15</v>
      </c>
      <c r="H8383" t="s">
        <v>46</v>
      </c>
      <c r="I8383">
        <v>1.4353675999999999E-2</v>
      </c>
      <c r="K8383">
        <v>115.515</v>
      </c>
      <c r="L8383">
        <v>4</v>
      </c>
    </row>
    <row r="8384" spans="1:12" x14ac:dyDescent="0.2">
      <c r="A8384" t="s">
        <v>17</v>
      </c>
      <c r="B8384" t="s">
        <v>1117</v>
      </c>
      <c r="C8384" t="s">
        <v>54</v>
      </c>
      <c r="D8384">
        <v>2018</v>
      </c>
      <c r="E8384" t="s">
        <v>45</v>
      </c>
      <c r="F8384" t="s">
        <v>21</v>
      </c>
      <c r="G8384" t="s">
        <v>15</v>
      </c>
      <c r="H8384" t="s">
        <v>46</v>
      </c>
      <c r="I8384">
        <v>3.9370913E-2</v>
      </c>
      <c r="K8384">
        <v>116.9808</v>
      </c>
      <c r="L8384">
        <v>4</v>
      </c>
    </row>
    <row r="8385" spans="1:12" x14ac:dyDescent="0.2">
      <c r="A8385" t="s">
        <v>17</v>
      </c>
      <c r="B8385" t="s">
        <v>861</v>
      </c>
      <c r="C8385" t="s">
        <v>54</v>
      </c>
      <c r="D8385">
        <v>2018</v>
      </c>
      <c r="E8385" t="s">
        <v>45</v>
      </c>
      <c r="F8385" t="s">
        <v>21</v>
      </c>
      <c r="G8385" t="s">
        <v>15</v>
      </c>
      <c r="H8385" t="s">
        <v>46</v>
      </c>
      <c r="I8385">
        <v>6.9088769999999994E-2</v>
      </c>
      <c r="K8385">
        <v>52.3324</v>
      </c>
      <c r="L8385">
        <v>4</v>
      </c>
    </row>
    <row r="8386" spans="1:12" x14ac:dyDescent="0.2">
      <c r="A8386" t="s">
        <v>17</v>
      </c>
      <c r="B8386" t="s">
        <v>631</v>
      </c>
      <c r="C8386" t="s">
        <v>64</v>
      </c>
      <c r="D8386">
        <v>2018</v>
      </c>
      <c r="E8386" t="s">
        <v>45</v>
      </c>
      <c r="F8386" t="s">
        <v>21</v>
      </c>
      <c r="G8386" t="s">
        <v>15</v>
      </c>
      <c r="H8386" t="s">
        <v>46</v>
      </c>
      <c r="I8386">
        <v>6.7270079999999996E-3</v>
      </c>
      <c r="K8386">
        <v>125.173</v>
      </c>
      <c r="L8386">
        <v>4</v>
      </c>
    </row>
    <row r="8387" spans="1:12" x14ac:dyDescent="0.2">
      <c r="A8387" t="s">
        <v>17</v>
      </c>
      <c r="B8387" t="s">
        <v>468</v>
      </c>
      <c r="C8387" t="s">
        <v>64</v>
      </c>
      <c r="D8387">
        <v>2018</v>
      </c>
      <c r="E8387" t="s">
        <v>45</v>
      </c>
      <c r="F8387" t="s">
        <v>21</v>
      </c>
      <c r="G8387" t="s">
        <v>15</v>
      </c>
      <c r="H8387" t="s">
        <v>46</v>
      </c>
      <c r="I8387">
        <v>2.0460283999999999E-2</v>
      </c>
      <c r="K8387">
        <v>81.761799999999994</v>
      </c>
      <c r="L8387">
        <v>4</v>
      </c>
    </row>
    <row r="8388" spans="1:12" x14ac:dyDescent="0.2">
      <c r="A8388" t="s">
        <v>17</v>
      </c>
      <c r="B8388" t="s">
        <v>1299</v>
      </c>
      <c r="C8388" t="s">
        <v>153</v>
      </c>
      <c r="D8388">
        <v>2018</v>
      </c>
      <c r="E8388" t="s">
        <v>45</v>
      </c>
      <c r="F8388" t="s">
        <v>21</v>
      </c>
      <c r="G8388" t="s">
        <v>15</v>
      </c>
      <c r="H8388" t="s">
        <v>46</v>
      </c>
      <c r="I8388">
        <v>0</v>
      </c>
      <c r="K8388">
        <v>109.45959999999999</v>
      </c>
      <c r="L8388">
        <v>4</v>
      </c>
    </row>
    <row r="8389" spans="1:12" x14ac:dyDescent="0.2">
      <c r="A8389" t="s">
        <v>17</v>
      </c>
      <c r="B8389" t="s">
        <v>958</v>
      </c>
      <c r="C8389" t="s">
        <v>48</v>
      </c>
      <c r="D8389">
        <v>2018</v>
      </c>
      <c r="E8389" t="s">
        <v>45</v>
      </c>
      <c r="F8389" t="s">
        <v>21</v>
      </c>
      <c r="G8389" t="s">
        <v>15</v>
      </c>
      <c r="H8389" t="s">
        <v>46</v>
      </c>
      <c r="I8389">
        <v>0.117065801</v>
      </c>
      <c r="K8389">
        <v>196.11359999999999</v>
      </c>
      <c r="L8389">
        <v>4</v>
      </c>
    </row>
    <row r="8390" spans="1:12" x14ac:dyDescent="0.2">
      <c r="A8390" t="s">
        <v>17</v>
      </c>
      <c r="B8390" t="s">
        <v>1306</v>
      </c>
      <c r="C8390" t="s">
        <v>48</v>
      </c>
      <c r="D8390">
        <v>2018</v>
      </c>
      <c r="E8390" t="s">
        <v>45</v>
      </c>
      <c r="F8390" t="s">
        <v>21</v>
      </c>
      <c r="G8390" t="s">
        <v>15</v>
      </c>
      <c r="H8390" t="s">
        <v>46</v>
      </c>
      <c r="I8390">
        <v>0.110901004</v>
      </c>
      <c r="K8390">
        <v>155.09979999999999</v>
      </c>
      <c r="L8390">
        <v>4</v>
      </c>
    </row>
    <row r="8391" spans="1:12" x14ac:dyDescent="0.2">
      <c r="A8391" t="s">
        <v>17</v>
      </c>
      <c r="B8391" t="s">
        <v>469</v>
      </c>
      <c r="C8391" t="s">
        <v>48</v>
      </c>
      <c r="D8391">
        <v>2018</v>
      </c>
      <c r="E8391" t="s">
        <v>45</v>
      </c>
      <c r="F8391" t="s">
        <v>21</v>
      </c>
      <c r="G8391" t="s">
        <v>15</v>
      </c>
      <c r="H8391" t="s">
        <v>46</v>
      </c>
      <c r="I8391">
        <v>9.3217569E-2</v>
      </c>
      <c r="K8391">
        <v>116.7834</v>
      </c>
      <c r="L8391">
        <v>4</v>
      </c>
    </row>
    <row r="8392" spans="1:12" x14ac:dyDescent="0.2">
      <c r="A8392" t="s">
        <v>17</v>
      </c>
      <c r="B8392" t="s">
        <v>1042</v>
      </c>
      <c r="C8392" t="s">
        <v>48</v>
      </c>
      <c r="D8392">
        <v>2018</v>
      </c>
      <c r="E8392" t="s">
        <v>45</v>
      </c>
      <c r="F8392" t="s">
        <v>21</v>
      </c>
      <c r="G8392" t="s">
        <v>15</v>
      </c>
      <c r="H8392" t="s">
        <v>46</v>
      </c>
      <c r="I8392">
        <v>0</v>
      </c>
      <c r="K8392">
        <v>44.142800000000001</v>
      </c>
      <c r="L8392">
        <v>4</v>
      </c>
    </row>
    <row r="8393" spans="1:12" x14ac:dyDescent="0.2">
      <c r="A8393" t="s">
        <v>17</v>
      </c>
      <c r="B8393" t="s">
        <v>455</v>
      </c>
      <c r="C8393" t="s">
        <v>48</v>
      </c>
      <c r="D8393">
        <v>2018</v>
      </c>
      <c r="E8393" t="s">
        <v>45</v>
      </c>
      <c r="F8393" t="s">
        <v>21</v>
      </c>
      <c r="G8393" t="s">
        <v>15</v>
      </c>
      <c r="H8393" t="s">
        <v>46</v>
      </c>
      <c r="I8393">
        <v>9.5746519000000002E-2</v>
      </c>
      <c r="K8393">
        <v>208.66120000000001</v>
      </c>
      <c r="L8393">
        <v>4</v>
      </c>
    </row>
    <row r="8394" spans="1:12" x14ac:dyDescent="0.2">
      <c r="A8394" t="s">
        <v>17</v>
      </c>
      <c r="B8394" t="s">
        <v>1328</v>
      </c>
      <c r="C8394" t="s">
        <v>48</v>
      </c>
      <c r="D8394">
        <v>2018</v>
      </c>
      <c r="E8394" t="s">
        <v>45</v>
      </c>
      <c r="F8394" t="s">
        <v>21</v>
      </c>
      <c r="G8394" t="s">
        <v>15</v>
      </c>
      <c r="H8394" t="s">
        <v>46</v>
      </c>
      <c r="I8394">
        <v>2.8281197000000001E-2</v>
      </c>
      <c r="K8394">
        <v>90.214600000000004</v>
      </c>
      <c r="L8394">
        <v>4</v>
      </c>
    </row>
    <row r="8395" spans="1:12" x14ac:dyDescent="0.2">
      <c r="A8395" t="s">
        <v>17</v>
      </c>
      <c r="B8395" t="s">
        <v>1212</v>
      </c>
      <c r="C8395" t="s">
        <v>48</v>
      </c>
      <c r="D8395">
        <v>2018</v>
      </c>
      <c r="E8395" t="s">
        <v>45</v>
      </c>
      <c r="F8395" t="s">
        <v>21</v>
      </c>
      <c r="G8395" t="s">
        <v>15</v>
      </c>
      <c r="H8395" t="s">
        <v>46</v>
      </c>
      <c r="I8395">
        <v>5.2554508E-2</v>
      </c>
      <c r="K8395">
        <v>190.35040000000001</v>
      </c>
      <c r="L8395">
        <v>4</v>
      </c>
    </row>
    <row r="8396" spans="1:12" x14ac:dyDescent="0.2">
      <c r="A8396" t="s">
        <v>17</v>
      </c>
      <c r="B8396" t="s">
        <v>485</v>
      </c>
      <c r="C8396" t="s">
        <v>48</v>
      </c>
      <c r="D8396">
        <v>2018</v>
      </c>
      <c r="E8396" t="s">
        <v>45</v>
      </c>
      <c r="F8396" t="s">
        <v>21</v>
      </c>
      <c r="G8396" t="s">
        <v>15</v>
      </c>
      <c r="H8396" t="s">
        <v>46</v>
      </c>
      <c r="I8396">
        <v>4.4606379000000002E-2</v>
      </c>
      <c r="K8396">
        <v>174.2054</v>
      </c>
      <c r="L8396">
        <v>4</v>
      </c>
    </row>
    <row r="8397" spans="1:12" x14ac:dyDescent="0.2">
      <c r="A8397" t="s">
        <v>17</v>
      </c>
      <c r="B8397" t="s">
        <v>246</v>
      </c>
      <c r="C8397" t="s">
        <v>48</v>
      </c>
      <c r="D8397">
        <v>2018</v>
      </c>
      <c r="E8397" t="s">
        <v>45</v>
      </c>
      <c r="F8397" t="s">
        <v>21</v>
      </c>
      <c r="G8397" t="s">
        <v>15</v>
      </c>
      <c r="H8397" t="s">
        <v>46</v>
      </c>
      <c r="I8397">
        <v>9.1318935000000004E-2</v>
      </c>
      <c r="K8397">
        <v>230.73519999999999</v>
      </c>
      <c r="L8397">
        <v>4</v>
      </c>
    </row>
    <row r="8398" spans="1:12" x14ac:dyDescent="0.2">
      <c r="A8398" t="s">
        <v>17</v>
      </c>
      <c r="B8398" t="s">
        <v>931</v>
      </c>
      <c r="C8398" t="s">
        <v>48</v>
      </c>
      <c r="D8398">
        <v>2018</v>
      </c>
      <c r="E8398" t="s">
        <v>45</v>
      </c>
      <c r="F8398" t="s">
        <v>21</v>
      </c>
      <c r="G8398" t="s">
        <v>15</v>
      </c>
      <c r="H8398" t="s">
        <v>46</v>
      </c>
      <c r="I8398">
        <v>2.5960173999999999E-2</v>
      </c>
      <c r="K8398">
        <v>214.88499999999999</v>
      </c>
      <c r="L8398">
        <v>4</v>
      </c>
    </row>
    <row r="8399" spans="1:12" x14ac:dyDescent="0.2">
      <c r="A8399" t="s">
        <v>17</v>
      </c>
      <c r="B8399" t="s">
        <v>615</v>
      </c>
      <c r="C8399" t="s">
        <v>48</v>
      </c>
      <c r="D8399">
        <v>2018</v>
      </c>
      <c r="E8399" t="s">
        <v>45</v>
      </c>
      <c r="F8399" t="s">
        <v>21</v>
      </c>
      <c r="G8399" t="s">
        <v>15</v>
      </c>
      <c r="H8399" t="s">
        <v>46</v>
      </c>
      <c r="I8399">
        <v>3.6213953E-2</v>
      </c>
      <c r="K8399">
        <v>92.5488</v>
      </c>
      <c r="L8399">
        <v>4</v>
      </c>
    </row>
    <row r="8400" spans="1:12" x14ac:dyDescent="0.2">
      <c r="A8400" t="s">
        <v>17</v>
      </c>
      <c r="B8400" t="s">
        <v>220</v>
      </c>
      <c r="C8400" t="s">
        <v>48</v>
      </c>
      <c r="D8400">
        <v>2018</v>
      </c>
      <c r="E8400" t="s">
        <v>45</v>
      </c>
      <c r="F8400" t="s">
        <v>21</v>
      </c>
      <c r="G8400" t="s">
        <v>15</v>
      </c>
      <c r="H8400" t="s">
        <v>46</v>
      </c>
      <c r="I8400">
        <v>4.0747616E-2</v>
      </c>
      <c r="K8400">
        <v>140.24959999999999</v>
      </c>
      <c r="L8400">
        <v>4</v>
      </c>
    </row>
    <row r="8401" spans="1:12" x14ac:dyDescent="0.2">
      <c r="A8401" t="s">
        <v>17</v>
      </c>
      <c r="B8401" t="s">
        <v>330</v>
      </c>
      <c r="C8401" t="s">
        <v>48</v>
      </c>
      <c r="D8401">
        <v>2018</v>
      </c>
      <c r="E8401" t="s">
        <v>45</v>
      </c>
      <c r="F8401" t="s">
        <v>21</v>
      </c>
      <c r="G8401" t="s">
        <v>15</v>
      </c>
      <c r="H8401" t="s">
        <v>46</v>
      </c>
      <c r="I8401">
        <v>3.7505332000000002E-2</v>
      </c>
      <c r="K8401">
        <v>126.2704</v>
      </c>
      <c r="L8401">
        <v>4</v>
      </c>
    </row>
    <row r="8402" spans="1:12" x14ac:dyDescent="0.2">
      <c r="A8402" t="s">
        <v>17</v>
      </c>
      <c r="B8402" t="s">
        <v>1000</v>
      </c>
      <c r="C8402" t="s">
        <v>48</v>
      </c>
      <c r="D8402">
        <v>2018</v>
      </c>
      <c r="E8402" t="s">
        <v>45</v>
      </c>
      <c r="F8402" t="s">
        <v>21</v>
      </c>
      <c r="G8402" t="s">
        <v>15</v>
      </c>
      <c r="H8402" t="s">
        <v>46</v>
      </c>
      <c r="I8402">
        <v>0.15919319400000001</v>
      </c>
      <c r="K8402">
        <v>92.712000000000003</v>
      </c>
      <c r="L8402">
        <v>4</v>
      </c>
    </row>
    <row r="8403" spans="1:12" x14ac:dyDescent="0.2">
      <c r="A8403" t="s">
        <v>17</v>
      </c>
      <c r="B8403" t="s">
        <v>1340</v>
      </c>
      <c r="C8403" t="s">
        <v>48</v>
      </c>
      <c r="D8403">
        <v>2018</v>
      </c>
      <c r="E8403" t="s">
        <v>45</v>
      </c>
      <c r="F8403" t="s">
        <v>21</v>
      </c>
      <c r="G8403" t="s">
        <v>15</v>
      </c>
      <c r="H8403" t="s">
        <v>46</v>
      </c>
      <c r="I8403">
        <v>4.5900448000000003E-2</v>
      </c>
      <c r="K8403">
        <v>118.91240000000001</v>
      </c>
      <c r="L8403">
        <v>4</v>
      </c>
    </row>
    <row r="8404" spans="1:12" x14ac:dyDescent="0.2">
      <c r="A8404" t="s">
        <v>17</v>
      </c>
      <c r="B8404" t="s">
        <v>709</v>
      </c>
      <c r="C8404" t="s">
        <v>48</v>
      </c>
      <c r="D8404">
        <v>2018</v>
      </c>
      <c r="E8404" t="s">
        <v>45</v>
      </c>
      <c r="F8404" t="s">
        <v>21</v>
      </c>
      <c r="G8404" t="s">
        <v>15</v>
      </c>
      <c r="H8404" t="s">
        <v>46</v>
      </c>
      <c r="I8404">
        <v>5.7850698999999998E-2</v>
      </c>
      <c r="K8404">
        <v>113.2834</v>
      </c>
      <c r="L8404">
        <v>4</v>
      </c>
    </row>
    <row r="8405" spans="1:12" x14ac:dyDescent="0.2">
      <c r="A8405" t="s">
        <v>17</v>
      </c>
      <c r="B8405" t="s">
        <v>219</v>
      </c>
      <c r="C8405" t="s">
        <v>48</v>
      </c>
      <c r="D8405">
        <v>2018</v>
      </c>
      <c r="E8405" t="s">
        <v>45</v>
      </c>
      <c r="F8405" t="s">
        <v>21</v>
      </c>
      <c r="G8405" t="s">
        <v>15</v>
      </c>
      <c r="H8405" t="s">
        <v>46</v>
      </c>
      <c r="I8405">
        <v>3.3018559000000003E-2</v>
      </c>
      <c r="K8405">
        <v>170.44220000000001</v>
      </c>
      <c r="L8405">
        <v>4</v>
      </c>
    </row>
    <row r="8406" spans="1:12" x14ac:dyDescent="0.2">
      <c r="A8406" t="s">
        <v>17</v>
      </c>
      <c r="B8406" t="s">
        <v>1601</v>
      </c>
      <c r="C8406" t="s">
        <v>48</v>
      </c>
      <c r="D8406">
        <v>2018</v>
      </c>
      <c r="E8406" t="s">
        <v>45</v>
      </c>
      <c r="F8406" t="s">
        <v>21</v>
      </c>
      <c r="G8406" t="s">
        <v>15</v>
      </c>
      <c r="H8406" t="s">
        <v>46</v>
      </c>
      <c r="I8406">
        <v>0</v>
      </c>
      <c r="K8406">
        <v>151.67080000000001</v>
      </c>
      <c r="L8406">
        <v>4</v>
      </c>
    </row>
    <row r="8407" spans="1:12" x14ac:dyDescent="0.2">
      <c r="A8407" t="s">
        <v>17</v>
      </c>
      <c r="B8407" t="s">
        <v>1387</v>
      </c>
      <c r="C8407" t="s">
        <v>48</v>
      </c>
      <c r="D8407">
        <v>2018</v>
      </c>
      <c r="E8407" t="s">
        <v>45</v>
      </c>
      <c r="F8407" t="s">
        <v>21</v>
      </c>
      <c r="G8407" t="s">
        <v>15</v>
      </c>
      <c r="H8407" t="s">
        <v>46</v>
      </c>
      <c r="I8407">
        <v>2.7812303999999999E-2</v>
      </c>
      <c r="K8407">
        <v>147.476</v>
      </c>
      <c r="L8407">
        <v>4</v>
      </c>
    </row>
    <row r="8408" spans="1:12" x14ac:dyDescent="0.2">
      <c r="A8408" t="s">
        <v>17</v>
      </c>
      <c r="B8408" t="s">
        <v>1509</v>
      </c>
      <c r="C8408" t="s">
        <v>48</v>
      </c>
      <c r="D8408">
        <v>2018</v>
      </c>
      <c r="E8408" t="s">
        <v>45</v>
      </c>
      <c r="F8408" t="s">
        <v>21</v>
      </c>
      <c r="G8408" t="s">
        <v>15</v>
      </c>
      <c r="H8408" t="s">
        <v>46</v>
      </c>
      <c r="I8408">
        <v>7.7348213999999998E-2</v>
      </c>
      <c r="K8408">
        <v>259.7962</v>
      </c>
      <c r="L8408">
        <v>4</v>
      </c>
    </row>
    <row r="8409" spans="1:12" x14ac:dyDescent="0.2">
      <c r="A8409" t="s">
        <v>17</v>
      </c>
      <c r="B8409" t="s">
        <v>593</v>
      </c>
      <c r="C8409" t="s">
        <v>48</v>
      </c>
      <c r="D8409">
        <v>2018</v>
      </c>
      <c r="E8409" t="s">
        <v>45</v>
      </c>
      <c r="F8409" t="s">
        <v>21</v>
      </c>
      <c r="G8409" t="s">
        <v>15</v>
      </c>
      <c r="H8409" t="s">
        <v>46</v>
      </c>
      <c r="I8409">
        <v>0.13874251800000001</v>
      </c>
      <c r="K8409">
        <v>147.476</v>
      </c>
      <c r="L8409">
        <v>4</v>
      </c>
    </row>
    <row r="8410" spans="1:12" x14ac:dyDescent="0.2">
      <c r="A8410" t="s">
        <v>17</v>
      </c>
      <c r="B8410" t="s">
        <v>656</v>
      </c>
      <c r="C8410" t="s">
        <v>48</v>
      </c>
      <c r="D8410">
        <v>2018</v>
      </c>
      <c r="E8410" t="s">
        <v>45</v>
      </c>
      <c r="F8410" t="s">
        <v>21</v>
      </c>
      <c r="G8410" t="s">
        <v>15</v>
      </c>
      <c r="H8410" t="s">
        <v>46</v>
      </c>
      <c r="I8410">
        <v>0.102941345</v>
      </c>
      <c r="K8410">
        <v>142.047</v>
      </c>
      <c r="L8410">
        <v>4</v>
      </c>
    </row>
    <row r="8411" spans="1:12" x14ac:dyDescent="0.2">
      <c r="A8411" t="s">
        <v>17</v>
      </c>
      <c r="B8411" t="s">
        <v>722</v>
      </c>
      <c r="C8411" t="s">
        <v>48</v>
      </c>
      <c r="D8411">
        <v>2018</v>
      </c>
      <c r="E8411" t="s">
        <v>45</v>
      </c>
      <c r="F8411" t="s">
        <v>21</v>
      </c>
      <c r="G8411" t="s">
        <v>15</v>
      </c>
      <c r="H8411" t="s">
        <v>46</v>
      </c>
      <c r="I8411">
        <v>8.5538477000000002E-2</v>
      </c>
      <c r="K8411">
        <v>169.2816</v>
      </c>
      <c r="L8411">
        <v>4</v>
      </c>
    </row>
    <row r="8412" spans="1:12" x14ac:dyDescent="0.2">
      <c r="A8412" t="s">
        <v>17</v>
      </c>
      <c r="B8412" t="s">
        <v>476</v>
      </c>
      <c r="C8412" t="s">
        <v>48</v>
      </c>
      <c r="D8412">
        <v>2018</v>
      </c>
      <c r="E8412" t="s">
        <v>45</v>
      </c>
      <c r="F8412" t="s">
        <v>21</v>
      </c>
      <c r="G8412" t="s">
        <v>15</v>
      </c>
      <c r="H8412" t="s">
        <v>46</v>
      </c>
      <c r="I8412">
        <v>4.3551752999999999E-2</v>
      </c>
      <c r="K8412">
        <v>184.495</v>
      </c>
      <c r="L8412">
        <v>4</v>
      </c>
    </row>
    <row r="8413" spans="1:12" x14ac:dyDescent="0.2">
      <c r="A8413" t="s">
        <v>17</v>
      </c>
      <c r="B8413" t="s">
        <v>1541</v>
      </c>
      <c r="C8413" t="s">
        <v>48</v>
      </c>
      <c r="D8413">
        <v>2018</v>
      </c>
      <c r="E8413" t="s">
        <v>45</v>
      </c>
      <c r="F8413" t="s">
        <v>21</v>
      </c>
      <c r="G8413" t="s">
        <v>15</v>
      </c>
      <c r="H8413" t="s">
        <v>46</v>
      </c>
      <c r="I8413">
        <v>0.17264121299999999</v>
      </c>
      <c r="K8413">
        <v>195.11099999999999</v>
      </c>
      <c r="L8413">
        <v>4</v>
      </c>
    </row>
    <row r="8414" spans="1:12" x14ac:dyDescent="0.2">
      <c r="A8414" t="s">
        <v>17</v>
      </c>
      <c r="B8414" t="s">
        <v>248</v>
      </c>
      <c r="C8414" t="s">
        <v>48</v>
      </c>
      <c r="D8414">
        <v>2018</v>
      </c>
      <c r="E8414" t="s">
        <v>45</v>
      </c>
      <c r="F8414" t="s">
        <v>21</v>
      </c>
      <c r="G8414" t="s">
        <v>15</v>
      </c>
      <c r="H8414" t="s">
        <v>46</v>
      </c>
      <c r="I8414">
        <v>4.7658029999999997E-2</v>
      </c>
      <c r="K8414">
        <v>188.38980000000001</v>
      </c>
      <c r="L8414">
        <v>4</v>
      </c>
    </row>
    <row r="8415" spans="1:12" x14ac:dyDescent="0.2">
      <c r="A8415" t="s">
        <v>17</v>
      </c>
      <c r="B8415" t="s">
        <v>942</v>
      </c>
      <c r="C8415" t="s">
        <v>48</v>
      </c>
      <c r="D8415">
        <v>2018</v>
      </c>
      <c r="E8415" t="s">
        <v>45</v>
      </c>
      <c r="F8415" t="s">
        <v>21</v>
      </c>
      <c r="G8415" t="s">
        <v>15</v>
      </c>
      <c r="H8415" t="s">
        <v>46</v>
      </c>
      <c r="I8415">
        <v>0.106876976</v>
      </c>
      <c r="K8415">
        <v>146.70760000000001</v>
      </c>
      <c r="L8415">
        <v>4</v>
      </c>
    </row>
    <row r="8416" spans="1:12" x14ac:dyDescent="0.2">
      <c r="A8416" t="s">
        <v>17</v>
      </c>
      <c r="B8416" t="s">
        <v>1329</v>
      </c>
      <c r="C8416" t="s">
        <v>32</v>
      </c>
      <c r="D8416">
        <v>2018</v>
      </c>
      <c r="E8416" t="s">
        <v>45</v>
      </c>
      <c r="F8416" t="s">
        <v>21</v>
      </c>
      <c r="G8416" t="s">
        <v>15</v>
      </c>
      <c r="H8416" t="s">
        <v>46</v>
      </c>
      <c r="I8416">
        <v>8.1841135999999995E-2</v>
      </c>
      <c r="K8416">
        <v>190.053</v>
      </c>
      <c r="L8416">
        <v>4</v>
      </c>
    </row>
    <row r="8417" spans="1:12" x14ac:dyDescent="0.2">
      <c r="A8417" t="s">
        <v>17</v>
      </c>
      <c r="B8417" t="s">
        <v>898</v>
      </c>
      <c r="C8417" t="s">
        <v>32</v>
      </c>
      <c r="D8417">
        <v>2018</v>
      </c>
      <c r="E8417" t="s">
        <v>45</v>
      </c>
      <c r="F8417" t="s">
        <v>21</v>
      </c>
      <c r="G8417" t="s">
        <v>15</v>
      </c>
      <c r="H8417" t="s">
        <v>46</v>
      </c>
      <c r="I8417">
        <v>6.9123359999999995E-2</v>
      </c>
      <c r="K8417">
        <v>106.0938</v>
      </c>
      <c r="L8417">
        <v>4</v>
      </c>
    </row>
    <row r="8418" spans="1:12" x14ac:dyDescent="0.2">
      <c r="A8418" t="s">
        <v>17</v>
      </c>
      <c r="B8418" t="s">
        <v>181</v>
      </c>
      <c r="C8418" t="s">
        <v>32</v>
      </c>
      <c r="D8418">
        <v>2018</v>
      </c>
      <c r="E8418" t="s">
        <v>45</v>
      </c>
      <c r="F8418" t="s">
        <v>21</v>
      </c>
      <c r="G8418" t="s">
        <v>15</v>
      </c>
      <c r="H8418" t="s">
        <v>46</v>
      </c>
      <c r="I8418">
        <v>3.0645958000000001E-2</v>
      </c>
      <c r="K8418">
        <v>141.71539999999999</v>
      </c>
      <c r="L8418">
        <v>4</v>
      </c>
    </row>
    <row r="8419" spans="1:12" x14ac:dyDescent="0.2">
      <c r="A8419" t="s">
        <v>17</v>
      </c>
      <c r="B8419" t="s">
        <v>1073</v>
      </c>
      <c r="C8419" t="s">
        <v>32</v>
      </c>
      <c r="D8419">
        <v>2018</v>
      </c>
      <c r="E8419" t="s">
        <v>45</v>
      </c>
      <c r="F8419" t="s">
        <v>21</v>
      </c>
      <c r="G8419" t="s">
        <v>15</v>
      </c>
      <c r="H8419" t="s">
        <v>46</v>
      </c>
      <c r="I8419">
        <v>1.724183E-2</v>
      </c>
      <c r="K8419">
        <v>197.07679999999999</v>
      </c>
      <c r="L8419">
        <v>4</v>
      </c>
    </row>
    <row r="8420" spans="1:12" x14ac:dyDescent="0.2">
      <c r="A8420" t="s">
        <v>17</v>
      </c>
      <c r="B8420" t="s">
        <v>1253</v>
      </c>
      <c r="C8420" t="s">
        <v>32</v>
      </c>
      <c r="D8420">
        <v>2018</v>
      </c>
      <c r="E8420" t="s">
        <v>45</v>
      </c>
      <c r="F8420" t="s">
        <v>21</v>
      </c>
      <c r="G8420" t="s">
        <v>15</v>
      </c>
      <c r="H8420" t="s">
        <v>46</v>
      </c>
      <c r="I8420">
        <v>3.8736753999999998E-2</v>
      </c>
      <c r="K8420">
        <v>37.319000000000003</v>
      </c>
      <c r="L8420">
        <v>4</v>
      </c>
    </row>
    <row r="8421" spans="1:12" x14ac:dyDescent="0.2">
      <c r="A8421" t="s">
        <v>17</v>
      </c>
      <c r="B8421" t="s">
        <v>223</v>
      </c>
      <c r="C8421" t="s">
        <v>32</v>
      </c>
      <c r="D8421">
        <v>2018</v>
      </c>
      <c r="E8421" t="s">
        <v>45</v>
      </c>
      <c r="F8421" t="s">
        <v>21</v>
      </c>
      <c r="G8421" t="s">
        <v>15</v>
      </c>
      <c r="H8421" t="s">
        <v>46</v>
      </c>
      <c r="I8421">
        <v>6.7128641000000003E-2</v>
      </c>
      <c r="K8421">
        <v>242.8486</v>
      </c>
      <c r="L8421">
        <v>4</v>
      </c>
    </row>
    <row r="8422" spans="1:12" x14ac:dyDescent="0.2">
      <c r="A8422" t="s">
        <v>17</v>
      </c>
      <c r="B8422" t="s">
        <v>1183</v>
      </c>
      <c r="C8422" t="s">
        <v>32</v>
      </c>
      <c r="D8422">
        <v>2018</v>
      </c>
      <c r="E8422" t="s">
        <v>45</v>
      </c>
      <c r="F8422" t="s">
        <v>21</v>
      </c>
      <c r="G8422" t="s">
        <v>15</v>
      </c>
      <c r="H8422" t="s">
        <v>46</v>
      </c>
      <c r="I8422">
        <v>0.114475357</v>
      </c>
      <c r="K8422">
        <v>160.92359999999999</v>
      </c>
      <c r="L8422">
        <v>4</v>
      </c>
    </row>
    <row r="8423" spans="1:12" x14ac:dyDescent="0.2">
      <c r="A8423" t="s">
        <v>17</v>
      </c>
      <c r="B8423" t="s">
        <v>221</v>
      </c>
      <c r="C8423" t="s">
        <v>32</v>
      </c>
      <c r="D8423">
        <v>2018</v>
      </c>
      <c r="E8423" t="s">
        <v>45</v>
      </c>
      <c r="F8423" t="s">
        <v>21</v>
      </c>
      <c r="G8423" t="s">
        <v>15</v>
      </c>
      <c r="H8423" t="s">
        <v>46</v>
      </c>
      <c r="I8423">
        <v>4.3791579999999997E-2</v>
      </c>
      <c r="K8423">
        <v>189.053</v>
      </c>
      <c r="L8423">
        <v>4</v>
      </c>
    </row>
    <row r="8424" spans="1:12" x14ac:dyDescent="0.2">
      <c r="A8424" t="s">
        <v>17</v>
      </c>
      <c r="B8424" t="s">
        <v>1242</v>
      </c>
      <c r="C8424" t="s">
        <v>32</v>
      </c>
      <c r="D8424">
        <v>2018</v>
      </c>
      <c r="E8424" t="s">
        <v>45</v>
      </c>
      <c r="F8424" t="s">
        <v>21</v>
      </c>
      <c r="G8424" t="s">
        <v>15</v>
      </c>
      <c r="H8424" t="s">
        <v>46</v>
      </c>
      <c r="I8424">
        <v>3.5769657000000003E-2</v>
      </c>
      <c r="K8424">
        <v>40.913800000000002</v>
      </c>
      <c r="L8424">
        <v>4</v>
      </c>
    </row>
    <row r="8425" spans="1:12" x14ac:dyDescent="0.2">
      <c r="A8425" t="s">
        <v>17</v>
      </c>
      <c r="B8425" t="s">
        <v>834</v>
      </c>
      <c r="C8425" t="s">
        <v>159</v>
      </c>
      <c r="D8425">
        <v>2018</v>
      </c>
      <c r="E8425" t="s">
        <v>45</v>
      </c>
      <c r="F8425" t="s">
        <v>21</v>
      </c>
      <c r="G8425" t="s">
        <v>15</v>
      </c>
      <c r="H8425" t="s">
        <v>46</v>
      </c>
      <c r="I8425">
        <v>0</v>
      </c>
      <c r="K8425">
        <v>167.51580000000001</v>
      </c>
      <c r="L8425">
        <v>4</v>
      </c>
    </row>
    <row r="8426" spans="1:12" x14ac:dyDescent="0.2">
      <c r="A8426" t="s">
        <v>17</v>
      </c>
      <c r="B8426" t="s">
        <v>736</v>
      </c>
      <c r="C8426" t="s">
        <v>159</v>
      </c>
      <c r="D8426">
        <v>2018</v>
      </c>
      <c r="E8426" t="s">
        <v>45</v>
      </c>
      <c r="F8426" t="s">
        <v>21</v>
      </c>
      <c r="G8426" t="s">
        <v>15</v>
      </c>
      <c r="H8426" t="s">
        <v>46</v>
      </c>
      <c r="I8426">
        <v>3.0468470000000001E-2</v>
      </c>
      <c r="K8426">
        <v>254.70400000000001</v>
      </c>
      <c r="L8426">
        <v>4</v>
      </c>
    </row>
    <row r="8427" spans="1:12" x14ac:dyDescent="0.2">
      <c r="A8427" t="s">
        <v>17</v>
      </c>
      <c r="B8427" t="s">
        <v>881</v>
      </c>
      <c r="C8427" t="s">
        <v>159</v>
      </c>
      <c r="D8427">
        <v>2018</v>
      </c>
      <c r="E8427" t="s">
        <v>45</v>
      </c>
      <c r="F8427" t="s">
        <v>21</v>
      </c>
      <c r="G8427" t="s">
        <v>15</v>
      </c>
      <c r="H8427" t="s">
        <v>46</v>
      </c>
      <c r="I8427">
        <v>4.3025208000000002E-2</v>
      </c>
      <c r="K8427">
        <v>37.616399999999999</v>
      </c>
      <c r="L8427">
        <v>4</v>
      </c>
    </row>
    <row r="8428" spans="1:12" x14ac:dyDescent="0.2">
      <c r="A8428" t="s">
        <v>10</v>
      </c>
      <c r="B8428" t="s">
        <v>866</v>
      </c>
      <c r="C8428" t="s">
        <v>95</v>
      </c>
      <c r="D8428">
        <v>2018</v>
      </c>
      <c r="E8428" t="s">
        <v>45</v>
      </c>
      <c r="F8428" t="s">
        <v>21</v>
      </c>
      <c r="G8428" t="s">
        <v>15</v>
      </c>
      <c r="H8428" t="s">
        <v>46</v>
      </c>
      <c r="I8428">
        <v>0.116108797</v>
      </c>
      <c r="K8428">
        <v>164.12100000000001</v>
      </c>
      <c r="L8428">
        <v>4</v>
      </c>
    </row>
    <row r="8429" spans="1:12" x14ac:dyDescent="0.2">
      <c r="A8429" t="s">
        <v>10</v>
      </c>
      <c r="B8429" t="s">
        <v>803</v>
      </c>
      <c r="C8429" t="s">
        <v>95</v>
      </c>
      <c r="D8429">
        <v>2018</v>
      </c>
      <c r="E8429" t="s">
        <v>45</v>
      </c>
      <c r="F8429" t="s">
        <v>21</v>
      </c>
      <c r="G8429" t="s">
        <v>15</v>
      </c>
      <c r="H8429" t="s">
        <v>46</v>
      </c>
      <c r="I8429">
        <v>2.2829734000000001E-2</v>
      </c>
      <c r="K8429">
        <v>241.0538</v>
      </c>
      <c r="L8429">
        <v>4</v>
      </c>
    </row>
    <row r="8430" spans="1:12" x14ac:dyDescent="0.2">
      <c r="A8430" t="s">
        <v>10</v>
      </c>
      <c r="B8430" t="s">
        <v>1544</v>
      </c>
      <c r="C8430" t="s">
        <v>95</v>
      </c>
      <c r="D8430">
        <v>2018</v>
      </c>
      <c r="E8430" t="s">
        <v>45</v>
      </c>
      <c r="F8430" t="s">
        <v>21</v>
      </c>
      <c r="G8430" t="s">
        <v>15</v>
      </c>
      <c r="H8430" t="s">
        <v>46</v>
      </c>
      <c r="I8430">
        <v>8.0346057999999998E-2</v>
      </c>
      <c r="K8430">
        <v>195.71100000000001</v>
      </c>
      <c r="L8430">
        <v>4</v>
      </c>
    </row>
    <row r="8431" spans="1:12" x14ac:dyDescent="0.2">
      <c r="A8431" t="s">
        <v>10</v>
      </c>
      <c r="B8431" t="s">
        <v>976</v>
      </c>
      <c r="C8431" t="s">
        <v>95</v>
      </c>
      <c r="D8431">
        <v>2018</v>
      </c>
      <c r="E8431" t="s">
        <v>45</v>
      </c>
      <c r="F8431" t="s">
        <v>21</v>
      </c>
      <c r="G8431" t="s">
        <v>15</v>
      </c>
      <c r="H8431" t="s">
        <v>46</v>
      </c>
      <c r="I8431">
        <v>6.2547321000000003E-2</v>
      </c>
      <c r="K8431">
        <v>88.382999999999996</v>
      </c>
      <c r="L8431">
        <v>4</v>
      </c>
    </row>
    <row r="8432" spans="1:12" x14ac:dyDescent="0.2">
      <c r="A8432" t="s">
        <v>10</v>
      </c>
      <c r="B8432" t="s">
        <v>934</v>
      </c>
      <c r="C8432" t="s">
        <v>95</v>
      </c>
      <c r="D8432">
        <v>2018</v>
      </c>
      <c r="E8432" t="s">
        <v>45</v>
      </c>
      <c r="F8432" t="s">
        <v>21</v>
      </c>
      <c r="G8432" t="s">
        <v>15</v>
      </c>
      <c r="H8432" t="s">
        <v>46</v>
      </c>
      <c r="I8432">
        <v>5.1366901E-2</v>
      </c>
      <c r="K8432">
        <v>77.064400000000006</v>
      </c>
      <c r="L8432">
        <v>4</v>
      </c>
    </row>
    <row r="8433" spans="1:12" x14ac:dyDescent="0.2">
      <c r="A8433" t="s">
        <v>10</v>
      </c>
      <c r="B8433" t="s">
        <v>904</v>
      </c>
      <c r="C8433" t="s">
        <v>95</v>
      </c>
      <c r="D8433">
        <v>2018</v>
      </c>
      <c r="E8433" t="s">
        <v>45</v>
      </c>
      <c r="F8433" t="s">
        <v>21</v>
      </c>
      <c r="G8433" t="s">
        <v>15</v>
      </c>
      <c r="H8433" t="s">
        <v>46</v>
      </c>
      <c r="I8433">
        <v>0.10351785300000001</v>
      </c>
      <c r="K8433">
        <v>164.95</v>
      </c>
      <c r="L8433">
        <v>4</v>
      </c>
    </row>
    <row r="8434" spans="1:12" x14ac:dyDescent="0.2">
      <c r="A8434" t="s">
        <v>10</v>
      </c>
      <c r="B8434" t="s">
        <v>1046</v>
      </c>
      <c r="C8434" t="s">
        <v>57</v>
      </c>
      <c r="D8434">
        <v>2018</v>
      </c>
      <c r="E8434" t="s">
        <v>45</v>
      </c>
      <c r="F8434" t="s">
        <v>21</v>
      </c>
      <c r="G8434" t="s">
        <v>15</v>
      </c>
      <c r="H8434" t="s">
        <v>46</v>
      </c>
      <c r="I8434">
        <v>0</v>
      </c>
      <c r="K8434">
        <v>84.590800000000002</v>
      </c>
      <c r="L8434">
        <v>4</v>
      </c>
    </row>
    <row r="8435" spans="1:12" x14ac:dyDescent="0.2">
      <c r="A8435" t="s">
        <v>10</v>
      </c>
      <c r="B8435" t="s">
        <v>867</v>
      </c>
      <c r="C8435" t="s">
        <v>57</v>
      </c>
      <c r="D8435">
        <v>2018</v>
      </c>
      <c r="E8435" t="s">
        <v>45</v>
      </c>
      <c r="F8435" t="s">
        <v>21</v>
      </c>
      <c r="G8435" t="s">
        <v>15</v>
      </c>
      <c r="H8435" t="s">
        <v>46</v>
      </c>
      <c r="I8435">
        <v>5.5289464000000003E-2</v>
      </c>
      <c r="K8435">
        <v>222.50880000000001</v>
      </c>
      <c r="L8435">
        <v>4</v>
      </c>
    </row>
    <row r="8436" spans="1:12" x14ac:dyDescent="0.2">
      <c r="A8436" t="s">
        <v>10</v>
      </c>
      <c r="B8436" t="s">
        <v>498</v>
      </c>
      <c r="C8436" t="s">
        <v>57</v>
      </c>
      <c r="D8436">
        <v>2018</v>
      </c>
      <c r="E8436" t="s">
        <v>45</v>
      </c>
      <c r="F8436" t="s">
        <v>21</v>
      </c>
      <c r="G8436" t="s">
        <v>15</v>
      </c>
      <c r="H8436" t="s">
        <v>46</v>
      </c>
      <c r="I8436">
        <v>1.5950065999999999E-2</v>
      </c>
      <c r="K8436">
        <v>47.740200000000002</v>
      </c>
      <c r="L8436">
        <v>4</v>
      </c>
    </row>
    <row r="8437" spans="1:12" x14ac:dyDescent="0.2">
      <c r="A8437" t="s">
        <v>10</v>
      </c>
      <c r="B8437" t="s">
        <v>596</v>
      </c>
      <c r="C8437" t="s">
        <v>74</v>
      </c>
      <c r="D8437">
        <v>2018</v>
      </c>
      <c r="E8437" t="s">
        <v>45</v>
      </c>
      <c r="F8437" t="s">
        <v>21</v>
      </c>
      <c r="G8437" t="s">
        <v>15</v>
      </c>
      <c r="H8437" t="s">
        <v>46</v>
      </c>
      <c r="I8437">
        <v>9.4109235999999999E-2</v>
      </c>
      <c r="K8437">
        <v>102.9332</v>
      </c>
      <c r="L8437">
        <v>4</v>
      </c>
    </row>
    <row r="8438" spans="1:12" x14ac:dyDescent="0.2">
      <c r="A8438" t="s">
        <v>10</v>
      </c>
      <c r="B8438" t="s">
        <v>429</v>
      </c>
      <c r="C8438" t="s">
        <v>74</v>
      </c>
      <c r="D8438">
        <v>2018</v>
      </c>
      <c r="E8438" t="s">
        <v>45</v>
      </c>
      <c r="F8438" t="s">
        <v>21</v>
      </c>
      <c r="G8438" t="s">
        <v>15</v>
      </c>
      <c r="H8438" t="s">
        <v>46</v>
      </c>
      <c r="I8438">
        <v>6.8754394999999996E-2</v>
      </c>
      <c r="K8438">
        <v>54.561399999999999</v>
      </c>
      <c r="L8438">
        <v>4</v>
      </c>
    </row>
    <row r="8439" spans="1:12" x14ac:dyDescent="0.2">
      <c r="A8439" t="s">
        <v>10</v>
      </c>
      <c r="B8439" t="s">
        <v>696</v>
      </c>
      <c r="C8439" t="s">
        <v>74</v>
      </c>
      <c r="D8439">
        <v>2018</v>
      </c>
      <c r="E8439" t="s">
        <v>45</v>
      </c>
      <c r="F8439" t="s">
        <v>21</v>
      </c>
      <c r="G8439" t="s">
        <v>15</v>
      </c>
      <c r="H8439" t="s">
        <v>46</v>
      </c>
      <c r="I8439">
        <v>6.5928735000000002E-2</v>
      </c>
      <c r="K8439">
        <v>183.0292</v>
      </c>
      <c r="L8439">
        <v>4</v>
      </c>
    </row>
    <row r="8440" spans="1:12" x14ac:dyDescent="0.2">
      <c r="A8440" t="s">
        <v>10</v>
      </c>
      <c r="B8440" t="s">
        <v>900</v>
      </c>
      <c r="C8440" t="s">
        <v>28</v>
      </c>
      <c r="D8440">
        <v>2018</v>
      </c>
      <c r="E8440" t="s">
        <v>45</v>
      </c>
      <c r="F8440" t="s">
        <v>21</v>
      </c>
      <c r="G8440" t="s">
        <v>15</v>
      </c>
      <c r="H8440" t="s">
        <v>46</v>
      </c>
      <c r="I8440">
        <v>5.4114924000000002E-2</v>
      </c>
      <c r="K8440">
        <v>58.490400000000001</v>
      </c>
      <c r="L8440">
        <v>4</v>
      </c>
    </row>
    <row r="8441" spans="1:12" x14ac:dyDescent="0.2">
      <c r="A8441" t="s">
        <v>10</v>
      </c>
      <c r="B8441" t="s">
        <v>251</v>
      </c>
      <c r="C8441" t="s">
        <v>28</v>
      </c>
      <c r="D8441">
        <v>2018</v>
      </c>
      <c r="E8441" t="s">
        <v>45</v>
      </c>
      <c r="F8441" t="s">
        <v>21</v>
      </c>
      <c r="G8441" t="s">
        <v>15</v>
      </c>
      <c r="H8441" t="s">
        <v>46</v>
      </c>
      <c r="I8441">
        <v>3.1116081E-2</v>
      </c>
      <c r="K8441">
        <v>55.264000000000003</v>
      </c>
      <c r="L8441">
        <v>4</v>
      </c>
    </row>
    <row r="8442" spans="1:12" x14ac:dyDescent="0.2">
      <c r="A8442" t="s">
        <v>10</v>
      </c>
      <c r="B8442" t="s">
        <v>395</v>
      </c>
      <c r="C8442" t="s">
        <v>28</v>
      </c>
      <c r="D8442">
        <v>2018</v>
      </c>
      <c r="E8442" t="s">
        <v>45</v>
      </c>
      <c r="F8442" t="s">
        <v>21</v>
      </c>
      <c r="G8442" t="s">
        <v>15</v>
      </c>
      <c r="H8442" t="s">
        <v>46</v>
      </c>
      <c r="I8442">
        <v>4.1049321999999999E-2</v>
      </c>
      <c r="K8442">
        <v>41.245399999999997</v>
      </c>
      <c r="L8442">
        <v>4</v>
      </c>
    </row>
    <row r="8443" spans="1:12" x14ac:dyDescent="0.2">
      <c r="A8443" t="s">
        <v>10</v>
      </c>
      <c r="B8443" t="s">
        <v>624</v>
      </c>
      <c r="C8443" t="s">
        <v>28</v>
      </c>
      <c r="D8443">
        <v>2018</v>
      </c>
      <c r="E8443" t="s">
        <v>45</v>
      </c>
      <c r="F8443" t="s">
        <v>21</v>
      </c>
      <c r="G8443" t="s">
        <v>15</v>
      </c>
      <c r="H8443" t="s">
        <v>46</v>
      </c>
      <c r="I8443">
        <v>5.0256161000000001E-2</v>
      </c>
      <c r="K8443">
        <v>150.9024</v>
      </c>
      <c r="L8443">
        <v>4</v>
      </c>
    </row>
    <row r="8444" spans="1:12" x14ac:dyDescent="0.2">
      <c r="A8444" t="s">
        <v>10</v>
      </c>
      <c r="B8444" t="s">
        <v>966</v>
      </c>
      <c r="C8444" t="s">
        <v>28</v>
      </c>
      <c r="D8444">
        <v>2018</v>
      </c>
      <c r="E8444" t="s">
        <v>45</v>
      </c>
      <c r="F8444" t="s">
        <v>21</v>
      </c>
      <c r="G8444" t="s">
        <v>15</v>
      </c>
      <c r="H8444" t="s">
        <v>46</v>
      </c>
      <c r="I8444">
        <v>3.4531701999999997E-2</v>
      </c>
      <c r="K8444">
        <v>142.24959999999999</v>
      </c>
      <c r="L8444">
        <v>4</v>
      </c>
    </row>
    <row r="8445" spans="1:12" x14ac:dyDescent="0.2">
      <c r="A8445" t="s">
        <v>10</v>
      </c>
      <c r="B8445" t="s">
        <v>357</v>
      </c>
      <c r="C8445" t="s">
        <v>28</v>
      </c>
      <c r="D8445">
        <v>2018</v>
      </c>
      <c r="E8445" t="s">
        <v>45</v>
      </c>
      <c r="F8445" t="s">
        <v>21</v>
      </c>
      <c r="G8445" t="s">
        <v>15</v>
      </c>
      <c r="H8445" t="s">
        <v>46</v>
      </c>
      <c r="I8445">
        <v>1.4661762E-2</v>
      </c>
      <c r="K8445">
        <v>89.117199999999997</v>
      </c>
      <c r="L8445">
        <v>4</v>
      </c>
    </row>
    <row r="8446" spans="1:12" x14ac:dyDescent="0.2">
      <c r="A8446" t="s">
        <v>10</v>
      </c>
      <c r="B8446" t="s">
        <v>511</v>
      </c>
      <c r="C8446" t="s">
        <v>28</v>
      </c>
      <c r="D8446">
        <v>2018</v>
      </c>
      <c r="E8446" t="s">
        <v>45</v>
      </c>
      <c r="F8446" t="s">
        <v>21</v>
      </c>
      <c r="G8446" t="s">
        <v>15</v>
      </c>
      <c r="H8446" t="s">
        <v>46</v>
      </c>
      <c r="I8446">
        <v>0.13933055699999999</v>
      </c>
      <c r="K8446">
        <v>109.5228</v>
      </c>
      <c r="L8446">
        <v>4</v>
      </c>
    </row>
    <row r="8447" spans="1:12" x14ac:dyDescent="0.2">
      <c r="A8447" t="s">
        <v>10</v>
      </c>
      <c r="B8447" t="s">
        <v>883</v>
      </c>
      <c r="C8447" t="s">
        <v>28</v>
      </c>
      <c r="D8447">
        <v>2018</v>
      </c>
      <c r="E8447" t="s">
        <v>45</v>
      </c>
      <c r="F8447" t="s">
        <v>21</v>
      </c>
      <c r="G8447" t="s">
        <v>15</v>
      </c>
      <c r="H8447" t="s">
        <v>46</v>
      </c>
      <c r="I8447">
        <v>0.10400212</v>
      </c>
      <c r="K8447">
        <v>79.796000000000006</v>
      </c>
      <c r="L8447">
        <v>4</v>
      </c>
    </row>
    <row r="8448" spans="1:12" x14ac:dyDescent="0.2">
      <c r="A8448" t="s">
        <v>10</v>
      </c>
      <c r="B8448" t="s">
        <v>186</v>
      </c>
      <c r="C8448" t="s">
        <v>28</v>
      </c>
      <c r="D8448">
        <v>2018</v>
      </c>
      <c r="E8448" t="s">
        <v>45</v>
      </c>
      <c r="F8448" t="s">
        <v>21</v>
      </c>
      <c r="G8448" t="s">
        <v>15</v>
      </c>
      <c r="H8448" t="s">
        <v>46</v>
      </c>
      <c r="I8448">
        <v>1.9672774000000001E-2</v>
      </c>
      <c r="K8448">
        <v>86.419799999999995</v>
      </c>
      <c r="L8448">
        <v>4</v>
      </c>
    </row>
    <row r="8449" spans="1:12" x14ac:dyDescent="0.2">
      <c r="A8449" t="s">
        <v>10</v>
      </c>
      <c r="B8449" t="s">
        <v>711</v>
      </c>
      <c r="C8449" t="s">
        <v>28</v>
      </c>
      <c r="D8449">
        <v>2018</v>
      </c>
      <c r="E8449" t="s">
        <v>45</v>
      </c>
      <c r="F8449" t="s">
        <v>21</v>
      </c>
      <c r="G8449" t="s">
        <v>15</v>
      </c>
      <c r="H8449" t="s">
        <v>46</v>
      </c>
      <c r="I8449">
        <v>0.132500853</v>
      </c>
      <c r="K8449">
        <v>220.37979999999999</v>
      </c>
      <c r="L8449">
        <v>4</v>
      </c>
    </row>
    <row r="8450" spans="1:12" x14ac:dyDescent="0.2">
      <c r="A8450" t="s">
        <v>10</v>
      </c>
      <c r="B8450" t="s">
        <v>1587</v>
      </c>
      <c r="C8450" t="s">
        <v>67</v>
      </c>
      <c r="D8450">
        <v>2018</v>
      </c>
      <c r="E8450" t="s">
        <v>45</v>
      </c>
      <c r="F8450" t="s">
        <v>21</v>
      </c>
      <c r="G8450" t="s">
        <v>15</v>
      </c>
      <c r="H8450" t="s">
        <v>46</v>
      </c>
      <c r="I8450">
        <v>7.3562475000000002E-2</v>
      </c>
      <c r="K8450">
        <v>217.6482</v>
      </c>
      <c r="L8450">
        <v>4</v>
      </c>
    </row>
    <row r="8451" spans="1:12" x14ac:dyDescent="0.2">
      <c r="A8451" t="s">
        <v>10</v>
      </c>
      <c r="B8451" t="s">
        <v>1586</v>
      </c>
      <c r="C8451" t="s">
        <v>67</v>
      </c>
      <c r="D8451">
        <v>2018</v>
      </c>
      <c r="E8451" t="s">
        <v>45</v>
      </c>
      <c r="F8451" t="s">
        <v>21</v>
      </c>
      <c r="G8451" t="s">
        <v>15</v>
      </c>
      <c r="H8451" t="s">
        <v>46</v>
      </c>
      <c r="I8451">
        <v>0.16388212899999999</v>
      </c>
      <c r="K8451">
        <v>113.2518</v>
      </c>
      <c r="L8451">
        <v>4</v>
      </c>
    </row>
    <row r="8452" spans="1:12" x14ac:dyDescent="0.2">
      <c r="A8452" t="s">
        <v>10</v>
      </c>
      <c r="B8452" t="s">
        <v>1347</v>
      </c>
      <c r="C8452" t="s">
        <v>67</v>
      </c>
      <c r="D8452">
        <v>2018</v>
      </c>
      <c r="E8452" t="s">
        <v>45</v>
      </c>
      <c r="F8452" t="s">
        <v>21</v>
      </c>
      <c r="G8452" t="s">
        <v>15</v>
      </c>
      <c r="H8452" t="s">
        <v>46</v>
      </c>
      <c r="I8452">
        <v>7.5033720000000003E-3</v>
      </c>
      <c r="K8452">
        <v>146.71019999999999</v>
      </c>
      <c r="L8452">
        <v>4</v>
      </c>
    </row>
    <row r="8453" spans="1:12" x14ac:dyDescent="0.2">
      <c r="A8453" t="s">
        <v>10</v>
      </c>
      <c r="B8453" t="s">
        <v>397</v>
      </c>
      <c r="C8453" t="s">
        <v>67</v>
      </c>
      <c r="D8453">
        <v>2018</v>
      </c>
      <c r="E8453" t="s">
        <v>45</v>
      </c>
      <c r="F8453" t="s">
        <v>21</v>
      </c>
      <c r="G8453" t="s">
        <v>15</v>
      </c>
      <c r="H8453" t="s">
        <v>46</v>
      </c>
      <c r="I8453">
        <v>0.18240726600000001</v>
      </c>
      <c r="K8453">
        <v>109.157</v>
      </c>
      <c r="L8453">
        <v>4</v>
      </c>
    </row>
    <row r="8454" spans="1:12" x14ac:dyDescent="0.2">
      <c r="A8454" t="s">
        <v>10</v>
      </c>
      <c r="B8454" t="s">
        <v>1607</v>
      </c>
      <c r="C8454" t="s">
        <v>67</v>
      </c>
      <c r="D8454">
        <v>2018</v>
      </c>
      <c r="E8454" t="s">
        <v>45</v>
      </c>
      <c r="F8454" t="s">
        <v>21</v>
      </c>
      <c r="G8454" t="s">
        <v>15</v>
      </c>
      <c r="H8454" t="s">
        <v>46</v>
      </c>
      <c r="I8454">
        <v>2.9742069999999999E-2</v>
      </c>
      <c r="K8454">
        <v>88.951400000000007</v>
      </c>
      <c r="L8454">
        <v>4</v>
      </c>
    </row>
    <row r="8455" spans="1:12" x14ac:dyDescent="0.2">
      <c r="A8455" t="s">
        <v>10</v>
      </c>
      <c r="B8455" t="s">
        <v>187</v>
      </c>
      <c r="C8455" t="s">
        <v>67</v>
      </c>
      <c r="D8455">
        <v>2018</v>
      </c>
      <c r="E8455" t="s">
        <v>45</v>
      </c>
      <c r="F8455" t="s">
        <v>21</v>
      </c>
      <c r="G8455" t="s">
        <v>15</v>
      </c>
      <c r="H8455" t="s">
        <v>46</v>
      </c>
      <c r="I8455">
        <v>2.3209536999999999E-2</v>
      </c>
      <c r="K8455">
        <v>183.36080000000001</v>
      </c>
      <c r="L8455">
        <v>4</v>
      </c>
    </row>
    <row r="8456" spans="1:12" x14ac:dyDescent="0.2">
      <c r="A8456" t="s">
        <v>10</v>
      </c>
      <c r="B8456" t="s">
        <v>1139</v>
      </c>
      <c r="C8456" t="s">
        <v>67</v>
      </c>
      <c r="D8456">
        <v>2018</v>
      </c>
      <c r="E8456" t="s">
        <v>45</v>
      </c>
      <c r="F8456" t="s">
        <v>21</v>
      </c>
      <c r="G8456" t="s">
        <v>15</v>
      </c>
      <c r="H8456" t="s">
        <v>46</v>
      </c>
      <c r="I8456">
        <v>7.3562475000000002E-2</v>
      </c>
      <c r="K8456">
        <v>254.93559999999999</v>
      </c>
      <c r="L8456">
        <v>4</v>
      </c>
    </row>
    <row r="8457" spans="1:12" x14ac:dyDescent="0.2">
      <c r="A8457" t="s">
        <v>10</v>
      </c>
      <c r="B8457" t="s">
        <v>1400</v>
      </c>
      <c r="C8457" t="s">
        <v>67</v>
      </c>
      <c r="D8457">
        <v>2018</v>
      </c>
      <c r="E8457" t="s">
        <v>45</v>
      </c>
      <c r="F8457" t="s">
        <v>21</v>
      </c>
      <c r="G8457" t="s">
        <v>15</v>
      </c>
      <c r="H8457" t="s">
        <v>46</v>
      </c>
      <c r="I8457">
        <v>0</v>
      </c>
      <c r="K8457">
        <v>196.4794</v>
      </c>
      <c r="L8457">
        <v>4</v>
      </c>
    </row>
    <row r="8458" spans="1:12" x14ac:dyDescent="0.2">
      <c r="A8458" t="s">
        <v>10</v>
      </c>
      <c r="B8458" t="s">
        <v>1308</v>
      </c>
      <c r="C8458" t="s">
        <v>67</v>
      </c>
      <c r="D8458">
        <v>2018</v>
      </c>
      <c r="E8458" t="s">
        <v>45</v>
      </c>
      <c r="F8458" t="s">
        <v>21</v>
      </c>
      <c r="G8458" t="s">
        <v>15</v>
      </c>
      <c r="H8458" t="s">
        <v>46</v>
      </c>
      <c r="I8458">
        <v>0.127108578</v>
      </c>
      <c r="K8458">
        <v>120.744</v>
      </c>
      <c r="L8458">
        <v>4</v>
      </c>
    </row>
    <row r="8459" spans="1:12" x14ac:dyDescent="0.2">
      <c r="A8459" t="s">
        <v>10</v>
      </c>
      <c r="B8459" t="s">
        <v>1244</v>
      </c>
      <c r="C8459" t="s">
        <v>67</v>
      </c>
      <c r="D8459">
        <v>2018</v>
      </c>
      <c r="E8459" t="s">
        <v>45</v>
      </c>
      <c r="F8459" t="s">
        <v>21</v>
      </c>
      <c r="G8459" t="s">
        <v>15</v>
      </c>
      <c r="H8459" t="s">
        <v>46</v>
      </c>
      <c r="I8459">
        <v>4.2412572000000003E-2</v>
      </c>
      <c r="K8459">
        <v>119.0782</v>
      </c>
      <c r="L8459">
        <v>4</v>
      </c>
    </row>
    <row r="8460" spans="1:12" x14ac:dyDescent="0.2">
      <c r="A8460" t="s">
        <v>10</v>
      </c>
      <c r="B8460" t="s">
        <v>125</v>
      </c>
      <c r="C8460" t="s">
        <v>67</v>
      </c>
      <c r="D8460">
        <v>2018</v>
      </c>
      <c r="E8460" t="s">
        <v>45</v>
      </c>
      <c r="F8460" t="s">
        <v>21</v>
      </c>
      <c r="G8460" t="s">
        <v>15</v>
      </c>
      <c r="H8460" t="s">
        <v>46</v>
      </c>
      <c r="I8460">
        <v>7.5791641000000007E-2</v>
      </c>
      <c r="K8460">
        <v>193.3794</v>
      </c>
      <c r="L8460">
        <v>4</v>
      </c>
    </row>
    <row r="8461" spans="1:12" x14ac:dyDescent="0.2">
      <c r="A8461" t="s">
        <v>10</v>
      </c>
      <c r="B8461" t="s">
        <v>1500</v>
      </c>
      <c r="C8461" t="s">
        <v>67</v>
      </c>
      <c r="D8461">
        <v>2018</v>
      </c>
      <c r="E8461" t="s">
        <v>45</v>
      </c>
      <c r="F8461" t="s">
        <v>21</v>
      </c>
      <c r="G8461" t="s">
        <v>15</v>
      </c>
      <c r="H8461" t="s">
        <v>46</v>
      </c>
      <c r="I8461">
        <v>8.7221496999999995E-2</v>
      </c>
      <c r="K8461">
        <v>263.99099999999999</v>
      </c>
      <c r="L8461">
        <v>4</v>
      </c>
    </row>
    <row r="8462" spans="1:12" x14ac:dyDescent="0.2">
      <c r="A8462" t="s">
        <v>10</v>
      </c>
      <c r="B8462" t="s">
        <v>804</v>
      </c>
      <c r="C8462" t="s">
        <v>67</v>
      </c>
      <c r="D8462">
        <v>2018</v>
      </c>
      <c r="E8462" t="s">
        <v>45</v>
      </c>
      <c r="F8462" t="s">
        <v>21</v>
      </c>
      <c r="G8462" t="s">
        <v>15</v>
      </c>
      <c r="H8462" t="s">
        <v>46</v>
      </c>
      <c r="I8462">
        <v>0.170000805</v>
      </c>
      <c r="K8462">
        <v>155.96299999999999</v>
      </c>
      <c r="L8462">
        <v>4</v>
      </c>
    </row>
    <row r="8463" spans="1:12" x14ac:dyDescent="0.2">
      <c r="A8463" t="s">
        <v>10</v>
      </c>
      <c r="B8463" t="s">
        <v>744</v>
      </c>
      <c r="C8463" t="s">
        <v>67</v>
      </c>
      <c r="D8463">
        <v>2018</v>
      </c>
      <c r="E8463" t="s">
        <v>45</v>
      </c>
      <c r="F8463" t="s">
        <v>21</v>
      </c>
      <c r="G8463" t="s">
        <v>15</v>
      </c>
      <c r="H8463" t="s">
        <v>46</v>
      </c>
      <c r="I8463">
        <v>3.0362777000000001E-2</v>
      </c>
      <c r="K8463">
        <v>210.52440000000001</v>
      </c>
      <c r="L8463">
        <v>4</v>
      </c>
    </row>
    <row r="8464" spans="1:12" x14ac:dyDescent="0.2">
      <c r="A8464" t="s">
        <v>10</v>
      </c>
      <c r="B8464" t="s">
        <v>702</v>
      </c>
      <c r="C8464" t="s">
        <v>67</v>
      </c>
      <c r="D8464">
        <v>2018</v>
      </c>
      <c r="E8464" t="s">
        <v>45</v>
      </c>
      <c r="F8464" t="s">
        <v>21</v>
      </c>
      <c r="G8464" t="s">
        <v>15</v>
      </c>
      <c r="H8464" t="s">
        <v>46</v>
      </c>
      <c r="I8464">
        <v>4.7358246E-2</v>
      </c>
      <c r="K8464">
        <v>123.1756</v>
      </c>
      <c r="L8464">
        <v>4</v>
      </c>
    </row>
    <row r="8465" spans="1:12" x14ac:dyDescent="0.2">
      <c r="A8465" t="s">
        <v>10</v>
      </c>
      <c r="B8465" t="s">
        <v>126</v>
      </c>
      <c r="C8465" t="s">
        <v>24</v>
      </c>
      <c r="D8465">
        <v>2018</v>
      </c>
      <c r="E8465" t="s">
        <v>45</v>
      </c>
      <c r="F8465" t="s">
        <v>21</v>
      </c>
      <c r="G8465" t="s">
        <v>15</v>
      </c>
      <c r="H8465" t="s">
        <v>46</v>
      </c>
      <c r="I8465">
        <v>6.6406853000000002E-2</v>
      </c>
      <c r="K8465">
        <v>259.7962</v>
      </c>
      <c r="L8465">
        <v>4</v>
      </c>
    </row>
    <row r="8466" spans="1:12" x14ac:dyDescent="0.2">
      <c r="A8466" t="s">
        <v>10</v>
      </c>
      <c r="B8466" t="s">
        <v>1416</v>
      </c>
      <c r="C8466" t="s">
        <v>24</v>
      </c>
      <c r="D8466">
        <v>2018</v>
      </c>
      <c r="E8466" t="s">
        <v>45</v>
      </c>
      <c r="F8466" t="s">
        <v>21</v>
      </c>
      <c r="G8466" t="s">
        <v>15</v>
      </c>
      <c r="H8466" t="s">
        <v>46</v>
      </c>
      <c r="I8466">
        <v>3.5666654999999998E-2</v>
      </c>
      <c r="K8466">
        <v>246.24860000000001</v>
      </c>
      <c r="L8466">
        <v>4</v>
      </c>
    </row>
    <row r="8467" spans="1:12" x14ac:dyDescent="0.2">
      <c r="A8467" t="s">
        <v>10</v>
      </c>
      <c r="B8467" t="s">
        <v>503</v>
      </c>
      <c r="C8467" t="s">
        <v>24</v>
      </c>
      <c r="D8467">
        <v>2018</v>
      </c>
      <c r="E8467" t="s">
        <v>45</v>
      </c>
      <c r="F8467" t="s">
        <v>21</v>
      </c>
      <c r="G8467" t="s">
        <v>15</v>
      </c>
      <c r="H8467" t="s">
        <v>46</v>
      </c>
      <c r="I8467">
        <v>4.3690499000000001E-2</v>
      </c>
      <c r="K8467">
        <v>60.2194</v>
      </c>
      <c r="L8467">
        <v>4</v>
      </c>
    </row>
    <row r="8468" spans="1:12" x14ac:dyDescent="0.2">
      <c r="A8468" t="s">
        <v>10</v>
      </c>
      <c r="B8468" t="s">
        <v>1489</v>
      </c>
      <c r="C8468" t="s">
        <v>24</v>
      </c>
      <c r="D8468">
        <v>2018</v>
      </c>
      <c r="E8468" t="s">
        <v>45</v>
      </c>
      <c r="F8468" t="s">
        <v>21</v>
      </c>
      <c r="G8468" t="s">
        <v>15</v>
      </c>
      <c r="H8468" t="s">
        <v>46</v>
      </c>
      <c r="I8468">
        <v>7.2559350999999994E-2</v>
      </c>
      <c r="K8468">
        <v>199.3426</v>
      </c>
      <c r="L8468">
        <v>4</v>
      </c>
    </row>
    <row r="8469" spans="1:12" x14ac:dyDescent="0.2">
      <c r="A8469" t="s">
        <v>10</v>
      </c>
      <c r="B8469" t="s">
        <v>1494</v>
      </c>
      <c r="C8469" t="s">
        <v>24</v>
      </c>
      <c r="D8469">
        <v>2018</v>
      </c>
      <c r="E8469" t="s">
        <v>45</v>
      </c>
      <c r="F8469" t="s">
        <v>21</v>
      </c>
      <c r="G8469" t="s">
        <v>15</v>
      </c>
      <c r="H8469" t="s">
        <v>46</v>
      </c>
      <c r="I8469">
        <v>7.0349402000000005E-2</v>
      </c>
      <c r="K8469">
        <v>228.601</v>
      </c>
      <c r="L8469">
        <v>4</v>
      </c>
    </row>
    <row r="8470" spans="1:12" x14ac:dyDescent="0.2">
      <c r="A8470" t="s">
        <v>10</v>
      </c>
      <c r="B8470" t="s">
        <v>442</v>
      </c>
      <c r="C8470" t="s">
        <v>24</v>
      </c>
      <c r="D8470">
        <v>2018</v>
      </c>
      <c r="E8470" t="s">
        <v>45</v>
      </c>
      <c r="F8470" t="s">
        <v>21</v>
      </c>
      <c r="G8470" t="s">
        <v>15</v>
      </c>
      <c r="H8470" t="s">
        <v>46</v>
      </c>
      <c r="I8470">
        <v>7.5676338999999995E-2</v>
      </c>
      <c r="K8470">
        <v>190.4846</v>
      </c>
      <c r="L8470">
        <v>4</v>
      </c>
    </row>
    <row r="8471" spans="1:12" x14ac:dyDescent="0.2">
      <c r="A8471" t="s">
        <v>10</v>
      </c>
      <c r="B8471" t="s">
        <v>1487</v>
      </c>
      <c r="C8471" t="s">
        <v>24</v>
      </c>
      <c r="D8471">
        <v>2018</v>
      </c>
      <c r="E8471" t="s">
        <v>45</v>
      </c>
      <c r="F8471" t="s">
        <v>21</v>
      </c>
      <c r="G8471" t="s">
        <v>15</v>
      </c>
      <c r="H8471" t="s">
        <v>46</v>
      </c>
      <c r="I8471">
        <v>0</v>
      </c>
      <c r="K8471">
        <v>145.27600000000001</v>
      </c>
      <c r="L8471">
        <v>4</v>
      </c>
    </row>
    <row r="8472" spans="1:12" x14ac:dyDescent="0.2">
      <c r="A8472" t="s">
        <v>10</v>
      </c>
      <c r="B8472" t="s">
        <v>941</v>
      </c>
      <c r="C8472" t="s">
        <v>24</v>
      </c>
      <c r="D8472">
        <v>2018</v>
      </c>
      <c r="E8472" t="s">
        <v>45</v>
      </c>
      <c r="F8472" t="s">
        <v>21</v>
      </c>
      <c r="G8472" t="s">
        <v>15</v>
      </c>
      <c r="H8472" t="s">
        <v>46</v>
      </c>
      <c r="I8472">
        <v>9.3463545999999995E-2</v>
      </c>
      <c r="K8472">
        <v>189.12139999999999</v>
      </c>
      <c r="L8472">
        <v>4</v>
      </c>
    </row>
    <row r="8473" spans="1:12" x14ac:dyDescent="0.2">
      <c r="A8473" t="s">
        <v>10</v>
      </c>
      <c r="B8473" t="s">
        <v>270</v>
      </c>
      <c r="C8473" t="s">
        <v>24</v>
      </c>
      <c r="D8473">
        <v>2018</v>
      </c>
      <c r="E8473" t="s">
        <v>45</v>
      </c>
      <c r="F8473" t="s">
        <v>21</v>
      </c>
      <c r="G8473" t="s">
        <v>15</v>
      </c>
      <c r="H8473" t="s">
        <v>46</v>
      </c>
      <c r="I8473">
        <v>0.15895490300000001</v>
      </c>
      <c r="K8473">
        <v>34.955800000000004</v>
      </c>
      <c r="L8473">
        <v>4</v>
      </c>
    </row>
    <row r="8474" spans="1:12" x14ac:dyDescent="0.2">
      <c r="A8474" t="s">
        <v>10</v>
      </c>
      <c r="B8474" t="s">
        <v>921</v>
      </c>
      <c r="C8474" t="s">
        <v>24</v>
      </c>
      <c r="D8474">
        <v>2018</v>
      </c>
      <c r="E8474" t="s">
        <v>45</v>
      </c>
      <c r="F8474" t="s">
        <v>21</v>
      </c>
      <c r="G8474" t="s">
        <v>15</v>
      </c>
      <c r="H8474" t="s">
        <v>46</v>
      </c>
      <c r="I8474">
        <v>3.7340835000000003E-2</v>
      </c>
      <c r="K8474">
        <v>163.15260000000001</v>
      </c>
      <c r="L8474">
        <v>4</v>
      </c>
    </row>
    <row r="8475" spans="1:12" x14ac:dyDescent="0.2">
      <c r="A8475" t="s">
        <v>10</v>
      </c>
      <c r="B8475" t="s">
        <v>340</v>
      </c>
      <c r="C8475" t="s">
        <v>24</v>
      </c>
      <c r="D8475">
        <v>2018</v>
      </c>
      <c r="E8475" t="s">
        <v>45</v>
      </c>
      <c r="F8475" t="s">
        <v>21</v>
      </c>
      <c r="G8475" t="s">
        <v>15</v>
      </c>
      <c r="H8475" t="s">
        <v>46</v>
      </c>
      <c r="I8475">
        <v>0.159081735</v>
      </c>
      <c r="K8475">
        <v>193.5478</v>
      </c>
      <c r="L8475">
        <v>4</v>
      </c>
    </row>
    <row r="8476" spans="1:12" x14ac:dyDescent="0.2">
      <c r="A8476" t="s">
        <v>10</v>
      </c>
      <c r="B8476" t="s">
        <v>1157</v>
      </c>
      <c r="C8476" t="s">
        <v>12</v>
      </c>
      <c r="D8476">
        <v>2018</v>
      </c>
      <c r="E8476" t="s">
        <v>45</v>
      </c>
      <c r="F8476" t="s">
        <v>21</v>
      </c>
      <c r="G8476" t="s">
        <v>15</v>
      </c>
      <c r="H8476" t="s">
        <v>46</v>
      </c>
      <c r="I8476">
        <v>3.0794774E-2</v>
      </c>
      <c r="K8476">
        <v>122.9072</v>
      </c>
      <c r="L8476">
        <v>4</v>
      </c>
    </row>
    <row r="8477" spans="1:12" x14ac:dyDescent="0.2">
      <c r="A8477" t="s">
        <v>10</v>
      </c>
      <c r="B8477" t="s">
        <v>868</v>
      </c>
      <c r="C8477" t="s">
        <v>12</v>
      </c>
      <c r="D8477">
        <v>2018</v>
      </c>
      <c r="E8477" t="s">
        <v>45</v>
      </c>
      <c r="F8477" t="s">
        <v>21</v>
      </c>
      <c r="G8477" t="s">
        <v>15</v>
      </c>
      <c r="H8477" t="s">
        <v>46</v>
      </c>
      <c r="I8477">
        <v>5.8542509E-2</v>
      </c>
      <c r="K8477">
        <v>188.35300000000001</v>
      </c>
      <c r="L8477">
        <v>4</v>
      </c>
    </row>
    <row r="8478" spans="1:12" x14ac:dyDescent="0.2">
      <c r="A8478" t="s">
        <v>10</v>
      </c>
      <c r="B8478" t="s">
        <v>156</v>
      </c>
      <c r="C8478" t="s">
        <v>12</v>
      </c>
      <c r="D8478">
        <v>2018</v>
      </c>
      <c r="E8478" t="s">
        <v>45</v>
      </c>
      <c r="F8478" t="s">
        <v>21</v>
      </c>
      <c r="G8478" t="s">
        <v>15</v>
      </c>
      <c r="H8478" t="s">
        <v>46</v>
      </c>
      <c r="I8478">
        <v>0.118883724</v>
      </c>
      <c r="K8478">
        <v>180.39760000000001</v>
      </c>
      <c r="L8478">
        <v>4</v>
      </c>
    </row>
    <row r="8479" spans="1:12" x14ac:dyDescent="0.2">
      <c r="A8479" t="s">
        <v>10</v>
      </c>
      <c r="B8479" t="s">
        <v>808</v>
      </c>
      <c r="C8479" t="s">
        <v>12</v>
      </c>
      <c r="D8479">
        <v>2018</v>
      </c>
      <c r="E8479" t="s">
        <v>45</v>
      </c>
      <c r="F8479" t="s">
        <v>21</v>
      </c>
      <c r="G8479" t="s">
        <v>15</v>
      </c>
      <c r="H8479" t="s">
        <v>46</v>
      </c>
      <c r="I8479">
        <v>4.7704151E-2</v>
      </c>
      <c r="K8479">
        <v>187.25559999999999</v>
      </c>
      <c r="L8479">
        <v>4</v>
      </c>
    </row>
    <row r="8480" spans="1:12" x14ac:dyDescent="0.2">
      <c r="A8480" t="s">
        <v>10</v>
      </c>
      <c r="B8480" t="s">
        <v>1536</v>
      </c>
      <c r="C8480" t="s">
        <v>12</v>
      </c>
      <c r="D8480">
        <v>2018</v>
      </c>
      <c r="E8480" t="s">
        <v>45</v>
      </c>
      <c r="F8480" t="s">
        <v>21</v>
      </c>
      <c r="G8480" t="s">
        <v>15</v>
      </c>
      <c r="H8480" t="s">
        <v>46</v>
      </c>
      <c r="I8480">
        <v>0.106538757</v>
      </c>
      <c r="K8480">
        <v>145.4786</v>
      </c>
      <c r="L8480">
        <v>4</v>
      </c>
    </row>
    <row r="8481" spans="1:12" x14ac:dyDescent="0.2">
      <c r="A8481" t="s">
        <v>10</v>
      </c>
      <c r="B8481" t="s">
        <v>1027</v>
      </c>
      <c r="C8481" t="s">
        <v>12</v>
      </c>
      <c r="D8481">
        <v>2018</v>
      </c>
      <c r="E8481" t="s">
        <v>45</v>
      </c>
      <c r="F8481" t="s">
        <v>21</v>
      </c>
      <c r="G8481" t="s">
        <v>15</v>
      </c>
      <c r="H8481" t="s">
        <v>46</v>
      </c>
      <c r="I8481">
        <v>4.6382792999999999E-2</v>
      </c>
      <c r="K8481">
        <v>122.83880000000001</v>
      </c>
      <c r="L8481">
        <v>4</v>
      </c>
    </row>
    <row r="8482" spans="1:12" x14ac:dyDescent="0.2">
      <c r="A8482" t="s">
        <v>10</v>
      </c>
      <c r="B8482" t="s">
        <v>1514</v>
      </c>
      <c r="C8482" t="s">
        <v>12</v>
      </c>
      <c r="D8482">
        <v>2018</v>
      </c>
      <c r="E8482" t="s">
        <v>45</v>
      </c>
      <c r="F8482" t="s">
        <v>21</v>
      </c>
      <c r="G8482" t="s">
        <v>15</v>
      </c>
      <c r="H8482" t="s">
        <v>46</v>
      </c>
      <c r="I8482">
        <v>1.2974937000000001E-2</v>
      </c>
      <c r="K8482">
        <v>115.9834</v>
      </c>
      <c r="L8482">
        <v>4</v>
      </c>
    </row>
    <row r="8483" spans="1:12" x14ac:dyDescent="0.2">
      <c r="A8483" t="s">
        <v>10</v>
      </c>
      <c r="B8483" t="s">
        <v>774</v>
      </c>
      <c r="C8483" t="s">
        <v>12</v>
      </c>
      <c r="D8483">
        <v>2018</v>
      </c>
      <c r="E8483" t="s">
        <v>45</v>
      </c>
      <c r="F8483" t="s">
        <v>21</v>
      </c>
      <c r="G8483" t="s">
        <v>15</v>
      </c>
      <c r="H8483" t="s">
        <v>46</v>
      </c>
      <c r="I8483">
        <v>0.10242248700000001</v>
      </c>
      <c r="K8483">
        <v>131.49680000000001</v>
      </c>
      <c r="L8483">
        <v>4</v>
      </c>
    </row>
    <row r="8484" spans="1:12" x14ac:dyDescent="0.2">
      <c r="A8484" t="s">
        <v>10</v>
      </c>
      <c r="B8484" t="s">
        <v>864</v>
      </c>
      <c r="C8484" t="s">
        <v>12</v>
      </c>
      <c r="D8484">
        <v>2018</v>
      </c>
      <c r="E8484" t="s">
        <v>45</v>
      </c>
      <c r="F8484" t="s">
        <v>21</v>
      </c>
      <c r="G8484" t="s">
        <v>15</v>
      </c>
      <c r="H8484" t="s">
        <v>46</v>
      </c>
      <c r="I8484">
        <v>4.3443753000000002E-2</v>
      </c>
      <c r="K8484">
        <v>158.19460000000001</v>
      </c>
      <c r="L8484">
        <v>4</v>
      </c>
    </row>
    <row r="8485" spans="1:12" x14ac:dyDescent="0.2">
      <c r="A8485" t="s">
        <v>10</v>
      </c>
      <c r="B8485" t="s">
        <v>581</v>
      </c>
      <c r="C8485" t="s">
        <v>12</v>
      </c>
      <c r="D8485">
        <v>2018</v>
      </c>
      <c r="E8485" t="s">
        <v>45</v>
      </c>
      <c r="F8485" t="s">
        <v>21</v>
      </c>
      <c r="G8485" t="s">
        <v>15</v>
      </c>
      <c r="H8485" t="s">
        <v>46</v>
      </c>
      <c r="I8485">
        <v>0.115032648</v>
      </c>
      <c r="K8485">
        <v>58.0246</v>
      </c>
      <c r="L8485">
        <v>4</v>
      </c>
    </row>
    <row r="8486" spans="1:12" x14ac:dyDescent="0.2">
      <c r="A8486" t="s">
        <v>10</v>
      </c>
      <c r="B8486" t="s">
        <v>1246</v>
      </c>
      <c r="C8486" t="s">
        <v>12</v>
      </c>
      <c r="D8486">
        <v>2018</v>
      </c>
      <c r="E8486" t="s">
        <v>45</v>
      </c>
      <c r="F8486" t="s">
        <v>21</v>
      </c>
      <c r="G8486" t="s">
        <v>15</v>
      </c>
      <c r="H8486" t="s">
        <v>46</v>
      </c>
      <c r="I8486">
        <v>2.1353641999999999E-2</v>
      </c>
      <c r="K8486">
        <v>122.10980000000001</v>
      </c>
      <c r="L8486">
        <v>4</v>
      </c>
    </row>
    <row r="8487" spans="1:12" x14ac:dyDescent="0.2">
      <c r="A8487" t="s">
        <v>10</v>
      </c>
      <c r="B8487" t="s">
        <v>341</v>
      </c>
      <c r="C8487" t="s">
        <v>12</v>
      </c>
      <c r="D8487">
        <v>2018</v>
      </c>
      <c r="E8487" t="s">
        <v>45</v>
      </c>
      <c r="F8487" t="s">
        <v>21</v>
      </c>
      <c r="G8487" t="s">
        <v>15</v>
      </c>
      <c r="H8487" t="s">
        <v>46</v>
      </c>
      <c r="I8487">
        <v>0.141997869</v>
      </c>
      <c r="K8487">
        <v>90.551400000000001</v>
      </c>
      <c r="L8487">
        <v>4</v>
      </c>
    </row>
    <row r="8488" spans="1:12" x14ac:dyDescent="0.2">
      <c r="A8488" t="s">
        <v>10</v>
      </c>
      <c r="B8488" t="s">
        <v>279</v>
      </c>
      <c r="C8488" t="s">
        <v>12</v>
      </c>
      <c r="D8488">
        <v>2018</v>
      </c>
      <c r="E8488" t="s">
        <v>45</v>
      </c>
      <c r="F8488" t="s">
        <v>21</v>
      </c>
      <c r="G8488" t="s">
        <v>15</v>
      </c>
      <c r="H8488" t="s">
        <v>46</v>
      </c>
      <c r="I8488">
        <v>4.2949108999999999E-2</v>
      </c>
      <c r="K8488">
        <v>199.57419999999999</v>
      </c>
      <c r="L8488">
        <v>4</v>
      </c>
    </row>
    <row r="8489" spans="1:12" x14ac:dyDescent="0.2">
      <c r="A8489" t="s">
        <v>10</v>
      </c>
      <c r="B8489" t="s">
        <v>1028</v>
      </c>
      <c r="C8489" t="s">
        <v>12</v>
      </c>
      <c r="D8489">
        <v>2018</v>
      </c>
      <c r="E8489" t="s">
        <v>45</v>
      </c>
      <c r="F8489" t="s">
        <v>21</v>
      </c>
      <c r="G8489" t="s">
        <v>15</v>
      </c>
      <c r="H8489" t="s">
        <v>46</v>
      </c>
      <c r="I8489">
        <v>7.3700837000000005E-2</v>
      </c>
      <c r="K8489">
        <v>207.16380000000001</v>
      </c>
      <c r="L8489">
        <v>4</v>
      </c>
    </row>
    <row r="8490" spans="1:12" x14ac:dyDescent="0.2">
      <c r="A8490" t="s">
        <v>10</v>
      </c>
      <c r="B8490" t="s">
        <v>1092</v>
      </c>
      <c r="C8490" t="s">
        <v>12</v>
      </c>
      <c r="D8490">
        <v>2018</v>
      </c>
      <c r="E8490" t="s">
        <v>45</v>
      </c>
      <c r="F8490" t="s">
        <v>21</v>
      </c>
      <c r="G8490" t="s">
        <v>15</v>
      </c>
      <c r="H8490" t="s">
        <v>46</v>
      </c>
      <c r="I8490">
        <v>0.17024678200000001</v>
      </c>
      <c r="K8490">
        <v>141.5838</v>
      </c>
      <c r="L8490">
        <v>4</v>
      </c>
    </row>
    <row r="8491" spans="1:12" x14ac:dyDescent="0.2">
      <c r="A8491" t="s">
        <v>10</v>
      </c>
      <c r="B8491" t="s">
        <v>1348</v>
      </c>
      <c r="C8491" t="s">
        <v>12</v>
      </c>
      <c r="D8491">
        <v>2018</v>
      </c>
      <c r="E8491" t="s">
        <v>45</v>
      </c>
      <c r="F8491" t="s">
        <v>21</v>
      </c>
      <c r="G8491" t="s">
        <v>15</v>
      </c>
      <c r="H8491" t="s">
        <v>46</v>
      </c>
      <c r="I8491">
        <v>2.4286378000000001E-2</v>
      </c>
      <c r="K8491">
        <v>194.71100000000001</v>
      </c>
      <c r="L8491">
        <v>4</v>
      </c>
    </row>
    <row r="8492" spans="1:12" x14ac:dyDescent="0.2">
      <c r="A8492" t="s">
        <v>10</v>
      </c>
      <c r="B8492" t="s">
        <v>767</v>
      </c>
      <c r="C8492" t="s">
        <v>54</v>
      </c>
      <c r="D8492">
        <v>2018</v>
      </c>
      <c r="E8492" t="s">
        <v>45</v>
      </c>
      <c r="F8492" t="s">
        <v>21</v>
      </c>
      <c r="G8492" t="s">
        <v>15</v>
      </c>
      <c r="H8492" t="s">
        <v>46</v>
      </c>
      <c r="I8492">
        <v>5.7143514999999999E-2</v>
      </c>
      <c r="K8492">
        <v>151.8366</v>
      </c>
      <c r="L8492">
        <v>4</v>
      </c>
    </row>
    <row r="8493" spans="1:12" x14ac:dyDescent="0.2">
      <c r="A8493" t="s">
        <v>10</v>
      </c>
      <c r="B8493" t="s">
        <v>1013</v>
      </c>
      <c r="C8493" t="s">
        <v>54</v>
      </c>
      <c r="D8493">
        <v>2018</v>
      </c>
      <c r="E8493" t="s">
        <v>45</v>
      </c>
      <c r="F8493" t="s">
        <v>21</v>
      </c>
      <c r="G8493" t="s">
        <v>15</v>
      </c>
      <c r="H8493" t="s">
        <v>46</v>
      </c>
      <c r="I8493">
        <v>0.157701958</v>
      </c>
      <c r="K8493">
        <v>158.7946</v>
      </c>
      <c r="L8493">
        <v>4</v>
      </c>
    </row>
    <row r="8494" spans="1:12" x14ac:dyDescent="0.2">
      <c r="A8494" t="s">
        <v>10</v>
      </c>
      <c r="B8494" t="s">
        <v>886</v>
      </c>
      <c r="C8494" t="s">
        <v>54</v>
      </c>
      <c r="D8494">
        <v>2018</v>
      </c>
      <c r="E8494" t="s">
        <v>45</v>
      </c>
      <c r="F8494" t="s">
        <v>21</v>
      </c>
      <c r="G8494" t="s">
        <v>15</v>
      </c>
      <c r="H8494" t="s">
        <v>46</v>
      </c>
      <c r="I8494">
        <v>8.5250610000000004E-3</v>
      </c>
      <c r="K8494">
        <v>72.503799999999998</v>
      </c>
      <c r="L8494">
        <v>4</v>
      </c>
    </row>
    <row r="8495" spans="1:12" x14ac:dyDescent="0.2">
      <c r="A8495" t="s">
        <v>10</v>
      </c>
      <c r="B8495" t="s">
        <v>274</v>
      </c>
      <c r="C8495" t="s">
        <v>54</v>
      </c>
      <c r="D8495">
        <v>2018</v>
      </c>
      <c r="E8495" t="s">
        <v>45</v>
      </c>
      <c r="F8495" t="s">
        <v>21</v>
      </c>
      <c r="G8495" t="s">
        <v>15</v>
      </c>
      <c r="H8495" t="s">
        <v>46</v>
      </c>
      <c r="I8495">
        <v>0.17064649400000001</v>
      </c>
      <c r="K8495">
        <v>46.337600000000002</v>
      </c>
      <c r="L8495">
        <v>4</v>
      </c>
    </row>
    <row r="8496" spans="1:12" x14ac:dyDescent="0.2">
      <c r="A8496" t="s">
        <v>10</v>
      </c>
      <c r="B8496" t="s">
        <v>1380</v>
      </c>
      <c r="C8496" t="s">
        <v>54</v>
      </c>
      <c r="D8496">
        <v>2018</v>
      </c>
      <c r="E8496" t="s">
        <v>45</v>
      </c>
      <c r="F8496" t="s">
        <v>21</v>
      </c>
      <c r="G8496" t="s">
        <v>15</v>
      </c>
      <c r="H8496" t="s">
        <v>46</v>
      </c>
      <c r="I8496">
        <v>0.150122794</v>
      </c>
      <c r="K8496">
        <v>154.53139999999999</v>
      </c>
      <c r="L8496">
        <v>4</v>
      </c>
    </row>
    <row r="8497" spans="1:12" x14ac:dyDescent="0.2">
      <c r="A8497" t="s">
        <v>10</v>
      </c>
      <c r="B8497" t="s">
        <v>1029</v>
      </c>
      <c r="C8497" t="s">
        <v>54</v>
      </c>
      <c r="D8497">
        <v>2018</v>
      </c>
      <c r="E8497" t="s">
        <v>45</v>
      </c>
      <c r="F8497" t="s">
        <v>21</v>
      </c>
      <c r="G8497" t="s">
        <v>15</v>
      </c>
      <c r="H8497" t="s">
        <v>46</v>
      </c>
      <c r="I8497">
        <v>6.0800116000000001E-2</v>
      </c>
      <c r="K8497">
        <v>44.474400000000003</v>
      </c>
      <c r="L8497">
        <v>4</v>
      </c>
    </row>
    <row r="8498" spans="1:12" x14ac:dyDescent="0.2">
      <c r="A8498" t="s">
        <v>10</v>
      </c>
      <c r="B8498" t="s">
        <v>1209</v>
      </c>
      <c r="C8498" t="s">
        <v>54</v>
      </c>
      <c r="D8498">
        <v>2018</v>
      </c>
      <c r="E8498" t="s">
        <v>45</v>
      </c>
      <c r="F8498" t="s">
        <v>21</v>
      </c>
      <c r="G8498" t="s">
        <v>15</v>
      </c>
      <c r="H8498" t="s">
        <v>46</v>
      </c>
      <c r="I8498">
        <v>7.5753207000000003E-2</v>
      </c>
      <c r="K8498">
        <v>111.1202</v>
      </c>
      <c r="L8498">
        <v>4</v>
      </c>
    </row>
    <row r="8499" spans="1:12" x14ac:dyDescent="0.2">
      <c r="A8499" t="s">
        <v>10</v>
      </c>
      <c r="B8499" t="s">
        <v>715</v>
      </c>
      <c r="C8499" t="s">
        <v>48</v>
      </c>
      <c r="D8499">
        <v>2018</v>
      </c>
      <c r="E8499" t="s">
        <v>45</v>
      </c>
      <c r="F8499" t="s">
        <v>21</v>
      </c>
      <c r="G8499" t="s">
        <v>15</v>
      </c>
      <c r="H8499" t="s">
        <v>46</v>
      </c>
      <c r="I8499">
        <v>4.1180766000000001E-2</v>
      </c>
      <c r="K8499">
        <v>37.918999999999997</v>
      </c>
      <c r="L8499">
        <v>4</v>
      </c>
    </row>
    <row r="8500" spans="1:12" x14ac:dyDescent="0.2">
      <c r="A8500" t="s">
        <v>10</v>
      </c>
      <c r="B8500" t="s">
        <v>699</v>
      </c>
      <c r="C8500" t="s">
        <v>48</v>
      </c>
      <c r="D8500">
        <v>2018</v>
      </c>
      <c r="E8500" t="s">
        <v>45</v>
      </c>
      <c r="F8500" t="s">
        <v>21</v>
      </c>
      <c r="G8500" t="s">
        <v>15</v>
      </c>
      <c r="H8500" t="s">
        <v>46</v>
      </c>
      <c r="I8500">
        <v>3.2750291000000001E-2</v>
      </c>
      <c r="K8500">
        <v>112.15179999999999</v>
      </c>
      <c r="L8500">
        <v>4</v>
      </c>
    </row>
    <row r="8501" spans="1:12" x14ac:dyDescent="0.2">
      <c r="A8501" t="s">
        <v>10</v>
      </c>
      <c r="B8501" t="s">
        <v>403</v>
      </c>
      <c r="C8501" t="s">
        <v>48</v>
      </c>
      <c r="D8501">
        <v>2018</v>
      </c>
      <c r="E8501" t="s">
        <v>45</v>
      </c>
      <c r="F8501" t="s">
        <v>21</v>
      </c>
      <c r="G8501" t="s">
        <v>15</v>
      </c>
      <c r="H8501" t="s">
        <v>46</v>
      </c>
      <c r="I8501">
        <v>3.8341654000000003E-2</v>
      </c>
      <c r="K8501">
        <v>146.21019999999999</v>
      </c>
      <c r="L8501">
        <v>4</v>
      </c>
    </row>
    <row r="8502" spans="1:12" x14ac:dyDescent="0.2">
      <c r="A8502" t="s">
        <v>10</v>
      </c>
      <c r="B8502" t="s">
        <v>810</v>
      </c>
      <c r="C8502" t="s">
        <v>48</v>
      </c>
      <c r="D8502">
        <v>2018</v>
      </c>
      <c r="E8502" t="s">
        <v>45</v>
      </c>
      <c r="F8502" t="s">
        <v>21</v>
      </c>
      <c r="G8502" t="s">
        <v>15</v>
      </c>
      <c r="H8502" t="s">
        <v>46</v>
      </c>
      <c r="I8502">
        <v>4.4764725999999998E-2</v>
      </c>
      <c r="K8502">
        <v>102.4016</v>
      </c>
      <c r="L8502">
        <v>4</v>
      </c>
    </row>
    <row r="8503" spans="1:12" x14ac:dyDescent="0.2">
      <c r="A8503" t="s">
        <v>10</v>
      </c>
      <c r="B8503" t="s">
        <v>458</v>
      </c>
      <c r="C8503" t="s">
        <v>48</v>
      </c>
      <c r="D8503">
        <v>2018</v>
      </c>
      <c r="E8503" t="s">
        <v>45</v>
      </c>
      <c r="F8503" t="s">
        <v>21</v>
      </c>
      <c r="G8503" t="s">
        <v>15</v>
      </c>
      <c r="H8503" t="s">
        <v>46</v>
      </c>
      <c r="I8503">
        <v>4.5542628000000002E-2</v>
      </c>
      <c r="K8503">
        <v>170.7132</v>
      </c>
      <c r="L8503">
        <v>4</v>
      </c>
    </row>
    <row r="8504" spans="1:12" x14ac:dyDescent="0.2">
      <c r="A8504" t="s">
        <v>10</v>
      </c>
      <c r="B8504" t="s">
        <v>1098</v>
      </c>
      <c r="C8504" t="s">
        <v>48</v>
      </c>
      <c r="D8504">
        <v>2018</v>
      </c>
      <c r="E8504" t="s">
        <v>45</v>
      </c>
      <c r="F8504" t="s">
        <v>21</v>
      </c>
      <c r="G8504" t="s">
        <v>15</v>
      </c>
      <c r="H8504" t="s">
        <v>46</v>
      </c>
      <c r="I8504">
        <v>2.5616191E-2</v>
      </c>
      <c r="K8504">
        <v>188.18719999999999</v>
      </c>
      <c r="L8504">
        <v>4</v>
      </c>
    </row>
    <row r="8505" spans="1:12" x14ac:dyDescent="0.2">
      <c r="A8505" t="s">
        <v>10</v>
      </c>
      <c r="B8505" t="s">
        <v>530</v>
      </c>
      <c r="C8505" t="s">
        <v>48</v>
      </c>
      <c r="D8505">
        <v>2018</v>
      </c>
      <c r="E8505" t="s">
        <v>45</v>
      </c>
      <c r="F8505" t="s">
        <v>21</v>
      </c>
      <c r="G8505" t="s">
        <v>15</v>
      </c>
      <c r="H8505" t="s">
        <v>46</v>
      </c>
      <c r="I8505">
        <v>1.8472714000000001E-2</v>
      </c>
      <c r="K8505">
        <v>109.95440000000001</v>
      </c>
      <c r="L8505">
        <v>4</v>
      </c>
    </row>
    <row r="8506" spans="1:12" x14ac:dyDescent="0.2">
      <c r="A8506" t="s">
        <v>10</v>
      </c>
      <c r="B8506" t="s">
        <v>1485</v>
      </c>
      <c r="C8506" t="s">
        <v>48</v>
      </c>
      <c r="D8506">
        <v>2018</v>
      </c>
      <c r="E8506" t="s">
        <v>45</v>
      </c>
      <c r="F8506" t="s">
        <v>21</v>
      </c>
      <c r="G8506" t="s">
        <v>15</v>
      </c>
      <c r="H8506" t="s">
        <v>46</v>
      </c>
      <c r="I8506">
        <v>8.0695805999999995E-2</v>
      </c>
      <c r="K8506">
        <v>51.300800000000002</v>
      </c>
      <c r="L8506">
        <v>4</v>
      </c>
    </row>
    <row r="8507" spans="1:12" x14ac:dyDescent="0.2">
      <c r="A8507" t="s">
        <v>10</v>
      </c>
      <c r="B8507" t="s">
        <v>1094</v>
      </c>
      <c r="C8507" t="s">
        <v>48</v>
      </c>
      <c r="D8507">
        <v>2018</v>
      </c>
      <c r="E8507" t="s">
        <v>45</v>
      </c>
      <c r="F8507" t="s">
        <v>21</v>
      </c>
      <c r="G8507" t="s">
        <v>15</v>
      </c>
      <c r="H8507" t="s">
        <v>46</v>
      </c>
      <c r="I8507">
        <v>7.6387366999999998E-2</v>
      </c>
      <c r="K8507">
        <v>112.15179999999999</v>
      </c>
      <c r="L8507">
        <v>4</v>
      </c>
    </row>
    <row r="8508" spans="1:12" x14ac:dyDescent="0.2">
      <c r="A8508" t="s">
        <v>10</v>
      </c>
      <c r="B8508" t="s">
        <v>965</v>
      </c>
      <c r="C8508" t="s">
        <v>48</v>
      </c>
      <c r="D8508">
        <v>2018</v>
      </c>
      <c r="E8508" t="s">
        <v>45</v>
      </c>
      <c r="F8508" t="s">
        <v>21</v>
      </c>
      <c r="G8508" t="s">
        <v>15</v>
      </c>
      <c r="H8508" t="s">
        <v>46</v>
      </c>
      <c r="I8508">
        <v>6.6274639999999996E-2</v>
      </c>
      <c r="K8508">
        <v>54.195599999999999</v>
      </c>
      <c r="L8508">
        <v>4</v>
      </c>
    </row>
    <row r="8509" spans="1:12" x14ac:dyDescent="0.2">
      <c r="A8509" t="s">
        <v>10</v>
      </c>
      <c r="B8509" t="s">
        <v>1124</v>
      </c>
      <c r="C8509" t="s">
        <v>48</v>
      </c>
      <c r="D8509">
        <v>2018</v>
      </c>
      <c r="E8509" t="s">
        <v>45</v>
      </c>
      <c r="F8509" t="s">
        <v>21</v>
      </c>
      <c r="G8509" t="s">
        <v>15</v>
      </c>
      <c r="H8509" t="s">
        <v>46</v>
      </c>
      <c r="I8509">
        <v>0.13405742600000001</v>
      </c>
      <c r="K8509">
        <v>45.340200000000003</v>
      </c>
      <c r="L8509">
        <v>4</v>
      </c>
    </row>
    <row r="8510" spans="1:12" x14ac:dyDescent="0.2">
      <c r="A8510" t="s">
        <v>10</v>
      </c>
      <c r="B8510" t="s">
        <v>1401</v>
      </c>
      <c r="C8510" t="s">
        <v>48</v>
      </c>
      <c r="D8510">
        <v>2018</v>
      </c>
      <c r="E8510" t="s">
        <v>45</v>
      </c>
      <c r="F8510" t="s">
        <v>21</v>
      </c>
      <c r="G8510" t="s">
        <v>15</v>
      </c>
      <c r="H8510" t="s">
        <v>46</v>
      </c>
      <c r="I8510">
        <v>8.9120515999999997E-2</v>
      </c>
      <c r="K8510">
        <v>149.8708</v>
      </c>
      <c r="L8510">
        <v>4</v>
      </c>
    </row>
    <row r="8511" spans="1:12" x14ac:dyDescent="0.2">
      <c r="A8511" t="s">
        <v>10</v>
      </c>
      <c r="B8511" t="s">
        <v>259</v>
      </c>
      <c r="C8511" t="s">
        <v>48</v>
      </c>
      <c r="D8511">
        <v>2018</v>
      </c>
      <c r="E8511" t="s">
        <v>45</v>
      </c>
      <c r="F8511" t="s">
        <v>21</v>
      </c>
      <c r="G8511" t="s">
        <v>15</v>
      </c>
      <c r="H8511" t="s">
        <v>46</v>
      </c>
      <c r="I8511">
        <v>2.8871234999999999E-2</v>
      </c>
      <c r="K8511">
        <v>188.78980000000001</v>
      </c>
      <c r="L8511">
        <v>4</v>
      </c>
    </row>
    <row r="8512" spans="1:12" x14ac:dyDescent="0.2">
      <c r="A8512" t="s">
        <v>10</v>
      </c>
      <c r="B8512" t="s">
        <v>133</v>
      </c>
      <c r="C8512" t="s">
        <v>48</v>
      </c>
      <c r="D8512">
        <v>2018</v>
      </c>
      <c r="E8512" t="s">
        <v>45</v>
      </c>
      <c r="F8512" t="s">
        <v>21</v>
      </c>
      <c r="G8512" t="s">
        <v>15</v>
      </c>
      <c r="H8512" t="s">
        <v>46</v>
      </c>
      <c r="I8512">
        <v>5.7835325E-2</v>
      </c>
      <c r="K8512">
        <v>57.556199999999997</v>
      </c>
      <c r="L8512">
        <v>4</v>
      </c>
    </row>
    <row r="8513" spans="1:12" x14ac:dyDescent="0.2">
      <c r="A8513" t="s">
        <v>10</v>
      </c>
      <c r="B8513" t="s">
        <v>1519</v>
      </c>
      <c r="C8513" t="s">
        <v>48</v>
      </c>
      <c r="D8513">
        <v>2018</v>
      </c>
      <c r="E8513" t="s">
        <v>45</v>
      </c>
      <c r="F8513" t="s">
        <v>21</v>
      </c>
      <c r="G8513" t="s">
        <v>15</v>
      </c>
      <c r="H8513" t="s">
        <v>46</v>
      </c>
      <c r="I8513">
        <v>4.7037322999999999E-2</v>
      </c>
      <c r="K8513">
        <v>96.406800000000004</v>
      </c>
      <c r="L8513">
        <v>4</v>
      </c>
    </row>
    <row r="8514" spans="1:12" x14ac:dyDescent="0.2">
      <c r="A8514" t="s">
        <v>10</v>
      </c>
      <c r="B8514" t="s">
        <v>660</v>
      </c>
      <c r="C8514" t="s">
        <v>48</v>
      </c>
      <c r="D8514">
        <v>2018</v>
      </c>
      <c r="E8514" t="s">
        <v>45</v>
      </c>
      <c r="F8514" t="s">
        <v>21</v>
      </c>
      <c r="G8514" t="s">
        <v>15</v>
      </c>
      <c r="H8514" t="s">
        <v>46</v>
      </c>
      <c r="I8514">
        <v>9.6730426999999994E-2</v>
      </c>
      <c r="K8514">
        <v>159.02619999999999</v>
      </c>
      <c r="L8514">
        <v>4</v>
      </c>
    </row>
    <row r="8515" spans="1:12" x14ac:dyDescent="0.2">
      <c r="A8515" t="s">
        <v>10</v>
      </c>
      <c r="B8515" t="s">
        <v>1015</v>
      </c>
      <c r="C8515" t="s">
        <v>32</v>
      </c>
      <c r="D8515">
        <v>2018</v>
      </c>
      <c r="E8515" t="s">
        <v>45</v>
      </c>
      <c r="F8515" t="s">
        <v>21</v>
      </c>
      <c r="G8515" t="s">
        <v>15</v>
      </c>
      <c r="H8515" t="s">
        <v>46</v>
      </c>
      <c r="I8515">
        <v>0.108568067</v>
      </c>
      <c r="K8515">
        <v>42.911200000000001</v>
      </c>
      <c r="L8515">
        <v>4</v>
      </c>
    </row>
    <row r="8516" spans="1:12" x14ac:dyDescent="0.2">
      <c r="A8516" t="s">
        <v>35</v>
      </c>
      <c r="B8516" t="s">
        <v>1402</v>
      </c>
      <c r="C8516" t="s">
        <v>95</v>
      </c>
      <c r="D8516">
        <v>2018</v>
      </c>
      <c r="E8516" t="s">
        <v>45</v>
      </c>
      <c r="F8516" t="s">
        <v>21</v>
      </c>
      <c r="G8516" t="s">
        <v>15</v>
      </c>
      <c r="H8516" t="s">
        <v>46</v>
      </c>
      <c r="I8516">
        <v>4.3029435999999997E-2</v>
      </c>
      <c r="K8516">
        <v>94.743600000000001</v>
      </c>
      <c r="L8516">
        <v>4</v>
      </c>
    </row>
    <row r="8517" spans="1:12" x14ac:dyDescent="0.2">
      <c r="A8517" t="s">
        <v>35</v>
      </c>
      <c r="B8517" t="s">
        <v>433</v>
      </c>
      <c r="C8517" t="s">
        <v>28</v>
      </c>
      <c r="D8517">
        <v>2018</v>
      </c>
      <c r="E8517" t="s">
        <v>45</v>
      </c>
      <c r="F8517" t="s">
        <v>21</v>
      </c>
      <c r="G8517" t="s">
        <v>15</v>
      </c>
      <c r="H8517" t="s">
        <v>46</v>
      </c>
      <c r="I8517">
        <v>5.3031857000000002E-2</v>
      </c>
      <c r="K8517">
        <v>149.17339999999999</v>
      </c>
      <c r="L8517">
        <v>4</v>
      </c>
    </row>
    <row r="8518" spans="1:12" x14ac:dyDescent="0.2">
      <c r="A8518" t="s">
        <v>35</v>
      </c>
      <c r="B8518" t="s">
        <v>1063</v>
      </c>
      <c r="C8518" t="s">
        <v>28</v>
      </c>
      <c r="D8518">
        <v>2018</v>
      </c>
      <c r="E8518" t="s">
        <v>45</v>
      </c>
      <c r="F8518" t="s">
        <v>21</v>
      </c>
      <c r="G8518" t="s">
        <v>15</v>
      </c>
      <c r="H8518" t="s">
        <v>46</v>
      </c>
      <c r="I8518">
        <v>7.2486326000000004E-2</v>
      </c>
      <c r="K8518">
        <v>78.998599999999996</v>
      </c>
      <c r="L8518">
        <v>4</v>
      </c>
    </row>
    <row r="8519" spans="1:12" x14ac:dyDescent="0.2">
      <c r="A8519" t="s">
        <v>35</v>
      </c>
      <c r="B8519" t="s">
        <v>1145</v>
      </c>
      <c r="C8519" t="s">
        <v>12</v>
      </c>
      <c r="D8519">
        <v>2018</v>
      </c>
      <c r="E8519" t="s">
        <v>45</v>
      </c>
      <c r="F8519" t="s">
        <v>21</v>
      </c>
      <c r="G8519" t="s">
        <v>15</v>
      </c>
      <c r="H8519" t="s">
        <v>46</v>
      </c>
      <c r="I8519">
        <v>0.17514326</v>
      </c>
      <c r="K8519">
        <v>222.37719999999999</v>
      </c>
      <c r="L8519">
        <v>4</v>
      </c>
    </row>
    <row r="8520" spans="1:12" x14ac:dyDescent="0.2">
      <c r="A8520" t="s">
        <v>35</v>
      </c>
      <c r="B8520" t="s">
        <v>237</v>
      </c>
      <c r="C8520" t="s">
        <v>19</v>
      </c>
      <c r="D8520">
        <v>2018</v>
      </c>
      <c r="E8520" t="s">
        <v>45</v>
      </c>
      <c r="F8520" t="s">
        <v>21</v>
      </c>
      <c r="G8520" t="s">
        <v>15</v>
      </c>
      <c r="H8520" t="s">
        <v>46</v>
      </c>
      <c r="I8520">
        <v>0</v>
      </c>
      <c r="K8520">
        <v>164.55260000000001</v>
      </c>
      <c r="L8520">
        <v>4</v>
      </c>
    </row>
    <row r="8521" spans="1:12" x14ac:dyDescent="0.2">
      <c r="A8521" t="s">
        <v>35</v>
      </c>
      <c r="B8521" t="s">
        <v>1165</v>
      </c>
      <c r="C8521" t="s">
        <v>48</v>
      </c>
      <c r="D8521">
        <v>2018</v>
      </c>
      <c r="E8521" t="s">
        <v>45</v>
      </c>
      <c r="F8521" t="s">
        <v>21</v>
      </c>
      <c r="G8521" t="s">
        <v>15</v>
      </c>
      <c r="H8521" t="s">
        <v>46</v>
      </c>
      <c r="I8521">
        <v>3.4705806999999998E-2</v>
      </c>
      <c r="K8521">
        <v>241.68279999999999</v>
      </c>
      <c r="L8521">
        <v>4</v>
      </c>
    </row>
    <row r="8522" spans="1:12" x14ac:dyDescent="0.2">
      <c r="A8522" t="s">
        <v>35</v>
      </c>
      <c r="B8522" t="s">
        <v>1510</v>
      </c>
      <c r="C8522" t="s">
        <v>32</v>
      </c>
      <c r="D8522">
        <v>2018</v>
      </c>
      <c r="E8522" t="s">
        <v>45</v>
      </c>
      <c r="F8522" t="s">
        <v>21</v>
      </c>
      <c r="G8522" t="s">
        <v>15</v>
      </c>
      <c r="H8522" t="s">
        <v>46</v>
      </c>
      <c r="I8522">
        <v>2.7570938999999999E-2</v>
      </c>
      <c r="K8522">
        <v>86.619799999999998</v>
      </c>
      <c r="L8522">
        <v>4</v>
      </c>
    </row>
    <row r="8523" spans="1:12" x14ac:dyDescent="0.2">
      <c r="A8523" t="s">
        <v>10</v>
      </c>
      <c r="B8523" t="s">
        <v>85</v>
      </c>
      <c r="C8523" t="s">
        <v>67</v>
      </c>
      <c r="D8523">
        <v>2018</v>
      </c>
      <c r="E8523" t="s">
        <v>45</v>
      </c>
      <c r="F8523" t="s">
        <v>21</v>
      </c>
      <c r="G8523" t="s">
        <v>15</v>
      </c>
      <c r="H8523" t="s">
        <v>46</v>
      </c>
      <c r="I8523">
        <v>0.107714834</v>
      </c>
      <c r="K8523">
        <v>97.875200000000007</v>
      </c>
      <c r="L8523">
        <v>4</v>
      </c>
    </row>
    <row r="8524" spans="1:12" x14ac:dyDescent="0.2">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Ankit Kumar</cp:lastModifiedBy>
  <dcterms:created xsi:type="dcterms:W3CDTF">2024-06-23T13:11:17Z</dcterms:created>
  <dcterms:modified xsi:type="dcterms:W3CDTF">2025-07-22T14:03:45Z</dcterms:modified>
</cp:coreProperties>
</file>