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va\OneDrive\Documents\CODING\project\ashish garg\stock-price\11april\"/>
    </mc:Choice>
  </mc:AlternateContent>
  <xr:revisionPtr revIDLastSave="0" documentId="13_ncr:1_{7CDB2506-D015-449E-BDA1-4CFD0E6FC512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</calcChain>
</file>

<file path=xl/sharedStrings.xml><?xml version="1.0" encoding="utf-8"?>
<sst xmlns="http://schemas.openxmlformats.org/spreadsheetml/2006/main" count="275" uniqueCount="153">
  <si>
    <r>
      <rPr>
        <sz val="12"/>
        <rFont val="Arial MT"/>
        <family val="2"/>
      </rPr>
      <t>Company</t>
    </r>
  </si>
  <si>
    <r>
      <rPr>
        <sz val="12"/>
        <rFont val="Arial MT"/>
        <family val="2"/>
      </rPr>
      <t>Column</t>
    </r>
  </si>
  <si>
    <r>
      <rPr>
        <sz val="12"/>
        <rFont val="Arial MT"/>
        <family val="2"/>
      </rPr>
      <t>O</t>
    </r>
  </si>
  <si>
    <r>
      <rPr>
        <sz val="12"/>
        <rFont val="Arial MT"/>
        <family val="2"/>
      </rPr>
      <t>Reco Pr</t>
    </r>
  </si>
  <si>
    <r>
      <rPr>
        <sz val="12"/>
        <rFont val="Arial MT"/>
        <family val="2"/>
      </rPr>
      <t>Exit Price</t>
    </r>
  </si>
  <si>
    <r>
      <rPr>
        <sz val="12"/>
        <rFont val="Arial MT"/>
        <family val="2"/>
      </rPr>
      <t>% Return</t>
    </r>
  </si>
  <si>
    <r>
      <rPr>
        <sz val="12"/>
        <rFont val="Arial MT"/>
        <family val="2"/>
      </rPr>
      <t xml:space="preserve">NHPC
</t>
    </r>
    <r>
      <rPr>
        <sz val="12"/>
        <rFont val="Arial MT"/>
        <family val="2"/>
      </rPr>
      <t>Ltd.</t>
    </r>
  </si>
  <si>
    <r>
      <rPr>
        <sz val="12"/>
        <rFont val="Arial MT"/>
        <family val="2"/>
      </rPr>
      <t>Low Price</t>
    </r>
  </si>
  <si>
    <r>
      <rPr>
        <sz val="12"/>
        <rFont val="Arial MT"/>
        <family val="2"/>
      </rPr>
      <t>B</t>
    </r>
  </si>
  <si>
    <r>
      <rPr>
        <sz val="12"/>
        <rFont val="Arial MT"/>
        <family val="2"/>
      </rPr>
      <t xml:space="preserve">SJVN
</t>
    </r>
    <r>
      <rPr>
        <sz val="12"/>
        <rFont val="Arial MT"/>
        <family val="2"/>
      </rPr>
      <t>Ltd.</t>
    </r>
  </si>
  <si>
    <r>
      <rPr>
        <sz val="12"/>
        <rFont val="Arial MT"/>
        <family val="2"/>
      </rPr>
      <t>Indian Railway Finance Corporati on Ltd.</t>
    </r>
  </si>
  <si>
    <r>
      <rPr>
        <sz val="12"/>
        <rFont val="Arial MT"/>
        <family val="2"/>
      </rPr>
      <t>Bank Of Maharash tra</t>
    </r>
  </si>
  <si>
    <r>
      <rPr>
        <sz val="12"/>
        <rFont val="Arial MT"/>
        <family val="2"/>
      </rPr>
      <t xml:space="preserve">B.L.
</t>
    </r>
    <r>
      <rPr>
        <sz val="12"/>
        <rFont val="Arial MT"/>
        <family val="2"/>
      </rPr>
      <t>Kashyap and Sons Ltd.</t>
    </r>
  </si>
  <si>
    <r>
      <rPr>
        <sz val="12"/>
        <rFont val="Arial MT"/>
        <family val="2"/>
      </rPr>
      <t>Punjab National Bank</t>
    </r>
  </si>
  <si>
    <r>
      <rPr>
        <sz val="12"/>
        <rFont val="Arial MT"/>
        <family val="2"/>
      </rPr>
      <t>Internatio nal Conveyor s Ltd.</t>
    </r>
  </si>
  <si>
    <r>
      <rPr>
        <sz val="12"/>
        <rFont val="Arial MT"/>
        <family val="2"/>
      </rPr>
      <t>Gateway Distripark s Ltd.</t>
    </r>
  </si>
  <si>
    <r>
      <rPr>
        <sz val="12"/>
        <rFont val="Arial MT"/>
        <family val="2"/>
      </rPr>
      <t>Vascon Engineer s Ltd.</t>
    </r>
  </si>
  <si>
    <r>
      <rPr>
        <sz val="12"/>
        <rFont val="Arial MT"/>
        <family val="2"/>
      </rPr>
      <t>Paramou nt Communi cations Ltd.</t>
    </r>
  </si>
  <si>
    <r>
      <rPr>
        <sz val="12"/>
        <rFont val="Arial MT"/>
        <family val="2"/>
      </rPr>
      <t>Engineer s India Ltd.</t>
    </r>
  </si>
  <si>
    <r>
      <rPr>
        <sz val="12"/>
        <rFont val="Arial MT"/>
        <family val="2"/>
      </rPr>
      <t>Zomato Ltd.</t>
    </r>
  </si>
  <si>
    <r>
      <rPr>
        <sz val="12"/>
        <rFont val="Arial MT"/>
        <family val="2"/>
      </rPr>
      <t>Ashoka Buildcon Ltd.</t>
    </r>
  </si>
  <si>
    <r>
      <rPr>
        <sz val="12"/>
        <rFont val="Arial MT"/>
        <family val="2"/>
      </rPr>
      <t>Haldyn Glass Ltd.</t>
    </r>
  </si>
  <si>
    <r>
      <rPr>
        <sz val="12"/>
        <rFont val="Arial MT"/>
        <family val="2"/>
      </rPr>
      <t>Man InfraCons truction Ltd.</t>
    </r>
  </si>
  <si>
    <r>
      <rPr>
        <sz val="12"/>
        <rFont val="Arial MT"/>
        <family val="2"/>
      </rPr>
      <t xml:space="preserve">NBCC
</t>
    </r>
    <r>
      <rPr>
        <sz val="12"/>
        <rFont val="Arial MT"/>
        <family val="2"/>
      </rPr>
      <t>(India) Ltd.</t>
    </r>
  </si>
  <si>
    <r>
      <rPr>
        <sz val="12"/>
        <rFont val="Arial MT"/>
        <family val="2"/>
      </rPr>
      <t>Equitas Small Finance Bank Ltd.</t>
    </r>
  </si>
  <si>
    <r>
      <rPr>
        <sz val="12"/>
        <rFont val="Arial MT"/>
        <family val="2"/>
      </rPr>
      <t>Transfor mers &amp; Rectifiers (India) Ltd.</t>
    </r>
  </si>
  <si>
    <r>
      <rPr>
        <sz val="12"/>
        <rFont val="Arial MT"/>
        <family val="2"/>
      </rPr>
      <t>Gujarat Pipavav Port Ltd.</t>
    </r>
  </si>
  <si>
    <r>
      <rPr>
        <sz val="12"/>
        <rFont val="Arial MT"/>
        <family val="2"/>
      </rPr>
      <t>Menon Bearings Ltd.</t>
    </r>
  </si>
  <si>
    <r>
      <rPr>
        <sz val="12"/>
        <rFont val="Arial MT"/>
        <family val="2"/>
      </rPr>
      <t>Oriental Hotels Ltd.</t>
    </r>
  </si>
  <si>
    <r>
      <rPr>
        <sz val="12"/>
        <rFont val="Arial MT"/>
        <family val="2"/>
      </rPr>
      <t>Ircon Internatio nal Ltd.</t>
    </r>
  </si>
  <si>
    <r>
      <rPr>
        <sz val="12"/>
        <rFont val="Arial MT"/>
        <family val="2"/>
      </rPr>
      <t>Ujjivan Small Finance Bank Ltd.</t>
    </r>
  </si>
  <si>
    <r>
      <rPr>
        <sz val="12"/>
        <rFont val="Arial MT"/>
        <family val="2"/>
      </rPr>
      <t>The Ugar Sugar Works Ltd.</t>
    </r>
  </si>
  <si>
    <r>
      <rPr>
        <sz val="12"/>
        <rFont val="Arial MT"/>
        <family val="2"/>
      </rPr>
      <t>LT Foods Ltd.</t>
    </r>
  </si>
  <si>
    <r>
      <rPr>
        <sz val="12"/>
        <rFont val="Arial MT"/>
        <family val="2"/>
      </rPr>
      <t>Shree Digvijay Cement Company Ltd.</t>
    </r>
  </si>
  <si>
    <r>
      <rPr>
        <sz val="12"/>
        <rFont val="Arial MT"/>
        <family val="2"/>
      </rPr>
      <t>Firstsourc e Solutions Ltd.</t>
    </r>
  </si>
  <si>
    <r>
      <rPr>
        <sz val="12"/>
        <rFont val="Arial MT"/>
        <family val="2"/>
      </rPr>
      <t xml:space="preserve">GAIL
</t>
    </r>
    <r>
      <rPr>
        <sz val="12"/>
        <rFont val="Arial MT"/>
        <family val="2"/>
      </rPr>
      <t>(India) Ltd.</t>
    </r>
  </si>
  <si>
    <r>
      <rPr>
        <sz val="12"/>
        <rFont val="Arial MT"/>
        <family val="2"/>
      </rPr>
      <t>Bharat Electronic s Ltd.</t>
    </r>
  </si>
  <si>
    <r>
      <rPr>
        <sz val="12"/>
        <rFont val="Arial MT"/>
        <family val="2"/>
      </rPr>
      <t>Railtel Corporati on Of India Ltd.</t>
    </r>
  </si>
  <si>
    <r>
      <rPr>
        <sz val="12"/>
        <rFont val="Arial MT"/>
        <family val="2"/>
      </rPr>
      <t>REC Ltd.</t>
    </r>
  </si>
  <si>
    <r>
      <rPr>
        <sz val="12"/>
        <rFont val="Arial MT"/>
        <family val="2"/>
      </rPr>
      <t>NCC Ltd.</t>
    </r>
  </si>
  <si>
    <r>
      <rPr>
        <sz val="12"/>
        <rFont val="Arial MT"/>
        <family val="2"/>
      </rPr>
      <t>Gokul Agro Resource s Ltd.</t>
    </r>
  </si>
  <si>
    <r>
      <rPr>
        <sz val="12"/>
        <rFont val="Arial MT"/>
        <family val="2"/>
      </rPr>
      <t>Rail Vikas Nigam Ltd.</t>
    </r>
  </si>
  <si>
    <r>
      <rPr>
        <sz val="12"/>
        <rFont val="Arial MT"/>
        <family val="2"/>
      </rPr>
      <t>Satia Industries Ltd.</t>
    </r>
  </si>
  <si>
    <r>
      <rPr>
        <sz val="12"/>
        <rFont val="Arial MT"/>
        <family val="2"/>
      </rPr>
      <t>Indo Borax &amp; Chemical s Ltd.</t>
    </r>
  </si>
  <si>
    <r>
      <rPr>
        <sz val="12"/>
        <rFont val="Arial MT"/>
        <family val="2"/>
      </rPr>
      <t>Filatex India Ltd.</t>
    </r>
  </si>
  <si>
    <r>
      <rPr>
        <sz val="12"/>
        <rFont val="Arial MT"/>
        <family val="2"/>
      </rPr>
      <t xml:space="preserve">HBL
</t>
    </r>
    <r>
      <rPr>
        <sz val="12"/>
        <rFont val="Arial MT"/>
        <family val="2"/>
      </rPr>
      <t>Power Systems Ltd.</t>
    </r>
  </si>
  <si>
    <r>
      <rPr>
        <sz val="12"/>
        <rFont val="Arial MT"/>
        <family val="2"/>
      </rPr>
      <t>Oil &amp; Natural Gas Corporati on Ltd.</t>
    </r>
  </si>
  <si>
    <r>
      <rPr>
        <sz val="12"/>
        <rFont val="Arial MT"/>
        <family val="2"/>
      </rPr>
      <t xml:space="preserve">TGV SRACC
</t>
    </r>
    <r>
      <rPr>
        <sz val="12"/>
        <rFont val="Arial MT"/>
        <family val="2"/>
      </rPr>
      <t>Ltd.</t>
    </r>
  </si>
  <si>
    <r>
      <rPr>
        <sz val="12"/>
        <rFont val="Arial MT"/>
        <family val="2"/>
      </rPr>
      <t>Gabriel India Ltd.</t>
    </r>
  </si>
  <si>
    <r>
      <rPr>
        <sz val="12"/>
        <rFont val="Arial MT"/>
        <family val="2"/>
      </rPr>
      <t>Som Distillerie s Breweries &amp; Wineries Ltd.</t>
    </r>
  </si>
  <si>
    <r>
      <rPr>
        <sz val="12"/>
        <rFont val="Arial MT"/>
        <family val="2"/>
      </rPr>
      <t>Meghman i Organics Ltd.</t>
    </r>
  </si>
  <si>
    <r>
      <rPr>
        <sz val="12"/>
        <rFont val="Arial MT"/>
        <family val="2"/>
      </rPr>
      <t>Anant Raj Ltd.</t>
    </r>
  </si>
  <si>
    <r>
      <rPr>
        <sz val="12"/>
        <rFont val="Arial MT"/>
        <family val="2"/>
      </rPr>
      <t>Power Finance Corporati on Ltd.</t>
    </r>
  </si>
  <si>
    <r>
      <rPr>
        <sz val="12"/>
        <rFont val="Arial MT"/>
        <family val="2"/>
      </rPr>
      <t xml:space="preserve">AVT
</t>
    </r>
    <r>
      <rPr>
        <sz val="12"/>
        <rFont val="Arial MT"/>
        <family val="2"/>
      </rPr>
      <t>Natural Products Ltd.</t>
    </r>
  </si>
  <si>
    <r>
      <rPr>
        <sz val="12"/>
        <rFont val="Arial MT"/>
        <family val="2"/>
      </rPr>
      <t xml:space="preserve">CESC
</t>
    </r>
    <r>
      <rPr>
        <sz val="12"/>
        <rFont val="Arial MT"/>
        <family val="2"/>
      </rPr>
      <t>Ltd.</t>
    </r>
  </si>
  <si>
    <r>
      <rPr>
        <sz val="12"/>
        <rFont val="Arial MT"/>
        <family val="2"/>
      </rPr>
      <t>Dwarikes h Sugar Industries Ltd.</t>
    </r>
  </si>
  <si>
    <r>
      <rPr>
        <sz val="12"/>
        <rFont val="Arial MT"/>
        <family val="2"/>
      </rPr>
      <t xml:space="preserve">GPT
</t>
    </r>
    <r>
      <rPr>
        <sz val="12"/>
        <rFont val="Arial MT"/>
        <family val="2"/>
      </rPr>
      <t>Infraproje cts Ltd.</t>
    </r>
  </si>
  <si>
    <t>Mar 20,2024</t>
  </si>
  <si>
    <t>newRepoDate</t>
  </si>
  <si>
    <t>newExitDate</t>
  </si>
  <si>
    <t>Apr 03,2024</t>
  </si>
  <si>
    <t>Reco Date</t>
  </si>
  <si>
    <t>Mar 06,2024</t>
  </si>
  <si>
    <t>Feb 21,2024</t>
  </si>
  <si>
    <t>Feb 07,2024</t>
  </si>
  <si>
    <t>Jan 24,2024</t>
  </si>
  <si>
    <t>Jan 10,2024</t>
  </si>
  <si>
    <t>Dec 27,2023</t>
  </si>
  <si>
    <t>Dec 13,2023</t>
  </si>
  <si>
    <t>Nov 29,2023</t>
  </si>
  <si>
    <t>Nov 15,2023</t>
  </si>
  <si>
    <t>Nov 01,2023</t>
  </si>
  <si>
    <t>Oct 18,2023</t>
  </si>
  <si>
    <t>Oct 04,2023</t>
  </si>
  <si>
    <t>Sep 20,2023</t>
  </si>
  <si>
    <t>Sep 06,2023</t>
  </si>
  <si>
    <t>Aug 23,2023</t>
  </si>
  <si>
    <t>Aug 09,2023</t>
  </si>
  <si>
    <t>Jul 26,2023</t>
  </si>
  <si>
    <t>Jul 12,2023</t>
  </si>
  <si>
    <t>Jun 28,2023</t>
  </si>
  <si>
    <t>Jun 14,2023</t>
  </si>
  <si>
    <t>May 31,2023</t>
  </si>
  <si>
    <t>May 17,2023</t>
  </si>
  <si>
    <t>May 04,2023</t>
  </si>
  <si>
    <t>Apr 20,2023</t>
  </si>
  <si>
    <t>Apr 06,2023</t>
  </si>
  <si>
    <t>Mar 23,2023</t>
  </si>
  <si>
    <t>Mar 09,2023</t>
  </si>
  <si>
    <t>Feb 23,2023</t>
  </si>
  <si>
    <t>Feb 09,2023</t>
  </si>
  <si>
    <t>Jan 25,2023</t>
  </si>
  <si>
    <t>Jan 12,2023</t>
  </si>
  <si>
    <t>Dec 29,2022</t>
  </si>
  <si>
    <t>Dec 15,2022</t>
  </si>
  <si>
    <t>Dec 01,2022</t>
  </si>
  <si>
    <t>Nov 17,2022</t>
  </si>
  <si>
    <t>Nov 03,2022</t>
  </si>
  <si>
    <t>Oct 20,2022</t>
  </si>
  <si>
    <t>Oct 06,2022</t>
  </si>
  <si>
    <t>Sep 22,2022</t>
  </si>
  <si>
    <t>Sep 08,2022</t>
  </si>
  <si>
    <t>Aug 25,2022</t>
  </si>
  <si>
    <t>Aug 11,2022</t>
  </si>
  <si>
    <t>Jul 28,2022</t>
  </si>
  <si>
    <t>Jul 14,2022</t>
  </si>
  <si>
    <t>Jun 30,2022</t>
  </si>
  <si>
    <t>Jun 16,2022</t>
  </si>
  <si>
    <t>Jun 02,2022</t>
  </si>
  <si>
    <t>May 19,2022</t>
  </si>
  <si>
    <t>May 05,2022</t>
  </si>
  <si>
    <t>Apr 21,2022</t>
  </si>
  <si>
    <t>Apr 07,2022</t>
  </si>
  <si>
    <t>Exit Date</t>
  </si>
  <si>
    <t>Open</t>
  </si>
  <si>
    <t>Dec 22,2023</t>
  </si>
  <si>
    <t>Jan 11,2024</t>
  </si>
  <si>
    <t>Feb 09,2024</t>
  </si>
  <si>
    <t>Dec 01,2023</t>
  </si>
  <si>
    <t>Jan 03,2024</t>
  </si>
  <si>
    <t>Sep 11,2023</t>
  </si>
  <si>
    <t>Jan 29,2024</t>
  </si>
  <si>
    <t>Dec 08,2023</t>
  </si>
  <si>
    <t>Sep 01,2023</t>
  </si>
  <si>
    <t>Sep 27,2023</t>
  </si>
  <si>
    <t>Jul 19,2023</t>
  </si>
  <si>
    <t>Aug 22,2023</t>
  </si>
  <si>
    <t>Jun 15,2023</t>
  </si>
  <si>
    <t>Aug 21,2023</t>
  </si>
  <si>
    <t>Dec 26,2023</t>
  </si>
  <si>
    <t>Aug 24,2023</t>
  </si>
  <si>
    <t>Jun 21,2023</t>
  </si>
  <si>
    <t>Aug 01,2023</t>
  </si>
  <si>
    <t>Jul 11,2023</t>
  </si>
  <si>
    <t>Apr 24,2023</t>
  </si>
  <si>
    <t>Dec 15,2023</t>
  </si>
  <si>
    <t>Apr 28,2023</t>
  </si>
  <si>
    <t>Nov 17,2023</t>
  </si>
  <si>
    <t>Jul 27,2023</t>
  </si>
  <si>
    <t>Oct 20,2023</t>
  </si>
  <si>
    <t>Jun 13,2023</t>
  </si>
  <si>
    <t>Sep 08,2023</t>
  </si>
  <si>
    <t>Jul 20,2023</t>
  </si>
  <si>
    <t>Nov 24,2022</t>
  </si>
  <si>
    <t>Jul 28,2023</t>
  </si>
  <si>
    <t>Aug 30,2022</t>
  </si>
  <si>
    <t>Jan 02,2023</t>
  </si>
  <si>
    <t>Jun 16,2023</t>
  </si>
  <si>
    <t>Jun 02,2023</t>
  </si>
  <si>
    <t>Oct 04,2022</t>
  </si>
  <si>
    <t>May 05,2023</t>
  </si>
  <si>
    <t>Apr 21,2023</t>
  </si>
  <si>
    <t>Sep 13,2022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</si>
</sst>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Times New Roman"/>
      <charset val="204"/>
    </font>
    <font>
      <sz val="12"/>
      <name val="Arial MT"/>
    </font>
    <font>
      <sz val="12"/>
      <color rgb="FF000000"/>
      <name val="Arial MT"/>
      <family val="2"/>
    </font>
    <font>
      <sz val="12"/>
      <name val="Arial MT"/>
      <family val="2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D9E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right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 indent="1"/>
    </xf>
    <xf numFmtId="2" fontId="2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 indent="2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A50" workbookViewId="0">
      <selection activeCell="G25" sqref="G25"/>
    </sheetView>
  </sheetViews>
  <sheetFormatPr defaultRowHeight="15.45"/>
  <cols>
    <col min="1" max="1" width="13.08984375" customWidth="1"/>
    <col min="2" max="2" width="13.36328125" customWidth="1"/>
    <col min="3" max="3" width="22.7265625" style="16" customWidth="1"/>
    <col min="4" max="4" width="13.36328125" customWidth="1"/>
    <col min="5" max="5" width="13.08984375" customWidth="1"/>
    <col min="6" max="6" width="13.36328125" customWidth="1"/>
    <col min="7" max="7" width="18.7265625" style="20" customWidth="1"/>
    <col min="8" max="8" width="13.36328125" customWidth="1"/>
    <col min="10" max="10" width="23.81640625" style="21" customWidth="1"/>
    <col min="11" max="11" width="26" style="21" customWidth="1"/>
  </cols>
  <sheetData>
    <row r="1" spans="1:11" ht="28" customHeight="1">
      <c r="A1" s="1" t="s">
        <v>0</v>
      </c>
      <c r="B1" s="2" t="s">
        <v>1</v>
      </c>
      <c r="C1" s="14" t="s">
        <v>61</v>
      </c>
      <c r="D1" s="2" t="s">
        <v>2</v>
      </c>
      <c r="E1" s="3" t="s">
        <v>3</v>
      </c>
      <c r="F1" s="4" t="s">
        <v>4</v>
      </c>
      <c r="G1" s="18" t="s">
        <v>113</v>
      </c>
      <c r="H1" s="4" t="s">
        <v>5</v>
      </c>
      <c r="J1" s="21" t="s">
        <v>58</v>
      </c>
      <c r="K1" s="21" t="s">
        <v>59</v>
      </c>
    </row>
    <row r="2" spans="1:11" ht="34.5" customHeight="1">
      <c r="A2" s="5" t="s">
        <v>6</v>
      </c>
      <c r="B2" s="6" t="s">
        <v>7</v>
      </c>
      <c r="C2" s="15" t="s">
        <v>60</v>
      </c>
      <c r="D2" s="6" t="s">
        <v>8</v>
      </c>
      <c r="E2" s="8">
        <v>93.18</v>
      </c>
      <c r="F2" s="9"/>
      <c r="G2" s="19" t="s">
        <v>114</v>
      </c>
      <c r="H2" s="8">
        <v>0.78</v>
      </c>
      <c r="J2" s="21" t="str">
        <f>TEXT(DATEVALUE(MID(C2, 8, 4) &amp; "-" &amp; MONTH(DATEVALUE(MID(C2, 1, 3) &amp; " 1")) &amp; "-" &amp; MID(C2, 5, 2)), "yyyymmdd")</f>
        <v>20240403</v>
      </c>
      <c r="K2" s="21" t="e">
        <f>TEXT(DATEVALUE(MID(G2, 8, 4) &amp; "-" &amp; MONTH(DATEVALUE(MID(G2, 1, 3) &amp; " 1")) &amp; "-" &amp; MID(G2, 5, 2)), "yyyymmdd")</f>
        <v>#VALUE!</v>
      </c>
    </row>
    <row r="3" spans="1:11" ht="34.5" customHeight="1">
      <c r="A3" s="10" t="s">
        <v>9</v>
      </c>
      <c r="B3" s="6" t="s">
        <v>7</v>
      </c>
      <c r="C3" s="15" t="s">
        <v>57</v>
      </c>
      <c r="D3" s="6" t="s">
        <v>8</v>
      </c>
      <c r="E3" s="8">
        <v>117.75</v>
      </c>
      <c r="F3" s="9"/>
      <c r="G3" s="19" t="s">
        <v>114</v>
      </c>
      <c r="H3" s="8">
        <v>14.95</v>
      </c>
      <c r="J3" s="21" t="str">
        <f t="shared" ref="J3:J54" si="0">TEXT(DATEVALUE(MID(C3, 8, 4) &amp; "-" &amp; MONTH(DATEVALUE(MID(C3, 1, 3) &amp; " 1")) &amp; "-" &amp; MID(C3, 5, 2)), "yyyymmdd")</f>
        <v>20240320</v>
      </c>
      <c r="K3" s="21" t="e">
        <f t="shared" ref="K3:K54" si="1">TEXT(DATEVALUE(MID(G3, 8, 4) &amp; "-" &amp; MONTH(DATEVALUE(MID(G3, 1, 3) &amp; " 1")) &amp; "-" &amp; MID(G3, 5, 2)), "yyyymmdd")</f>
        <v>#VALUE!</v>
      </c>
    </row>
    <row r="4" spans="1:11" ht="64" customHeight="1">
      <c r="A4" s="6" t="s">
        <v>10</v>
      </c>
      <c r="B4" s="6" t="s">
        <v>7</v>
      </c>
      <c r="C4" s="15" t="s">
        <v>62</v>
      </c>
      <c r="D4" s="6" t="s">
        <v>8</v>
      </c>
      <c r="E4" s="8">
        <v>140.5</v>
      </c>
      <c r="F4" s="11"/>
      <c r="G4" s="19" t="s">
        <v>114</v>
      </c>
      <c r="H4" s="8">
        <v>5.23</v>
      </c>
      <c r="J4" s="21" t="str">
        <f t="shared" si="0"/>
        <v>20240306</v>
      </c>
      <c r="K4" s="21" t="e">
        <f t="shared" si="1"/>
        <v>#VALUE!</v>
      </c>
    </row>
    <row r="5" spans="1:11" ht="40" customHeight="1">
      <c r="A5" s="6" t="s">
        <v>11</v>
      </c>
      <c r="B5" s="6" t="s">
        <v>7</v>
      </c>
      <c r="C5" s="17" t="s">
        <v>63</v>
      </c>
      <c r="D5" s="6" t="s">
        <v>8</v>
      </c>
      <c r="E5" s="8">
        <v>60.36</v>
      </c>
      <c r="F5" s="9"/>
      <c r="G5" s="19" t="s">
        <v>114</v>
      </c>
      <c r="H5" s="8">
        <v>8.8000000000000007</v>
      </c>
      <c r="J5" s="21" t="str">
        <f t="shared" si="0"/>
        <v>20240221</v>
      </c>
      <c r="K5" s="21" t="e">
        <f t="shared" si="1"/>
        <v>#VALUE!</v>
      </c>
    </row>
    <row r="6" spans="1:11" ht="52" customHeight="1">
      <c r="A6" s="5" t="s">
        <v>12</v>
      </c>
      <c r="B6" s="6" t="s">
        <v>7</v>
      </c>
      <c r="C6" s="15" t="s">
        <v>64</v>
      </c>
      <c r="D6" s="6" t="s">
        <v>8</v>
      </c>
      <c r="E6" s="8">
        <v>80.28</v>
      </c>
      <c r="F6" s="11"/>
      <c r="G6" s="19" t="s">
        <v>114</v>
      </c>
      <c r="H6" s="8">
        <v>-10.1</v>
      </c>
      <c r="J6" s="21" t="str">
        <f t="shared" si="0"/>
        <v>20240207</v>
      </c>
      <c r="K6" s="21" t="e">
        <f t="shared" si="1"/>
        <v>#VALUE!</v>
      </c>
    </row>
    <row r="7" spans="1:11" ht="40" customHeight="1">
      <c r="A7" s="6" t="s">
        <v>13</v>
      </c>
      <c r="B7" s="6" t="s">
        <v>7</v>
      </c>
      <c r="C7" s="15" t="s">
        <v>65</v>
      </c>
      <c r="D7" s="6" t="s">
        <v>8</v>
      </c>
      <c r="E7" s="8">
        <v>102.14</v>
      </c>
      <c r="F7" s="9"/>
      <c r="G7" s="19" t="s">
        <v>114</v>
      </c>
      <c r="H7" s="8">
        <v>33.64</v>
      </c>
      <c r="J7" s="21" t="str">
        <f t="shared" si="0"/>
        <v>20240124</v>
      </c>
      <c r="K7" s="21" t="e">
        <f t="shared" si="1"/>
        <v>#VALUE!</v>
      </c>
    </row>
    <row r="8" spans="1:11" ht="52" customHeight="1">
      <c r="A8" s="6" t="s">
        <v>14</v>
      </c>
      <c r="B8" s="6" t="s">
        <v>7</v>
      </c>
      <c r="C8" s="15" t="s">
        <v>66</v>
      </c>
      <c r="D8" s="6" t="s">
        <v>8</v>
      </c>
      <c r="E8" s="8">
        <v>88.5</v>
      </c>
      <c r="F8" s="11"/>
      <c r="G8" s="19" t="s">
        <v>114</v>
      </c>
      <c r="H8" s="8">
        <v>0.47</v>
      </c>
      <c r="J8" s="21" t="str">
        <f t="shared" si="0"/>
        <v>20240110</v>
      </c>
      <c r="K8" s="21" t="e">
        <f t="shared" si="1"/>
        <v>#VALUE!</v>
      </c>
    </row>
    <row r="9" spans="1:11" ht="40" customHeight="1">
      <c r="A9" s="6" t="s">
        <v>15</v>
      </c>
      <c r="B9" s="6" t="s">
        <v>7</v>
      </c>
      <c r="C9" s="15" t="s">
        <v>67</v>
      </c>
      <c r="D9" s="6" t="s">
        <v>8</v>
      </c>
      <c r="E9" s="8">
        <v>101</v>
      </c>
      <c r="F9" s="9"/>
      <c r="G9" s="19" t="s">
        <v>114</v>
      </c>
      <c r="H9" s="8">
        <v>11.83</v>
      </c>
      <c r="J9" s="21" t="str">
        <f t="shared" si="0"/>
        <v>20231227</v>
      </c>
      <c r="K9" s="21" t="e">
        <f t="shared" si="1"/>
        <v>#VALUE!</v>
      </c>
    </row>
    <row r="10" spans="1:11" ht="40" customHeight="1">
      <c r="A10" s="6" t="s">
        <v>16</v>
      </c>
      <c r="B10" s="6" t="s">
        <v>7</v>
      </c>
      <c r="C10" s="15" t="s">
        <v>68</v>
      </c>
      <c r="D10" s="6" t="s">
        <v>8</v>
      </c>
      <c r="E10" s="8">
        <v>73.150000000000006</v>
      </c>
      <c r="F10" s="9"/>
      <c r="G10" s="19" t="s">
        <v>114</v>
      </c>
      <c r="H10" s="8">
        <v>-2.11</v>
      </c>
      <c r="J10" s="21" t="str">
        <f t="shared" si="0"/>
        <v>20231213</v>
      </c>
      <c r="K10" s="21" t="e">
        <f t="shared" si="1"/>
        <v>#VALUE!</v>
      </c>
    </row>
    <row r="11" spans="1:11" ht="64" customHeight="1">
      <c r="A11" s="6" t="s">
        <v>17</v>
      </c>
      <c r="B11" s="6" t="s">
        <v>7</v>
      </c>
      <c r="C11" s="15" t="s">
        <v>69</v>
      </c>
      <c r="D11" s="6" t="s">
        <v>8</v>
      </c>
      <c r="E11" s="8">
        <v>65.7</v>
      </c>
      <c r="F11" s="8">
        <v>92.16</v>
      </c>
      <c r="G11" s="19" t="s">
        <v>115</v>
      </c>
      <c r="H11" s="8">
        <v>40.270000000000003</v>
      </c>
      <c r="J11" s="21" t="str">
        <f t="shared" si="0"/>
        <v>20231129</v>
      </c>
      <c r="K11" s="21" t="str">
        <f t="shared" si="1"/>
        <v>20231222</v>
      </c>
    </row>
    <row r="12" spans="1:11" ht="40" customHeight="1">
      <c r="A12" s="6" t="s">
        <v>18</v>
      </c>
      <c r="B12" s="6" t="s">
        <v>7</v>
      </c>
      <c r="C12" s="15" t="s">
        <v>70</v>
      </c>
      <c r="D12" s="6" t="s">
        <v>8</v>
      </c>
      <c r="E12" s="8">
        <v>147.05000000000001</v>
      </c>
      <c r="F12" s="8">
        <v>216.65</v>
      </c>
      <c r="G12" s="19" t="s">
        <v>116</v>
      </c>
      <c r="H12" s="8">
        <v>47.33</v>
      </c>
      <c r="J12" s="21" t="str">
        <f t="shared" si="0"/>
        <v>20231115</v>
      </c>
      <c r="K12" s="21" t="str">
        <f t="shared" si="1"/>
        <v>20240111</v>
      </c>
    </row>
    <row r="13" spans="1:11" ht="34.5" customHeight="1">
      <c r="A13" s="12" t="s">
        <v>19</v>
      </c>
      <c r="B13" s="6" t="s">
        <v>7</v>
      </c>
      <c r="C13" s="15" t="s">
        <v>71</v>
      </c>
      <c r="D13" s="6" t="s">
        <v>8</v>
      </c>
      <c r="E13" s="8">
        <v>103.7</v>
      </c>
      <c r="F13" s="8">
        <v>149.44999999999999</v>
      </c>
      <c r="G13" s="19" t="s">
        <v>117</v>
      </c>
      <c r="H13" s="8">
        <v>44.12</v>
      </c>
      <c r="J13" s="21" t="str">
        <f t="shared" si="0"/>
        <v>20231101</v>
      </c>
      <c r="K13" s="21" t="str">
        <f t="shared" si="1"/>
        <v>20240209</v>
      </c>
    </row>
    <row r="14" spans="1:11" ht="40" customHeight="1">
      <c r="A14" s="6" t="s">
        <v>20</v>
      </c>
      <c r="B14" s="6" t="s">
        <v>7</v>
      </c>
      <c r="C14" s="15" t="s">
        <v>72</v>
      </c>
      <c r="D14" s="6" t="s">
        <v>8</v>
      </c>
      <c r="E14" s="8">
        <v>139.9</v>
      </c>
      <c r="F14" s="9"/>
      <c r="G14" s="19" t="s">
        <v>114</v>
      </c>
      <c r="H14" s="8">
        <v>23.55</v>
      </c>
      <c r="J14" s="21" t="str">
        <f t="shared" si="0"/>
        <v>20231018</v>
      </c>
      <c r="K14" s="21" t="e">
        <f t="shared" si="1"/>
        <v>#VALUE!</v>
      </c>
    </row>
    <row r="15" spans="1:11" ht="40" customHeight="1">
      <c r="A15" s="12" t="s">
        <v>21</v>
      </c>
      <c r="B15" s="6" t="s">
        <v>7</v>
      </c>
      <c r="C15" s="15" t="s">
        <v>73</v>
      </c>
      <c r="D15" s="6" t="s">
        <v>8</v>
      </c>
      <c r="E15" s="8">
        <v>117.15</v>
      </c>
      <c r="F15" s="8">
        <v>170.65</v>
      </c>
      <c r="G15" s="19" t="s">
        <v>64</v>
      </c>
      <c r="H15" s="8">
        <v>45.67</v>
      </c>
      <c r="J15" s="21" t="str">
        <f t="shared" si="0"/>
        <v>20231004</v>
      </c>
      <c r="K15" s="21" t="str">
        <f t="shared" si="1"/>
        <v>20240207</v>
      </c>
    </row>
    <row r="16" spans="1:11" ht="52" customHeight="1">
      <c r="A16" s="6" t="s">
        <v>22</v>
      </c>
      <c r="B16" s="6" t="s">
        <v>7</v>
      </c>
      <c r="C16" s="15" t="s">
        <v>74</v>
      </c>
      <c r="D16" s="6" t="s">
        <v>8</v>
      </c>
      <c r="E16" s="8">
        <v>144.1</v>
      </c>
      <c r="F16" s="8">
        <v>200.9</v>
      </c>
      <c r="G16" s="19" t="s">
        <v>118</v>
      </c>
      <c r="H16" s="8">
        <v>39.42</v>
      </c>
      <c r="J16" s="21" t="str">
        <f t="shared" si="0"/>
        <v>20230920</v>
      </c>
      <c r="K16" s="21" t="str">
        <f t="shared" si="1"/>
        <v>20231201</v>
      </c>
    </row>
    <row r="17" spans="1:11" ht="40" customHeight="1">
      <c r="A17" s="5" t="s">
        <v>23</v>
      </c>
      <c r="B17" s="6" t="s">
        <v>7</v>
      </c>
      <c r="C17" s="15" t="s">
        <v>75</v>
      </c>
      <c r="D17" s="6" t="s">
        <v>8</v>
      </c>
      <c r="E17" s="8">
        <v>59.77</v>
      </c>
      <c r="F17" s="8">
        <v>88</v>
      </c>
      <c r="G17" s="19" t="s">
        <v>119</v>
      </c>
      <c r="H17" s="8">
        <v>47.23</v>
      </c>
      <c r="J17" s="21" t="str">
        <f t="shared" si="0"/>
        <v>20230906</v>
      </c>
      <c r="K17" s="21" t="str">
        <f t="shared" si="1"/>
        <v>20240103</v>
      </c>
    </row>
    <row r="18" spans="1:11" ht="52" customHeight="1">
      <c r="A18" s="6" t="s">
        <v>24</v>
      </c>
      <c r="B18" s="6" t="s">
        <v>7</v>
      </c>
      <c r="C18" s="15" t="s">
        <v>76</v>
      </c>
      <c r="D18" s="6" t="s">
        <v>8</v>
      </c>
      <c r="E18" s="8">
        <v>84.7</v>
      </c>
      <c r="F18" s="11"/>
      <c r="G18" s="19" t="s">
        <v>114</v>
      </c>
      <c r="H18" s="8">
        <v>16.940000000000001</v>
      </c>
      <c r="J18" s="21" t="str">
        <f t="shared" si="0"/>
        <v>20230823</v>
      </c>
      <c r="K18" s="21" t="e">
        <f t="shared" si="1"/>
        <v>#VALUE!</v>
      </c>
    </row>
    <row r="19" spans="1:11" ht="64" customHeight="1">
      <c r="A19" s="6" t="s">
        <v>25</v>
      </c>
      <c r="B19" s="6" t="s">
        <v>7</v>
      </c>
      <c r="C19" s="15" t="s">
        <v>77</v>
      </c>
      <c r="D19" s="6" t="s">
        <v>8</v>
      </c>
      <c r="E19" s="8">
        <v>103.71</v>
      </c>
      <c r="F19" s="8">
        <v>155.44999999999999</v>
      </c>
      <c r="G19" s="19" t="s">
        <v>120</v>
      </c>
      <c r="H19" s="8">
        <v>49.89</v>
      </c>
      <c r="J19" s="21" t="str">
        <f t="shared" si="0"/>
        <v>20230809</v>
      </c>
      <c r="K19" s="21" t="str">
        <f t="shared" si="1"/>
        <v>20230911</v>
      </c>
    </row>
    <row r="20" spans="1:11" ht="40" customHeight="1">
      <c r="A20" s="13" t="s">
        <v>26</v>
      </c>
      <c r="B20" s="6" t="s">
        <v>7</v>
      </c>
      <c r="C20" s="15" t="s">
        <v>78</v>
      </c>
      <c r="D20" s="6" t="s">
        <v>8</v>
      </c>
      <c r="E20" s="8">
        <v>120.5</v>
      </c>
      <c r="F20" s="8">
        <v>168.4</v>
      </c>
      <c r="G20" s="19" t="s">
        <v>121</v>
      </c>
      <c r="H20" s="8">
        <v>39.75</v>
      </c>
      <c r="J20" s="21" t="str">
        <f t="shared" si="0"/>
        <v>20230726</v>
      </c>
      <c r="K20" s="21" t="str">
        <f t="shared" si="1"/>
        <v>20240129</v>
      </c>
    </row>
    <row r="21" spans="1:11" ht="40" customHeight="1">
      <c r="A21" s="6" t="s">
        <v>27</v>
      </c>
      <c r="B21" s="6" t="s">
        <v>7</v>
      </c>
      <c r="C21" s="15" t="s">
        <v>79</v>
      </c>
      <c r="D21" s="6" t="s">
        <v>8</v>
      </c>
      <c r="E21" s="8">
        <v>142.6</v>
      </c>
      <c r="F21" s="9"/>
      <c r="G21" s="19" t="s">
        <v>114</v>
      </c>
      <c r="H21" s="8">
        <v>-9.2899999999999991</v>
      </c>
      <c r="J21" s="21" t="str">
        <f t="shared" si="0"/>
        <v>20230712</v>
      </c>
      <c r="K21" s="21" t="e">
        <f t="shared" si="1"/>
        <v>#VALUE!</v>
      </c>
    </row>
    <row r="22" spans="1:11" ht="40" customHeight="1">
      <c r="A22" s="6" t="s">
        <v>28</v>
      </c>
      <c r="B22" s="6" t="s">
        <v>7</v>
      </c>
      <c r="C22" s="15" t="s">
        <v>80</v>
      </c>
      <c r="D22" s="6" t="s">
        <v>8</v>
      </c>
      <c r="E22" s="8">
        <v>89.82</v>
      </c>
      <c r="F22" s="8">
        <v>125.65</v>
      </c>
      <c r="G22" s="19" t="s">
        <v>122</v>
      </c>
      <c r="H22" s="8">
        <v>39.89</v>
      </c>
      <c r="J22" s="21" t="str">
        <f t="shared" si="0"/>
        <v>20230628</v>
      </c>
      <c r="K22" s="21" t="str">
        <f t="shared" si="1"/>
        <v>20231208</v>
      </c>
    </row>
    <row r="23" spans="1:11" ht="40" customHeight="1">
      <c r="A23" s="6" t="s">
        <v>29</v>
      </c>
      <c r="B23" s="6" t="s">
        <v>7</v>
      </c>
      <c r="C23" s="15" t="s">
        <v>81</v>
      </c>
      <c r="D23" s="6" t="s">
        <v>8</v>
      </c>
      <c r="E23" s="8">
        <v>82.87</v>
      </c>
      <c r="F23" s="8">
        <v>118.7</v>
      </c>
      <c r="G23" s="19" t="s">
        <v>123</v>
      </c>
      <c r="H23" s="8">
        <v>43.24</v>
      </c>
      <c r="J23" s="21" t="str">
        <f t="shared" si="0"/>
        <v>20230614</v>
      </c>
      <c r="K23" s="21" t="str">
        <f t="shared" si="1"/>
        <v>20230901</v>
      </c>
    </row>
    <row r="24" spans="1:11" ht="52" customHeight="1">
      <c r="A24" s="13" t="s">
        <v>30</v>
      </c>
      <c r="B24" s="6" t="s">
        <v>7</v>
      </c>
      <c r="C24" s="15" t="s">
        <v>82</v>
      </c>
      <c r="D24" s="6" t="s">
        <v>8</v>
      </c>
      <c r="E24" s="8">
        <v>36.74</v>
      </c>
      <c r="F24" s="8">
        <v>54.52</v>
      </c>
      <c r="G24" s="19" t="s">
        <v>124</v>
      </c>
      <c r="H24" s="8">
        <v>48.39</v>
      </c>
      <c r="J24" s="21" t="str">
        <f t="shared" si="0"/>
        <v>20230531</v>
      </c>
      <c r="K24" s="21" t="str">
        <f t="shared" si="1"/>
        <v>20230927</v>
      </c>
    </row>
    <row r="25" spans="1:11" ht="52" customHeight="1">
      <c r="A25" s="6" t="s">
        <v>31</v>
      </c>
      <c r="B25" s="6" t="s">
        <v>7</v>
      </c>
      <c r="C25" s="15" t="s">
        <v>83</v>
      </c>
      <c r="D25" s="6" t="s">
        <v>8</v>
      </c>
      <c r="E25" s="8">
        <v>105.25</v>
      </c>
      <c r="F25" s="11"/>
      <c r="G25" s="19" t="s">
        <v>114</v>
      </c>
      <c r="H25" s="8">
        <v>-24.1</v>
      </c>
      <c r="J25" s="21" t="str">
        <f t="shared" si="0"/>
        <v>20230517</v>
      </c>
      <c r="K25" s="21" t="e">
        <f t="shared" si="1"/>
        <v>#VALUE!</v>
      </c>
    </row>
    <row r="26" spans="1:11" ht="34.5" customHeight="1">
      <c r="A26" s="13" t="s">
        <v>32</v>
      </c>
      <c r="B26" s="6" t="s">
        <v>7</v>
      </c>
      <c r="C26" s="15" t="s">
        <v>84</v>
      </c>
      <c r="D26" s="6" t="s">
        <v>8</v>
      </c>
      <c r="E26" s="8">
        <v>110</v>
      </c>
      <c r="F26" s="8">
        <v>154.35</v>
      </c>
      <c r="G26" s="19" t="s">
        <v>125</v>
      </c>
      <c r="H26" s="8">
        <v>40.32</v>
      </c>
      <c r="J26" s="21" t="str">
        <f t="shared" si="0"/>
        <v>20230504</v>
      </c>
      <c r="K26" s="21" t="str">
        <f t="shared" si="1"/>
        <v>20230719</v>
      </c>
    </row>
    <row r="27" spans="1:11" ht="64" customHeight="1">
      <c r="A27" s="6" t="s">
        <v>33</v>
      </c>
      <c r="B27" s="6" t="s">
        <v>7</v>
      </c>
      <c r="C27" s="15" t="s">
        <v>85</v>
      </c>
      <c r="D27" s="6" t="s">
        <v>8</v>
      </c>
      <c r="E27" s="8">
        <v>69.09</v>
      </c>
      <c r="F27" s="8">
        <v>99.3</v>
      </c>
      <c r="G27" s="19" t="s">
        <v>126</v>
      </c>
      <c r="H27" s="8">
        <v>43.73</v>
      </c>
      <c r="J27" s="21" t="str">
        <f t="shared" si="0"/>
        <v>20230420</v>
      </c>
      <c r="K27" s="21" t="str">
        <f t="shared" si="1"/>
        <v>20230822</v>
      </c>
    </row>
    <row r="28" spans="1:11" ht="40" customHeight="1">
      <c r="A28" s="6" t="s">
        <v>27</v>
      </c>
      <c r="B28" s="6" t="s">
        <v>7</v>
      </c>
      <c r="C28" s="15" t="s">
        <v>86</v>
      </c>
      <c r="D28" s="6" t="s">
        <v>8</v>
      </c>
      <c r="E28" s="8">
        <v>102.96</v>
      </c>
      <c r="F28" s="8">
        <v>145.80000000000001</v>
      </c>
      <c r="G28" s="19" t="s">
        <v>127</v>
      </c>
      <c r="H28" s="8">
        <v>41.61</v>
      </c>
      <c r="J28" s="21" t="str">
        <f t="shared" si="0"/>
        <v>20230406</v>
      </c>
      <c r="K28" s="21" t="str">
        <f t="shared" si="1"/>
        <v>20230615</v>
      </c>
    </row>
    <row r="29" spans="1:11" ht="52" customHeight="1">
      <c r="A29" s="6" t="s">
        <v>34</v>
      </c>
      <c r="B29" s="6" t="s">
        <v>7</v>
      </c>
      <c r="C29" s="15" t="s">
        <v>87</v>
      </c>
      <c r="D29" s="6" t="s">
        <v>8</v>
      </c>
      <c r="E29" s="8">
        <v>110.65</v>
      </c>
      <c r="F29" s="8">
        <v>155.15</v>
      </c>
      <c r="G29" s="19" t="s">
        <v>128</v>
      </c>
      <c r="H29" s="8">
        <v>40.22</v>
      </c>
      <c r="J29" s="21" t="str">
        <f t="shared" si="0"/>
        <v>20230323</v>
      </c>
      <c r="K29" s="21" t="str">
        <f t="shared" si="1"/>
        <v>20230821</v>
      </c>
    </row>
    <row r="30" spans="1:11" ht="40" customHeight="1">
      <c r="A30" s="7" t="s">
        <v>35</v>
      </c>
      <c r="B30" s="6" t="s">
        <v>7</v>
      </c>
      <c r="C30" s="15" t="s">
        <v>88</v>
      </c>
      <c r="D30" s="6" t="s">
        <v>8</v>
      </c>
      <c r="E30" s="8">
        <v>108.75</v>
      </c>
      <c r="F30" s="8">
        <v>154</v>
      </c>
      <c r="G30" s="19" t="s">
        <v>129</v>
      </c>
      <c r="H30" s="8">
        <v>41.61</v>
      </c>
      <c r="J30" s="21" t="str">
        <f t="shared" si="0"/>
        <v>20230309</v>
      </c>
      <c r="K30" s="21" t="str">
        <f t="shared" si="1"/>
        <v>20231226</v>
      </c>
    </row>
    <row r="31" spans="1:11" ht="40" customHeight="1">
      <c r="A31" s="6" t="s">
        <v>36</v>
      </c>
      <c r="B31" s="6" t="s">
        <v>7</v>
      </c>
      <c r="C31" s="15" t="s">
        <v>89</v>
      </c>
      <c r="D31" s="6" t="s">
        <v>8</v>
      </c>
      <c r="E31" s="8">
        <v>95.45</v>
      </c>
      <c r="F31" s="8">
        <v>134.30000000000001</v>
      </c>
      <c r="G31" s="19" t="s">
        <v>130</v>
      </c>
      <c r="H31" s="8">
        <v>40.700000000000003</v>
      </c>
      <c r="J31" s="21" t="str">
        <f t="shared" si="0"/>
        <v>20230223</v>
      </c>
      <c r="K31" s="21" t="str">
        <f t="shared" si="1"/>
        <v>20230824</v>
      </c>
    </row>
    <row r="32" spans="1:11" ht="52" customHeight="1">
      <c r="A32" s="6" t="s">
        <v>22</v>
      </c>
      <c r="B32" s="6" t="s">
        <v>7</v>
      </c>
      <c r="C32" s="15" t="s">
        <v>90</v>
      </c>
      <c r="D32" s="6" t="s">
        <v>8</v>
      </c>
      <c r="E32" s="8">
        <v>81.5</v>
      </c>
      <c r="F32" s="8">
        <v>114.2</v>
      </c>
      <c r="G32" s="19" t="s">
        <v>131</v>
      </c>
      <c r="H32" s="8">
        <v>40.119999999999997</v>
      </c>
      <c r="J32" s="21" t="str">
        <f t="shared" si="0"/>
        <v>20230209</v>
      </c>
      <c r="K32" s="21" t="str">
        <f t="shared" si="1"/>
        <v>20230621</v>
      </c>
    </row>
    <row r="33" spans="1:11" ht="52" customHeight="1">
      <c r="A33" s="6" t="s">
        <v>37</v>
      </c>
      <c r="B33" s="6" t="s">
        <v>7</v>
      </c>
      <c r="C33" s="15" t="s">
        <v>91</v>
      </c>
      <c r="D33" s="6" t="s">
        <v>8</v>
      </c>
      <c r="E33" s="8">
        <v>125.1</v>
      </c>
      <c r="F33" s="8">
        <v>176.65</v>
      </c>
      <c r="G33" s="19" t="s">
        <v>132</v>
      </c>
      <c r="H33" s="8">
        <v>41.21</v>
      </c>
      <c r="J33" s="21" t="str">
        <f t="shared" si="0"/>
        <v>20230125</v>
      </c>
      <c r="K33" s="21" t="str">
        <f t="shared" si="1"/>
        <v>20230801</v>
      </c>
    </row>
    <row r="34" spans="1:11" ht="34.5" customHeight="1">
      <c r="A34" s="6" t="s">
        <v>38</v>
      </c>
      <c r="B34" s="6" t="s">
        <v>7</v>
      </c>
      <c r="C34" s="15" t="s">
        <v>92</v>
      </c>
      <c r="D34" s="6" t="s">
        <v>8</v>
      </c>
      <c r="E34" s="8">
        <v>120.65</v>
      </c>
      <c r="F34" s="8">
        <v>169.4</v>
      </c>
      <c r="G34" s="19" t="s">
        <v>133</v>
      </c>
      <c r="H34" s="8">
        <v>40.409999999999997</v>
      </c>
      <c r="J34" s="21" t="str">
        <f t="shared" si="0"/>
        <v>20230112</v>
      </c>
      <c r="K34" s="21" t="str">
        <f t="shared" si="1"/>
        <v>20230711</v>
      </c>
    </row>
    <row r="35" spans="1:11" ht="34.5" customHeight="1">
      <c r="A35" s="6" t="s">
        <v>39</v>
      </c>
      <c r="B35" s="6" t="s">
        <v>7</v>
      </c>
      <c r="C35" s="15" t="s">
        <v>93</v>
      </c>
      <c r="D35" s="6" t="s">
        <v>8</v>
      </c>
      <c r="E35" s="8">
        <v>82.6</v>
      </c>
      <c r="F35" s="8">
        <v>115.65</v>
      </c>
      <c r="G35" s="19" t="s">
        <v>134</v>
      </c>
      <c r="H35" s="8">
        <v>40.01</v>
      </c>
      <c r="J35" s="21" t="str">
        <f t="shared" si="0"/>
        <v>20221229</v>
      </c>
      <c r="K35" s="21" t="str">
        <f t="shared" si="1"/>
        <v>20230424</v>
      </c>
    </row>
    <row r="36" spans="1:11" ht="52" customHeight="1">
      <c r="A36" s="6" t="s">
        <v>40</v>
      </c>
      <c r="B36" s="6" t="s">
        <v>7</v>
      </c>
      <c r="C36" s="15" t="s">
        <v>94</v>
      </c>
      <c r="D36" s="6" t="s">
        <v>8</v>
      </c>
      <c r="E36" s="8">
        <v>131.94999999999999</v>
      </c>
      <c r="F36" s="8">
        <v>126.8</v>
      </c>
      <c r="G36" s="19" t="s">
        <v>135</v>
      </c>
      <c r="H36" s="8">
        <v>-3.9</v>
      </c>
      <c r="J36" s="21" t="str">
        <f t="shared" si="0"/>
        <v>20221215</v>
      </c>
      <c r="K36" s="21" t="str">
        <f t="shared" si="1"/>
        <v>20231215</v>
      </c>
    </row>
    <row r="37" spans="1:11" ht="40" customHeight="1">
      <c r="A37" s="6" t="s">
        <v>41</v>
      </c>
      <c r="B37" s="6" t="s">
        <v>7</v>
      </c>
      <c r="C37" s="15" t="s">
        <v>95</v>
      </c>
      <c r="D37" s="6" t="s">
        <v>8</v>
      </c>
      <c r="E37" s="8">
        <v>75.05</v>
      </c>
      <c r="F37" s="8">
        <v>107.64</v>
      </c>
      <c r="G37" s="19" t="s">
        <v>136</v>
      </c>
      <c r="H37" s="8">
        <v>43.42</v>
      </c>
      <c r="J37" s="21" t="str">
        <f t="shared" si="0"/>
        <v>20221201</v>
      </c>
      <c r="K37" s="21" t="str">
        <f t="shared" si="1"/>
        <v>20230428</v>
      </c>
    </row>
    <row r="38" spans="1:11" ht="40" customHeight="1">
      <c r="A38" s="6" t="s">
        <v>42</v>
      </c>
      <c r="B38" s="6" t="s">
        <v>7</v>
      </c>
      <c r="C38" s="15" t="s">
        <v>96</v>
      </c>
      <c r="D38" s="6" t="s">
        <v>8</v>
      </c>
      <c r="E38" s="8">
        <v>148.65</v>
      </c>
      <c r="F38" s="8">
        <v>117.6</v>
      </c>
      <c r="G38" s="19" t="s">
        <v>137</v>
      </c>
      <c r="H38" s="8">
        <v>-20.89</v>
      </c>
      <c r="J38" s="21" t="str">
        <f t="shared" si="0"/>
        <v>20221117</v>
      </c>
      <c r="K38" s="21" t="str">
        <f t="shared" si="1"/>
        <v>20231117</v>
      </c>
    </row>
    <row r="39" spans="1:11" ht="52" customHeight="1">
      <c r="A39" s="6" t="s">
        <v>43</v>
      </c>
      <c r="B39" s="6" t="s">
        <v>7</v>
      </c>
      <c r="C39" s="15" t="s">
        <v>97</v>
      </c>
      <c r="D39" s="6" t="s">
        <v>8</v>
      </c>
      <c r="E39" s="8">
        <v>124.75</v>
      </c>
      <c r="F39" s="8">
        <v>183.2</v>
      </c>
      <c r="G39" s="19" t="s">
        <v>138</v>
      </c>
      <c r="H39" s="8">
        <v>46.85</v>
      </c>
      <c r="J39" s="21" t="str">
        <f t="shared" si="0"/>
        <v>20221103</v>
      </c>
      <c r="K39" s="21" t="str">
        <f t="shared" si="1"/>
        <v>20230727</v>
      </c>
    </row>
    <row r="40" spans="1:11" ht="34.5" customHeight="1">
      <c r="A40" s="13" t="s">
        <v>44</v>
      </c>
      <c r="B40" s="6" t="s">
        <v>7</v>
      </c>
      <c r="C40" s="15" t="s">
        <v>98</v>
      </c>
      <c r="D40" s="6" t="s">
        <v>8</v>
      </c>
      <c r="E40" s="8">
        <v>50</v>
      </c>
      <c r="F40" s="8">
        <v>51.66</v>
      </c>
      <c r="G40" s="19" t="s">
        <v>139</v>
      </c>
      <c r="H40" s="8">
        <v>3.32</v>
      </c>
      <c r="J40" s="21" t="str">
        <f t="shared" si="0"/>
        <v>20221020</v>
      </c>
      <c r="K40" s="21" t="str">
        <f t="shared" si="1"/>
        <v>20231020</v>
      </c>
    </row>
    <row r="41" spans="1:11" ht="52" customHeight="1">
      <c r="A41" s="5" t="s">
        <v>45</v>
      </c>
      <c r="B41" s="6" t="s">
        <v>7</v>
      </c>
      <c r="C41" s="15" t="s">
        <v>99</v>
      </c>
      <c r="D41" s="6" t="s">
        <v>8</v>
      </c>
      <c r="E41" s="8">
        <v>102.95</v>
      </c>
      <c r="F41" s="8">
        <v>152.69999999999999</v>
      </c>
      <c r="G41" s="19" t="s">
        <v>140</v>
      </c>
      <c r="H41" s="8">
        <v>48.32</v>
      </c>
      <c r="J41" s="21" t="str">
        <f t="shared" si="0"/>
        <v>20221006</v>
      </c>
      <c r="K41" s="21" t="str">
        <f t="shared" si="1"/>
        <v>20230613</v>
      </c>
    </row>
    <row r="42" spans="1:11" ht="64" customHeight="1">
      <c r="A42" s="6" t="s">
        <v>46</v>
      </c>
      <c r="B42" s="6" t="s">
        <v>7</v>
      </c>
      <c r="C42" s="15" t="s">
        <v>100</v>
      </c>
      <c r="D42" s="6" t="s">
        <v>8</v>
      </c>
      <c r="E42" s="8">
        <v>128.69999999999999</v>
      </c>
      <c r="F42" s="8">
        <v>181.65</v>
      </c>
      <c r="G42" s="19" t="s">
        <v>123</v>
      </c>
      <c r="H42" s="8">
        <v>41.14</v>
      </c>
      <c r="J42" s="21" t="str">
        <f t="shared" si="0"/>
        <v>20220922</v>
      </c>
      <c r="K42" s="21" t="str">
        <f t="shared" si="1"/>
        <v>20230901</v>
      </c>
    </row>
    <row r="43" spans="1:11" ht="40" customHeight="1">
      <c r="A43" s="5" t="s">
        <v>47</v>
      </c>
      <c r="B43" s="6" t="s">
        <v>7</v>
      </c>
      <c r="C43" s="15" t="s">
        <v>101</v>
      </c>
      <c r="D43" s="6" t="s">
        <v>8</v>
      </c>
      <c r="E43" s="8">
        <v>137.1</v>
      </c>
      <c r="F43" s="8">
        <v>115.35</v>
      </c>
      <c r="G43" s="19" t="s">
        <v>141</v>
      </c>
      <c r="H43" s="8">
        <v>-15.86</v>
      </c>
      <c r="J43" s="21" t="str">
        <f t="shared" si="0"/>
        <v>20220908</v>
      </c>
      <c r="K43" s="21" t="str">
        <f t="shared" si="1"/>
        <v>20230908</v>
      </c>
    </row>
    <row r="44" spans="1:11" ht="34.5" customHeight="1">
      <c r="A44" s="13" t="s">
        <v>48</v>
      </c>
      <c r="B44" s="6" t="s">
        <v>7</v>
      </c>
      <c r="C44" s="15" t="s">
        <v>102</v>
      </c>
      <c r="D44" s="6" t="s">
        <v>8</v>
      </c>
      <c r="E44" s="8">
        <v>148.94999999999999</v>
      </c>
      <c r="F44" s="8">
        <v>208.8</v>
      </c>
      <c r="G44" s="19" t="s">
        <v>142</v>
      </c>
      <c r="H44" s="8">
        <v>40.18</v>
      </c>
      <c r="J44" s="21" t="str">
        <f t="shared" si="0"/>
        <v>20220825</v>
      </c>
      <c r="K44" s="21" t="str">
        <f t="shared" si="1"/>
        <v>20230720</v>
      </c>
    </row>
    <row r="45" spans="1:11" ht="88" customHeight="1">
      <c r="A45" s="6" t="s">
        <v>49</v>
      </c>
      <c r="B45" s="6" t="s">
        <v>7</v>
      </c>
      <c r="C45" s="15" t="s">
        <v>103</v>
      </c>
      <c r="D45" s="6" t="s">
        <v>8</v>
      </c>
      <c r="E45" s="8">
        <v>96.45</v>
      </c>
      <c r="F45" s="8">
        <v>140.6</v>
      </c>
      <c r="G45" s="19" t="s">
        <v>143</v>
      </c>
      <c r="H45" s="8">
        <v>45.78</v>
      </c>
      <c r="J45" s="21" t="str">
        <f t="shared" si="0"/>
        <v>20220811</v>
      </c>
      <c r="K45" s="21" t="str">
        <f t="shared" si="1"/>
        <v>20221124</v>
      </c>
    </row>
    <row r="46" spans="1:11" ht="52" customHeight="1">
      <c r="A46" s="6" t="s">
        <v>50</v>
      </c>
      <c r="B46" s="6" t="s">
        <v>7</v>
      </c>
      <c r="C46" s="15" t="s">
        <v>104</v>
      </c>
      <c r="D46" s="6" t="s">
        <v>8</v>
      </c>
      <c r="E46" s="8">
        <v>129.4</v>
      </c>
      <c r="F46" s="8">
        <v>82.73</v>
      </c>
      <c r="G46" s="19" t="s">
        <v>144</v>
      </c>
      <c r="H46" s="8">
        <v>-36.07</v>
      </c>
      <c r="J46" s="21" t="str">
        <f t="shared" si="0"/>
        <v>20220728</v>
      </c>
      <c r="K46" s="21" t="str">
        <f t="shared" si="1"/>
        <v>20230728</v>
      </c>
    </row>
    <row r="47" spans="1:11" ht="34.5" customHeight="1">
      <c r="A47" s="13" t="s">
        <v>51</v>
      </c>
      <c r="B47" s="6" t="s">
        <v>7</v>
      </c>
      <c r="C47" s="15" t="s">
        <v>105</v>
      </c>
      <c r="D47" s="6" t="s">
        <v>8</v>
      </c>
      <c r="E47" s="8">
        <v>59.65</v>
      </c>
      <c r="F47" s="8">
        <v>87.15</v>
      </c>
      <c r="G47" s="19" t="s">
        <v>145</v>
      </c>
      <c r="H47" s="8">
        <v>46.1</v>
      </c>
      <c r="J47" s="21" t="str">
        <f t="shared" si="0"/>
        <v>20220714</v>
      </c>
      <c r="K47" s="21" t="str">
        <f t="shared" si="1"/>
        <v>20220830</v>
      </c>
    </row>
    <row r="48" spans="1:11" ht="52" customHeight="1">
      <c r="A48" s="6" t="s">
        <v>52</v>
      </c>
      <c r="B48" s="6" t="s">
        <v>7</v>
      </c>
      <c r="C48" s="15" t="s">
        <v>106</v>
      </c>
      <c r="D48" s="6" t="s">
        <v>8</v>
      </c>
      <c r="E48" s="8">
        <v>104.05</v>
      </c>
      <c r="F48" s="8">
        <v>149.80000000000001</v>
      </c>
      <c r="G48" s="19" t="s">
        <v>146</v>
      </c>
      <c r="H48" s="8">
        <v>43.97</v>
      </c>
      <c r="J48" s="21" t="str">
        <f t="shared" si="0"/>
        <v>20220630</v>
      </c>
      <c r="K48" s="21" t="str">
        <f t="shared" si="1"/>
        <v>20230102</v>
      </c>
    </row>
    <row r="49" spans="1:11" ht="52" customHeight="1">
      <c r="A49" s="5" t="s">
        <v>53</v>
      </c>
      <c r="B49" s="6" t="s">
        <v>7</v>
      </c>
      <c r="C49" s="15" t="s">
        <v>107</v>
      </c>
      <c r="D49" s="6" t="s">
        <v>8</v>
      </c>
      <c r="E49" s="8">
        <v>89.5</v>
      </c>
      <c r="F49" s="8">
        <v>92.18</v>
      </c>
      <c r="G49" s="19" t="s">
        <v>147</v>
      </c>
      <c r="H49" s="8">
        <v>2.99</v>
      </c>
      <c r="J49" s="21" t="str">
        <f t="shared" si="0"/>
        <v>20220616</v>
      </c>
      <c r="K49" s="21" t="str">
        <f t="shared" si="1"/>
        <v>20230616</v>
      </c>
    </row>
    <row r="50" spans="1:11" ht="34.5" customHeight="1">
      <c r="A50" s="7" t="s">
        <v>54</v>
      </c>
      <c r="B50" s="6" t="s">
        <v>7</v>
      </c>
      <c r="C50" s="15" t="s">
        <v>108</v>
      </c>
      <c r="D50" s="6" t="s">
        <v>8</v>
      </c>
      <c r="E50" s="8">
        <v>78</v>
      </c>
      <c r="F50" s="8">
        <v>69.48</v>
      </c>
      <c r="G50" s="19" t="s">
        <v>148</v>
      </c>
      <c r="H50" s="8">
        <v>-10.92</v>
      </c>
      <c r="J50" s="21" t="str">
        <f t="shared" si="0"/>
        <v>20220602</v>
      </c>
      <c r="K50" s="21" t="str">
        <f t="shared" si="1"/>
        <v>20230602</v>
      </c>
    </row>
    <row r="51" spans="1:11" ht="34.5" customHeight="1">
      <c r="A51" s="13" t="s">
        <v>32</v>
      </c>
      <c r="B51" s="6" t="s">
        <v>7</v>
      </c>
      <c r="C51" s="15" t="s">
        <v>109</v>
      </c>
      <c r="D51" s="6" t="s">
        <v>8</v>
      </c>
      <c r="E51" s="8">
        <v>83.7</v>
      </c>
      <c r="F51" s="8">
        <v>119.65</v>
      </c>
      <c r="G51" s="19" t="s">
        <v>149</v>
      </c>
      <c r="H51" s="8">
        <v>42.95</v>
      </c>
      <c r="J51" s="21" t="str">
        <f t="shared" si="0"/>
        <v>20220519</v>
      </c>
      <c r="K51" s="21" t="str">
        <f t="shared" si="1"/>
        <v>20221004</v>
      </c>
    </row>
    <row r="52" spans="1:11" ht="52" customHeight="1">
      <c r="A52" s="6" t="s">
        <v>14</v>
      </c>
      <c r="B52" s="6" t="s">
        <v>7</v>
      </c>
      <c r="C52" s="15" t="s">
        <v>110</v>
      </c>
      <c r="D52" s="6" t="s">
        <v>8</v>
      </c>
      <c r="E52" s="8">
        <v>72.75</v>
      </c>
      <c r="F52" s="8">
        <v>54.9</v>
      </c>
      <c r="G52" s="19" t="s">
        <v>150</v>
      </c>
      <c r="H52" s="8">
        <v>-24.54</v>
      </c>
      <c r="J52" s="21" t="str">
        <f t="shared" si="0"/>
        <v>20220505</v>
      </c>
      <c r="K52" s="21" t="str">
        <f t="shared" si="1"/>
        <v>20230505</v>
      </c>
    </row>
    <row r="53" spans="1:11" ht="52" customHeight="1">
      <c r="A53" s="6" t="s">
        <v>55</v>
      </c>
      <c r="B53" s="6" t="s">
        <v>7</v>
      </c>
      <c r="C53" s="15" t="s">
        <v>111</v>
      </c>
      <c r="D53" s="6" t="s">
        <v>8</v>
      </c>
      <c r="E53" s="8">
        <v>135.55000000000001</v>
      </c>
      <c r="F53" s="8">
        <v>93.41</v>
      </c>
      <c r="G53" s="19" t="s">
        <v>151</v>
      </c>
      <c r="H53" s="8">
        <v>-31.09</v>
      </c>
      <c r="J53" s="21" t="str">
        <f t="shared" si="0"/>
        <v>20220421</v>
      </c>
      <c r="K53" s="21" t="str">
        <f t="shared" si="1"/>
        <v>20230421</v>
      </c>
    </row>
    <row r="54" spans="1:11" ht="40" customHeight="1">
      <c r="A54" s="5" t="s">
        <v>56</v>
      </c>
      <c r="B54" s="6" t="s">
        <v>7</v>
      </c>
      <c r="C54" s="15" t="s">
        <v>112</v>
      </c>
      <c r="D54" s="6" t="s">
        <v>8</v>
      </c>
      <c r="E54" s="8">
        <v>77.05</v>
      </c>
      <c r="F54" s="8">
        <v>115.2</v>
      </c>
      <c r="G54" s="19" t="s">
        <v>152</v>
      </c>
      <c r="H54" s="8">
        <v>49.51</v>
      </c>
      <c r="J54" s="21" t="str">
        <f t="shared" si="0"/>
        <v>20220407</v>
      </c>
      <c r="K54" s="21" t="str">
        <f t="shared" si="1"/>
        <v>20220913</v>
      </c>
    </row>
    <row r="55" spans="1:11">
      <c r="H55" s="22">
        <f>SUM(H11:H54)-H14-H18-H21-H25</f>
        <v>1206.4000000000003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Manvardhan Singh Harariya</dc:creator>
  <cp:lastModifiedBy>Manvardhan Singh Harariya</cp:lastModifiedBy>
  <dcterms:created xsi:type="dcterms:W3CDTF">2024-04-11T05:31:27Z</dcterms:created>
  <dcterms:modified xsi:type="dcterms:W3CDTF">2024-04-15T19:46:50Z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2024-04-06T00:00:00Z</vt:filetime>
  </property>
  <property fmtid="{D5CDD505-2E9C-101B-9397-08002B2CF9AE}" pid="3" name="LastSaved">
    <vt:filetime>2024-04-11T00:00:00Z</vt:filetime>
  </property>
  <property fmtid="{D5CDD505-2E9C-101B-9397-08002B2CF9AE}" pid="4" name="Producer">
    <vt:lpwstr>iTextSharp 4.0.7 (based on iText 2.0.7)</vt:lpwstr>
  </property>
</Properties>
</file>