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va\OneDrive\Documents\CODING\project\ashish garg\stock-price\11april\"/>
    </mc:Choice>
  </mc:AlternateContent>
  <xr:revisionPtr revIDLastSave="0" documentId="13_ncr:1_{2EE4E561-F2EA-47DF-A272-024EE63DEF4B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<sst xmlns="http://schemas.openxmlformats.org/spreadsheetml/2006/main" count="511" uniqueCount="282">
  <si>
    <r>
      <rPr>
        <sz val="12"/>
        <rFont val="Arial MT"/>
        <family val="2"/>
      </rPr>
      <t>Company</t>
    </r>
  </si>
  <si>
    <r>
      <rPr>
        <sz val="12"/>
        <rFont val="Arial MT"/>
        <family val="2"/>
      </rPr>
      <t>Column</t>
    </r>
  </si>
  <si>
    <r>
      <rPr>
        <sz val="12"/>
        <rFont val="Arial MT"/>
        <family val="2"/>
      </rPr>
      <t>Reco Date</t>
    </r>
  </si>
  <si>
    <r>
      <rPr>
        <sz val="12"/>
        <rFont val="Arial MT"/>
        <family val="2"/>
      </rPr>
      <t>O</t>
    </r>
  </si>
  <si>
    <r>
      <rPr>
        <sz val="12"/>
        <rFont val="Arial MT"/>
        <family val="2"/>
      </rPr>
      <t>Reco Pr</t>
    </r>
  </si>
  <si>
    <r>
      <rPr>
        <sz val="12"/>
        <rFont val="Arial MT"/>
        <family val="2"/>
      </rPr>
      <t>Exit Price</t>
    </r>
  </si>
  <si>
    <r>
      <rPr>
        <sz val="12"/>
        <rFont val="Arial MT"/>
        <family val="2"/>
      </rPr>
      <t>Exit Date</t>
    </r>
  </si>
  <si>
    <r>
      <rPr>
        <sz val="12"/>
        <rFont val="Arial MT"/>
        <family val="2"/>
      </rPr>
      <t>% Return</t>
    </r>
  </si>
  <si>
    <r>
      <rPr>
        <sz val="12"/>
        <rFont val="Arial MT"/>
        <family val="2"/>
      </rPr>
      <t>Associate d Alcohols &amp; Breweries Ltd.</t>
    </r>
  </si>
  <si>
    <r>
      <rPr>
        <sz val="12"/>
        <rFont val="Arial MT"/>
        <family val="2"/>
      </rPr>
      <t>Fundame ntal</t>
    </r>
  </si>
  <si>
    <r>
      <rPr>
        <sz val="12"/>
        <rFont val="Arial MT"/>
        <family val="2"/>
      </rPr>
      <t>B</t>
    </r>
  </si>
  <si>
    <r>
      <rPr>
        <sz val="12"/>
        <rFont val="Arial MT"/>
        <family val="2"/>
      </rPr>
      <t>Open</t>
    </r>
  </si>
  <si>
    <r>
      <rPr>
        <sz val="12"/>
        <rFont val="Arial MT"/>
        <family val="2"/>
      </rPr>
      <t>Som Distillerie s Breweries &amp; Wineries Ltd.</t>
    </r>
  </si>
  <si>
    <r>
      <rPr>
        <sz val="12"/>
        <rFont val="Arial MT"/>
        <family val="2"/>
      </rPr>
      <t>Sudarsha n Chemical Industries Ltd.</t>
    </r>
  </si>
  <si>
    <r>
      <rPr>
        <sz val="12"/>
        <rFont val="Arial MT"/>
        <family val="2"/>
      </rPr>
      <t>Tata Power Company Ltd.</t>
    </r>
  </si>
  <si>
    <r>
      <rPr>
        <sz val="12"/>
        <rFont val="Arial MT"/>
        <family val="2"/>
      </rPr>
      <t>Zensar Technolo gies Ltd.</t>
    </r>
  </si>
  <si>
    <r>
      <rPr>
        <sz val="12"/>
        <rFont val="Arial MT"/>
        <family val="2"/>
      </rPr>
      <t xml:space="preserve">D.P.
</t>
    </r>
    <r>
      <rPr>
        <sz val="12"/>
        <rFont val="Arial MT"/>
        <family val="2"/>
      </rPr>
      <t>Wires Ltd.</t>
    </r>
  </si>
  <si>
    <r>
      <rPr>
        <sz val="12"/>
        <rFont val="Arial MT"/>
        <family val="2"/>
      </rPr>
      <t>Pitti Engineeri ng Ltd.</t>
    </r>
  </si>
  <si>
    <r>
      <rPr>
        <sz val="12"/>
        <rFont val="Arial MT"/>
        <family val="2"/>
      </rPr>
      <t>Sansera Engineeri ng Ltd.</t>
    </r>
  </si>
  <si>
    <r>
      <rPr>
        <sz val="12"/>
        <rFont val="Arial MT"/>
        <family val="2"/>
      </rPr>
      <t>Snowman Logistics Ltd.</t>
    </r>
  </si>
  <si>
    <r>
      <rPr>
        <sz val="12"/>
        <rFont val="Arial MT"/>
        <family val="2"/>
      </rPr>
      <t>Zomato Ltd.</t>
    </r>
  </si>
  <si>
    <r>
      <rPr>
        <sz val="12"/>
        <rFont val="Arial MT"/>
        <family val="2"/>
      </rPr>
      <t xml:space="preserve">E.I.D. -
</t>
    </r>
    <r>
      <rPr>
        <sz val="12"/>
        <rFont val="Arial MT"/>
        <family val="2"/>
      </rPr>
      <t>Parry (India) Ltd.</t>
    </r>
  </si>
  <si>
    <r>
      <rPr>
        <sz val="12"/>
        <rFont val="Arial MT"/>
        <family val="2"/>
      </rPr>
      <t xml:space="preserve">JSW
</t>
    </r>
    <r>
      <rPr>
        <sz val="12"/>
        <rFont val="Arial MT"/>
        <family val="2"/>
      </rPr>
      <t>Energy Ltd.</t>
    </r>
  </si>
  <si>
    <r>
      <rPr>
        <sz val="12"/>
        <rFont val="Arial MT"/>
        <family val="2"/>
      </rPr>
      <t>Tanla Platforms Ltd.</t>
    </r>
  </si>
  <si>
    <r>
      <rPr>
        <sz val="12"/>
        <rFont val="Arial MT"/>
        <family val="2"/>
      </rPr>
      <t xml:space="preserve">AGI
</t>
    </r>
    <r>
      <rPr>
        <sz val="12"/>
        <rFont val="Arial MT"/>
        <family val="2"/>
      </rPr>
      <t>Greenpac Ltd.</t>
    </r>
  </si>
  <si>
    <r>
      <rPr>
        <sz val="12"/>
        <rFont val="Arial MT"/>
        <family val="2"/>
      </rPr>
      <t xml:space="preserve">JM
</t>
    </r>
    <r>
      <rPr>
        <sz val="12"/>
        <rFont val="Arial MT"/>
        <family val="2"/>
      </rPr>
      <t>Financial Ltd.</t>
    </r>
  </si>
  <si>
    <r>
      <rPr>
        <sz val="12"/>
        <rFont val="Arial MT"/>
        <family val="2"/>
      </rPr>
      <t>Nazara Technolo gies Ltd.</t>
    </r>
  </si>
  <si>
    <r>
      <rPr>
        <sz val="12"/>
        <rFont val="Arial MT"/>
        <family val="2"/>
      </rPr>
      <t>RateGain Travel Technolo gies Ltd.</t>
    </r>
  </si>
  <si>
    <r>
      <rPr>
        <sz val="12"/>
        <rFont val="Arial MT"/>
        <family val="2"/>
      </rPr>
      <t xml:space="preserve">TVS
</t>
    </r>
    <r>
      <rPr>
        <sz val="12"/>
        <rFont val="Arial MT"/>
        <family val="2"/>
      </rPr>
      <t>Holdings Ltd.</t>
    </r>
  </si>
  <si>
    <r>
      <rPr>
        <sz val="12"/>
        <rFont val="Arial MT"/>
        <family val="2"/>
      </rPr>
      <t>Computer Age Managem ent Services Ltd.</t>
    </r>
  </si>
  <si>
    <r>
      <rPr>
        <sz val="12"/>
        <rFont val="Arial MT"/>
        <family val="2"/>
      </rPr>
      <t>Sharda Motor Industries Ltd.</t>
    </r>
  </si>
  <si>
    <r>
      <rPr>
        <sz val="12"/>
        <rFont val="Arial MT"/>
        <family val="2"/>
      </rPr>
      <t>LT Foods Ltd.</t>
    </r>
  </si>
  <si>
    <r>
      <rPr>
        <sz val="12"/>
        <rFont val="Arial MT"/>
        <family val="2"/>
      </rPr>
      <t>Navneet Education Ltd.</t>
    </r>
  </si>
  <si>
    <r>
      <rPr>
        <sz val="12"/>
        <rFont val="Arial MT"/>
        <family val="2"/>
      </rPr>
      <t>Minda Corporati on Ltd.</t>
    </r>
  </si>
  <si>
    <r>
      <rPr>
        <sz val="12"/>
        <rFont val="Arial MT"/>
        <family val="2"/>
      </rPr>
      <t>Caplin Point Laborator ies Ltd.</t>
    </r>
  </si>
  <si>
    <r>
      <rPr>
        <sz val="12"/>
        <rFont val="Arial MT"/>
        <family val="2"/>
      </rPr>
      <t>Prestige Estates Projects Ltd.</t>
    </r>
  </si>
  <si>
    <r>
      <rPr>
        <sz val="12"/>
        <rFont val="Arial MT"/>
        <family val="2"/>
      </rPr>
      <t>Linc Ltd.</t>
    </r>
  </si>
  <si>
    <r>
      <rPr>
        <sz val="12"/>
        <rFont val="Arial MT"/>
        <family val="2"/>
      </rPr>
      <t>Ganesh Housing Corporati on Ltd.</t>
    </r>
  </si>
  <si>
    <r>
      <rPr>
        <sz val="12"/>
        <rFont val="Arial MT"/>
        <family val="2"/>
      </rPr>
      <t>India Nippon Electrical s Ltd.</t>
    </r>
  </si>
  <si>
    <r>
      <rPr>
        <sz val="12"/>
        <rFont val="Arial MT"/>
        <family val="2"/>
      </rPr>
      <t>Dhanuka Agritech Ltd.</t>
    </r>
  </si>
  <si>
    <r>
      <rPr>
        <sz val="12"/>
        <rFont val="Arial MT"/>
        <family val="2"/>
      </rPr>
      <t>Tejas Networks Ltd.</t>
    </r>
  </si>
  <si>
    <r>
      <rPr>
        <sz val="12"/>
        <rFont val="Arial MT"/>
        <family val="2"/>
      </rPr>
      <t>Gateway Distripark s Ltd.</t>
    </r>
  </si>
  <si>
    <r>
      <rPr>
        <sz val="12"/>
        <rFont val="Arial MT"/>
        <family val="2"/>
      </rPr>
      <t>Salzer Electronic s Ltd.</t>
    </r>
  </si>
  <si>
    <r>
      <rPr>
        <sz val="12"/>
        <rFont val="Arial MT"/>
        <family val="2"/>
      </rPr>
      <t>MPS Ltd.</t>
    </r>
  </si>
  <si>
    <r>
      <rPr>
        <sz val="12"/>
        <rFont val="Arial MT"/>
        <family val="2"/>
      </rPr>
      <t>Chaman Lal Setia Exports Ltd.</t>
    </r>
  </si>
  <si>
    <r>
      <rPr>
        <sz val="12"/>
        <rFont val="Arial MT"/>
        <family val="2"/>
      </rPr>
      <t>Indag Rubber Ltd.</t>
    </r>
  </si>
  <si>
    <r>
      <rPr>
        <sz val="12"/>
        <rFont val="Arial MT"/>
        <family val="2"/>
      </rPr>
      <t xml:space="preserve">CSL
</t>
    </r>
    <r>
      <rPr>
        <sz val="12"/>
        <rFont val="Arial MT"/>
        <family val="2"/>
      </rPr>
      <t>Finance Ltd.</t>
    </r>
  </si>
  <si>
    <r>
      <rPr>
        <sz val="12"/>
        <rFont val="Arial MT"/>
        <family val="2"/>
      </rPr>
      <t>RPG Life Sciences Ltd.</t>
    </r>
  </si>
  <si>
    <r>
      <rPr>
        <sz val="12"/>
        <rFont val="Arial MT"/>
        <family val="2"/>
      </rPr>
      <t>Paradeep Phosphat es Ltd.</t>
    </r>
  </si>
  <si>
    <r>
      <rPr>
        <sz val="12"/>
        <rFont val="Arial MT"/>
        <family val="2"/>
      </rPr>
      <t>Internatio nal Combusti on (India) Ltd.</t>
    </r>
  </si>
  <si>
    <r>
      <rPr>
        <sz val="12"/>
        <rFont val="Arial MT"/>
        <family val="2"/>
      </rPr>
      <t>Bikaji Foods Internatio nal Ltd.</t>
    </r>
  </si>
  <si>
    <r>
      <rPr>
        <sz val="12"/>
        <rFont val="Arial MT"/>
        <family val="2"/>
      </rPr>
      <t>Amarjothi Spinning Mills Ltd.</t>
    </r>
  </si>
  <si>
    <r>
      <rPr>
        <sz val="12"/>
        <rFont val="Arial MT"/>
        <family val="2"/>
      </rPr>
      <t>Neogen Chemical s Ltd.</t>
    </r>
  </si>
  <si>
    <r>
      <rPr>
        <sz val="12"/>
        <rFont val="Arial MT"/>
        <family val="2"/>
      </rPr>
      <t>General Insurance Corporati on of India</t>
    </r>
  </si>
  <si>
    <r>
      <rPr>
        <sz val="12"/>
        <rFont val="Arial MT"/>
        <family val="2"/>
      </rPr>
      <t>Dynamic Cables Ltd.</t>
    </r>
  </si>
  <si>
    <r>
      <rPr>
        <sz val="12"/>
        <rFont val="Arial MT"/>
        <family val="2"/>
      </rPr>
      <t>Stylam Industries Ltd.</t>
    </r>
  </si>
  <si>
    <r>
      <rPr>
        <sz val="12"/>
        <rFont val="Arial MT"/>
        <family val="2"/>
      </rPr>
      <t>Mayur Uniquoter s Ltd.</t>
    </r>
  </si>
  <si>
    <r>
      <rPr>
        <sz val="12"/>
        <rFont val="Arial MT"/>
        <family val="2"/>
      </rPr>
      <t>Duncan Engineeri ng Ltd.</t>
    </r>
  </si>
  <si>
    <r>
      <rPr>
        <sz val="12"/>
        <rFont val="Arial MT"/>
        <family val="2"/>
      </rPr>
      <t>Roto Pumps Ltd.</t>
    </r>
  </si>
  <si>
    <r>
      <rPr>
        <sz val="12"/>
        <rFont val="Arial MT"/>
        <family val="2"/>
      </rPr>
      <t>Taj GVK Hotels &amp; Resorts Ltd.</t>
    </r>
  </si>
  <si>
    <r>
      <rPr>
        <sz val="12"/>
        <rFont val="Arial MT"/>
        <family val="2"/>
      </rPr>
      <t>West Coast Paper Mills Ltd.</t>
    </r>
  </si>
  <si>
    <r>
      <rPr>
        <sz val="12"/>
        <rFont val="Arial MT"/>
        <family val="2"/>
      </rPr>
      <t>Lumax Industries Ltd.</t>
    </r>
  </si>
  <si>
    <r>
      <rPr>
        <sz val="12"/>
        <rFont val="Arial MT"/>
        <family val="2"/>
      </rPr>
      <t xml:space="preserve">JK
</t>
    </r>
    <r>
      <rPr>
        <sz val="12"/>
        <rFont val="Arial MT"/>
        <family val="2"/>
      </rPr>
      <t>Lakshmi Cement Ltd.</t>
    </r>
  </si>
  <si>
    <r>
      <rPr>
        <sz val="12"/>
        <rFont val="Arial MT"/>
        <family val="2"/>
      </rPr>
      <t>Lincoln Pharmac euticals Ltd.</t>
    </r>
  </si>
  <si>
    <r>
      <rPr>
        <sz val="12"/>
        <rFont val="Arial MT"/>
        <family val="2"/>
      </rPr>
      <t>Aegis Logistics Ltd.</t>
    </r>
  </si>
  <si>
    <r>
      <rPr>
        <sz val="12"/>
        <rFont val="Arial MT"/>
        <family val="2"/>
      </rPr>
      <t>Suprajit Engineeri ng Ltd.</t>
    </r>
  </si>
  <si>
    <r>
      <rPr>
        <sz val="12"/>
        <rFont val="Arial MT"/>
        <family val="2"/>
      </rPr>
      <t>Expleo Solutions Ltd.</t>
    </r>
  </si>
  <si>
    <r>
      <rPr>
        <sz val="12"/>
        <rFont val="Arial MT"/>
        <family val="2"/>
      </rPr>
      <t>Bajaj Steel Industries Ltd.</t>
    </r>
  </si>
  <si>
    <r>
      <rPr>
        <sz val="12"/>
        <rFont val="Arial MT"/>
        <family val="2"/>
      </rPr>
      <t>Power Mech Projects Ltd.</t>
    </r>
  </si>
  <si>
    <r>
      <rPr>
        <sz val="12"/>
        <rFont val="Arial MT"/>
        <family val="2"/>
      </rPr>
      <t xml:space="preserve">GNA
</t>
    </r>
    <r>
      <rPr>
        <sz val="12"/>
        <rFont val="Arial MT"/>
        <family val="2"/>
      </rPr>
      <t>Axles Ltd.</t>
    </r>
  </si>
  <si>
    <r>
      <rPr>
        <sz val="12"/>
        <rFont val="Arial MT"/>
        <family val="2"/>
      </rPr>
      <t>Sonata Software Ltd.</t>
    </r>
  </si>
  <si>
    <r>
      <rPr>
        <sz val="12"/>
        <rFont val="Arial MT"/>
        <family val="2"/>
      </rPr>
      <t>Sarda Energy &amp; Minerals Ltd.</t>
    </r>
  </si>
  <si>
    <r>
      <rPr>
        <sz val="12"/>
        <rFont val="Arial MT"/>
        <family val="2"/>
      </rPr>
      <t>Dalmia Bharat Ltd.</t>
    </r>
  </si>
  <si>
    <r>
      <rPr>
        <sz val="12"/>
        <rFont val="Arial MT"/>
        <family val="2"/>
      </rPr>
      <t>Surya Roshni Ltd.</t>
    </r>
  </si>
  <si>
    <r>
      <rPr>
        <sz val="12"/>
        <rFont val="Arial MT"/>
        <family val="2"/>
      </rPr>
      <t>JBM Auto Ltd.</t>
    </r>
  </si>
  <si>
    <r>
      <rPr>
        <sz val="12"/>
        <rFont val="Arial MT"/>
        <family val="2"/>
      </rPr>
      <t>Hawkins Cookers Ltd.</t>
    </r>
  </si>
  <si>
    <r>
      <rPr>
        <sz val="12"/>
        <rFont val="Arial MT"/>
        <family val="2"/>
      </rPr>
      <t>AU Small Finance Bank Ltd.</t>
    </r>
  </si>
  <si>
    <r>
      <rPr>
        <sz val="12"/>
        <rFont val="Arial MT"/>
        <family val="2"/>
      </rPr>
      <t>Texmaco Rail &amp; Engineeri ng Ltd.</t>
    </r>
  </si>
  <si>
    <r>
      <rPr>
        <sz val="12"/>
        <rFont val="Arial MT"/>
        <family val="2"/>
      </rPr>
      <t>Sanghvi Movers Ltd.</t>
    </r>
  </si>
  <si>
    <r>
      <rPr>
        <sz val="12"/>
        <rFont val="Arial MT"/>
        <family val="2"/>
      </rPr>
      <t>Gandhi Special Tubes Ltd.</t>
    </r>
  </si>
  <si>
    <r>
      <rPr>
        <sz val="12"/>
        <rFont val="Arial MT"/>
        <family val="2"/>
      </rPr>
      <t>Precision Wires India Ltd.</t>
    </r>
  </si>
  <si>
    <r>
      <rPr>
        <sz val="12"/>
        <rFont val="Arial MT"/>
        <family val="2"/>
      </rPr>
      <t>Shipping Corporati on Of India Ltd.</t>
    </r>
  </si>
  <si>
    <r>
      <rPr>
        <sz val="12"/>
        <rFont val="Arial MT"/>
        <family val="2"/>
      </rPr>
      <t>Arvind Smartspa ces Ltd.</t>
    </r>
  </si>
  <si>
    <r>
      <rPr>
        <sz val="12"/>
        <rFont val="Arial MT"/>
        <family val="2"/>
      </rPr>
      <t>Jyothy Labs Ltd.</t>
    </r>
  </si>
  <si>
    <r>
      <rPr>
        <sz val="12"/>
        <rFont val="Arial MT"/>
        <family val="2"/>
      </rPr>
      <t>Grindwell Norton Ltd.</t>
    </r>
  </si>
  <si>
    <r>
      <rPr>
        <sz val="12"/>
        <rFont val="Arial MT"/>
        <family val="2"/>
      </rPr>
      <t xml:space="preserve">IIFL
</t>
    </r>
    <r>
      <rPr>
        <sz val="12"/>
        <rFont val="Arial MT"/>
        <family val="2"/>
      </rPr>
      <t>Finance Ltd.</t>
    </r>
  </si>
  <si>
    <r>
      <rPr>
        <sz val="12"/>
        <rFont val="Arial MT"/>
        <family val="2"/>
      </rPr>
      <t>Vindhya Telelinks Ltd.</t>
    </r>
  </si>
  <si>
    <r>
      <rPr>
        <sz val="12"/>
        <rFont val="Arial MT"/>
        <family val="2"/>
      </rPr>
      <t>Maan Aluminiu m Ltd.</t>
    </r>
  </si>
  <si>
    <r>
      <rPr>
        <sz val="12"/>
        <rFont val="Arial MT"/>
        <family val="2"/>
      </rPr>
      <t>Action Construct ion Equipme nt Ltd.</t>
    </r>
  </si>
  <si>
    <r>
      <rPr>
        <sz val="12"/>
        <rFont val="Arial MT"/>
        <family val="2"/>
      </rPr>
      <t>Bajaj Electrical s Ltd.</t>
    </r>
  </si>
  <si>
    <r>
      <rPr>
        <sz val="12"/>
        <rFont val="Arial MT"/>
        <family val="2"/>
      </rPr>
      <t xml:space="preserve">LG
</t>
    </r>
    <r>
      <rPr>
        <sz val="12"/>
        <rFont val="Arial MT"/>
        <family val="2"/>
      </rPr>
      <t>Balakrish nan &amp; Bros Ltd.</t>
    </r>
  </si>
  <si>
    <r>
      <rPr>
        <sz val="12"/>
        <rFont val="Arial MT"/>
        <family val="2"/>
      </rPr>
      <t xml:space="preserve">APL
</t>
    </r>
    <r>
      <rPr>
        <sz val="12"/>
        <rFont val="Arial MT"/>
        <family val="2"/>
      </rPr>
      <t>Apollo Tubes Ltd.</t>
    </r>
  </si>
  <si>
    <r>
      <rPr>
        <sz val="12"/>
        <rFont val="Arial MT"/>
        <family val="2"/>
      </rPr>
      <t>Mold-Tek Packagin g Ltd.</t>
    </r>
  </si>
  <si>
    <r>
      <rPr>
        <sz val="12"/>
        <rFont val="Arial MT"/>
        <family val="2"/>
      </rPr>
      <t>Uttam Sugar Mills Ltd.</t>
    </r>
  </si>
  <si>
    <r>
      <rPr>
        <sz val="12"/>
        <rFont val="Arial MT"/>
        <family val="2"/>
      </rPr>
      <t>Vimta Labs Ltd.</t>
    </r>
  </si>
  <si>
    <r>
      <rPr>
        <sz val="12"/>
        <rFont val="Arial MT"/>
        <family val="2"/>
      </rPr>
      <t>Lumax Auto Technolo gies Ltd.</t>
    </r>
  </si>
  <si>
    <r>
      <rPr>
        <sz val="12"/>
        <rFont val="Arial MT"/>
        <family val="2"/>
      </rPr>
      <t>Timken India Ltd.</t>
    </r>
  </si>
  <si>
    <r>
      <rPr>
        <sz val="12"/>
        <rFont val="Arial MT"/>
        <family val="2"/>
      </rPr>
      <t>Schaeffle r India Ltd.</t>
    </r>
  </si>
  <si>
    <r>
      <rPr>
        <sz val="12"/>
        <rFont val="Arial MT"/>
        <family val="2"/>
      </rPr>
      <t>Praj Industries Ltd.</t>
    </r>
  </si>
  <si>
    <r>
      <rPr>
        <sz val="12"/>
        <rFont val="Arial MT"/>
        <family val="2"/>
      </rPr>
      <t>Welspun Corp Ltd.</t>
    </r>
  </si>
  <si>
    <r>
      <rPr>
        <sz val="12"/>
        <rFont val="Arial MT"/>
        <family val="2"/>
      </rPr>
      <t>Kewal Kiran Clothing Ltd.</t>
    </r>
  </si>
  <si>
    <r>
      <rPr>
        <sz val="12"/>
        <rFont val="Arial MT"/>
        <family val="2"/>
      </rPr>
      <t>Blue Dart Express Ltd.</t>
    </r>
  </si>
  <si>
    <r>
      <rPr>
        <sz val="12"/>
        <rFont val="Arial MT"/>
        <family val="2"/>
      </rPr>
      <t>Nava Ltd.</t>
    </r>
  </si>
  <si>
    <r>
      <rPr>
        <sz val="12"/>
        <rFont val="Arial MT"/>
        <family val="2"/>
      </rPr>
      <t>JK Paper Ltd.</t>
    </r>
  </si>
  <si>
    <r>
      <rPr>
        <sz val="12"/>
        <rFont val="Arial MT"/>
        <family val="2"/>
      </rPr>
      <t>Vinyl Chemical s (India) Ltd.</t>
    </r>
  </si>
  <si>
    <r>
      <rPr>
        <sz val="12"/>
        <rFont val="Arial MT"/>
        <family val="2"/>
      </rPr>
      <t>Honda India Power Products Ltd.</t>
    </r>
  </si>
  <si>
    <r>
      <rPr>
        <sz val="12"/>
        <rFont val="Arial MT"/>
        <family val="2"/>
      </rPr>
      <t>Sumitom o Chemical India Ltd.</t>
    </r>
  </si>
  <si>
    <r>
      <rPr>
        <sz val="12"/>
        <rFont val="Arial MT"/>
        <family val="2"/>
      </rPr>
      <t>Control Print Ltd.</t>
    </r>
  </si>
  <si>
    <r>
      <rPr>
        <sz val="12"/>
        <rFont val="Arial MT"/>
        <family val="2"/>
      </rPr>
      <t>Manali Petroche micals Ltd.</t>
    </r>
  </si>
  <si>
    <t>newRepoDate</t>
  </si>
  <si>
    <t>newExitDate</t>
  </si>
  <si>
    <t>Apr 04,2024</t>
  </si>
  <si>
    <t>Mar 28,2024</t>
  </si>
  <si>
    <t>Mar 21,2024</t>
  </si>
  <si>
    <t>Mar 14,2024</t>
  </si>
  <si>
    <t>Mar 07,2024</t>
  </si>
  <si>
    <t>Feb 29,2024</t>
  </si>
  <si>
    <t>Feb 15,2024</t>
  </si>
  <si>
    <t>Feb 01,2024</t>
  </si>
  <si>
    <t>Jan 25,2024</t>
  </si>
  <si>
    <t>Jan 18,2024</t>
  </si>
  <si>
    <t>Jan 04,2024</t>
  </si>
  <si>
    <t>Feb 22,2024</t>
  </si>
  <si>
    <t>Feb 08,2024</t>
  </si>
  <si>
    <t>Jan 11,2024</t>
  </si>
  <si>
    <t>Dec 21,2023</t>
  </si>
  <si>
    <t>Dec 14,2023</t>
  </si>
  <si>
    <t>Dec 07,2023</t>
  </si>
  <si>
    <t>Nov 30,2023</t>
  </si>
  <si>
    <t>Nov 23,2023</t>
  </si>
  <si>
    <t>Nov 16,2023</t>
  </si>
  <si>
    <t>Nov 02,2023</t>
  </si>
  <si>
    <t>Oct 26,2023</t>
  </si>
  <si>
    <t>Oct 19,2023</t>
  </si>
  <si>
    <t>Oct 12,2023</t>
  </si>
  <si>
    <t>Oct 05,2023</t>
  </si>
  <si>
    <t>Sep 28,2023</t>
  </si>
  <si>
    <t>Sep 21,2023</t>
  </si>
  <si>
    <t>Sep 14,2023</t>
  </si>
  <si>
    <t>Sep 07,2023</t>
  </si>
  <si>
    <t>Aug 31,2023</t>
  </si>
  <si>
    <t>Aug 24,2023</t>
  </si>
  <si>
    <t>Aug 17,2023</t>
  </si>
  <si>
    <t>Aug 10,2023</t>
  </si>
  <si>
    <t>Aug 03,2023</t>
  </si>
  <si>
    <t>Jul 27,2023</t>
  </si>
  <si>
    <t>Jul 20,2023</t>
  </si>
  <si>
    <t>Jul 13,2023</t>
  </si>
  <si>
    <t>Jul 06,2023</t>
  </si>
  <si>
    <t>Jun 29,2023</t>
  </si>
  <si>
    <t>Jun 22,2023</t>
  </si>
  <si>
    <t>Jun 15,2023</t>
  </si>
  <si>
    <t>Jun 08,2023</t>
  </si>
  <si>
    <t>Jun 01,2023</t>
  </si>
  <si>
    <t>May 25,2023</t>
  </si>
  <si>
    <t>May 18,2023</t>
  </si>
  <si>
    <t>May 11,2023</t>
  </si>
  <si>
    <t>May 04,2023</t>
  </si>
  <si>
    <t>Apr 27,2023</t>
  </si>
  <si>
    <t>Apr 20,2023</t>
  </si>
  <si>
    <t>Apr 13,2023</t>
  </si>
  <si>
    <t>Apr 06,2023</t>
  </si>
  <si>
    <t>Mar 29,2023</t>
  </si>
  <si>
    <t>Mar 23,2023</t>
  </si>
  <si>
    <t>Mar 16,2023</t>
  </si>
  <si>
    <t>Mar 09,2023</t>
  </si>
  <si>
    <t>Mar 02,2023</t>
  </si>
  <si>
    <t>Feb 23,2023</t>
  </si>
  <si>
    <t>Feb 16,2023</t>
  </si>
  <si>
    <t>Feb 09,2023</t>
  </si>
  <si>
    <t>Feb 02,2023</t>
  </si>
  <si>
    <t>Jan 25,2023</t>
  </si>
  <si>
    <t>Jan 19,2023</t>
  </si>
  <si>
    <t>Jan 12,2023</t>
  </si>
  <si>
    <t>Jan 05,2023</t>
  </si>
  <si>
    <t>Dec 22,2022</t>
  </si>
  <si>
    <t>Dec 15,2022</t>
  </si>
  <si>
    <t>Dec 08,2022</t>
  </si>
  <si>
    <t>Dec 01,2022</t>
  </si>
  <si>
    <t>Nov 24,2022</t>
  </si>
  <si>
    <t>Nov 17,2022</t>
  </si>
  <si>
    <t>Nov 03,2022</t>
  </si>
  <si>
    <t>Oct 27,2022</t>
  </si>
  <si>
    <t>Nov 10,2022</t>
  </si>
  <si>
    <t>Oct 13,2022</t>
  </si>
  <si>
    <t>Oct 06,2022</t>
  </si>
  <si>
    <t>Sep 29,2022</t>
  </si>
  <si>
    <t>Sep 22,2022</t>
  </si>
  <si>
    <t>Sep 15,2022</t>
  </si>
  <si>
    <t>Sep 08,2022</t>
  </si>
  <si>
    <t>Sep 01,2022</t>
  </si>
  <si>
    <t>Aug 18,2022</t>
  </si>
  <si>
    <t>Aug 11,2022</t>
  </si>
  <si>
    <t>Aug 04,2022</t>
  </si>
  <si>
    <t>Jul 28,2022</t>
  </si>
  <si>
    <t>Jul 21,2022</t>
  </si>
  <si>
    <t>Jul 14,2022</t>
  </si>
  <si>
    <t>Jul 07,2022</t>
  </si>
  <si>
    <t>Jun 30,2022</t>
  </si>
  <si>
    <t>Jun 23,2022</t>
  </si>
  <si>
    <t>Jun 16,2022</t>
  </si>
  <si>
    <t>Jun 09,2022</t>
  </si>
  <si>
    <t>Jun 02,2022</t>
  </si>
  <si>
    <t>May 26,2022</t>
  </si>
  <si>
    <t>May 19,2022</t>
  </si>
  <si>
    <t>May 12,2022</t>
  </si>
  <si>
    <t>May 05,2022</t>
  </si>
  <si>
    <t>Apr 28,2022</t>
  </si>
  <si>
    <t>Apr 21,2022</t>
  </si>
  <si>
    <t>Apr 14,2022</t>
  </si>
  <si>
    <t>Apr 07,2022</t>
  </si>
  <si>
    <t>Apr 02,2024</t>
  </si>
  <si>
    <t>Open</t>
  </si>
  <si>
    <t>Feb 20,2024</t>
  </si>
  <si>
    <t>Feb 12,2024</t>
  </si>
  <si>
    <t>Feb 26,2024</t>
  </si>
  <si>
    <t>Jan 19,2024</t>
  </si>
  <si>
    <t>Jan 12,2024</t>
  </si>
  <si>
    <t>Dec 18,2023</t>
  </si>
  <si>
    <t>Feb 23,2024</t>
  </si>
  <si>
    <t>Jan 08,2024</t>
  </si>
  <si>
    <t>Nov 20,2023</t>
  </si>
  <si>
    <t>Dec 19,2023</t>
  </si>
  <si>
    <t>Nov 13,2023</t>
  </si>
  <si>
    <t>Oct 10,2023</t>
  </si>
  <si>
    <t>Oct 16,2023</t>
  </si>
  <si>
    <t>Jan 17,2024</t>
  </si>
  <si>
    <t>Jan 09,2024</t>
  </si>
  <si>
    <t>Nov 07,2023</t>
  </si>
  <si>
    <t>Feb 27,2024</t>
  </si>
  <si>
    <t>Nov 15,2023</t>
  </si>
  <si>
    <t>Dec 15,2023</t>
  </si>
  <si>
    <t>Aug 21,2023</t>
  </si>
  <si>
    <t>Aug 18,2023</t>
  </si>
  <si>
    <t>Aug 07,2023</t>
  </si>
  <si>
    <t>Nov 08,2023</t>
  </si>
  <si>
    <t>Jul 31,2023</t>
  </si>
  <si>
    <t>Sep 01,2023</t>
  </si>
  <si>
    <t>Jul 19,2023</t>
  </si>
  <si>
    <t>Dec 12,2023</t>
  </si>
  <si>
    <t>Sep 11,2023</t>
  </si>
  <si>
    <t>Jul 24,2023</t>
  </si>
  <si>
    <t>May 30,2023</t>
  </si>
  <si>
    <t>Jun 07,2023</t>
  </si>
  <si>
    <t>May 09,2023</t>
  </si>
  <si>
    <t>May 24,2023</t>
  </si>
  <si>
    <t>May 16,2023</t>
  </si>
  <si>
    <t>Aug 25,2023</t>
  </si>
  <si>
    <t>Jun 12,2023</t>
  </si>
  <si>
    <t>Apr 05,2023</t>
  </si>
  <si>
    <t>Apr 11,2023</t>
  </si>
  <si>
    <t>Sep 05,2023</t>
  </si>
  <si>
    <t>Feb 20,2023</t>
  </si>
  <si>
    <t>Feb 10,2023</t>
  </si>
  <si>
    <t>Jun 06,2023</t>
  </si>
  <si>
    <t>Apr 19,2023</t>
  </si>
  <si>
    <t>Jan 18,2023</t>
  </si>
  <si>
    <t>Jun 13,2023</t>
  </si>
  <si>
    <t>May 23,2023</t>
  </si>
  <si>
    <t>Dec 02,2022</t>
  </si>
  <si>
    <t>Nov 28,2022</t>
  </si>
  <si>
    <t>Nov 07,2022</t>
  </si>
  <si>
    <t>Dec 06,2022</t>
  </si>
  <si>
    <t>Mar 28,2023</t>
  </si>
  <si>
    <t>Oct 31,2022</t>
  </si>
  <si>
    <t>Sep 02,2022</t>
  </si>
  <si>
    <t>Feb 14,2023</t>
  </si>
  <si>
    <t>Sep 07,2022</t>
  </si>
  <si>
    <t>Aug 08,2022</t>
  </si>
  <si>
    <t>Jan 11,2023</t>
  </si>
  <si>
    <t>Nov 04,2022</t>
  </si>
  <si>
    <t>Jul 15,2022</t>
  </si>
  <si>
    <t>Jul 18,2022</t>
  </si>
  <si>
    <t>Jul 05,2022</t>
  </si>
  <si>
    <t>Jul 06,2022</t>
  </si>
  <si>
    <t>Sep 05,2022</t>
  </si>
  <si>
    <t>May 16,2022</t>
  </si>
  <si>
    <t>Jul 25,2022</t>
  </si>
  <si>
    <t>May 17,2022</t>
  </si>
  <si>
    <t>May 04,2022</t>
  </si>
  <si>
    <t>Apr 18,2022</t>
  </si>
  <si>
    <t>Apr 19,2022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</si>
</sst>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Times New Roman"/>
      <charset val="204"/>
    </font>
    <font>
      <sz val="12"/>
      <name val="Arial MT"/>
    </font>
    <font>
      <sz val="12"/>
      <color rgb="FF000000"/>
      <name val="Arial MT"/>
      <family val="2"/>
    </font>
    <font>
      <sz val="12"/>
      <name val="Arial MT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7D9E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 indent="1"/>
    </xf>
    <xf numFmtId="2" fontId="2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 indent="2"/>
    </xf>
    <xf numFmtId="0" fontId="1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topLeftCell="C2" workbookViewId="0">
      <selection activeCell="H103" sqref="H103"/>
    </sheetView>
  </sheetViews>
  <sheetFormatPr defaultRowHeight="15.45"/>
  <cols>
    <col min="1" max="1" width="13.08984375" customWidth="1"/>
    <col min="2" max="2" width="13.36328125" customWidth="1"/>
    <col min="3" max="3" width="24.6328125" style="22" customWidth="1"/>
    <col min="4" max="4" width="13.36328125" customWidth="1"/>
    <col min="5" max="5" width="13.08984375" customWidth="1"/>
    <col min="6" max="6" width="13.36328125" customWidth="1"/>
    <col min="7" max="7" width="30.1796875" style="19" customWidth="1"/>
    <col min="8" max="8" width="13.36328125" customWidth="1"/>
    <col min="10" max="10" width="21.26953125" style="24" customWidth="1"/>
    <col min="11" max="11" width="29.453125" style="24" customWidth="1"/>
    <col min="13" max="13" width="22.6328125" customWidth="1"/>
    <col min="15" max="15" width="17.6328125" customWidth="1"/>
  </cols>
  <sheetData>
    <row r="1" spans="1:14" ht="28" customHeight="1">
      <c r="A1" s="1" t="s">
        <v>0</v>
      </c>
      <c r="B1" s="2" t="s">
        <v>1</v>
      </c>
      <c r="C1" s="20" t="s">
        <v>2</v>
      </c>
      <c r="D1" s="3" t="s">
        <v>3</v>
      </c>
      <c r="E1" s="2" t="s">
        <v>4</v>
      </c>
      <c r="F1" s="4" t="s">
        <v>5</v>
      </c>
      <c r="G1" s="15" t="s">
        <v>6</v>
      </c>
      <c r="H1" s="4" t="s">
        <v>7</v>
      </c>
      <c r="J1" s="24" t="s">
        <v>109</v>
      </c>
      <c r="K1" s="24" t="s">
        <v>110</v>
      </c>
      <c r="M1" t="s">
        <v>109</v>
      </c>
      <c r="N1" t="s">
        <v>110</v>
      </c>
    </row>
    <row r="2" spans="1:14" ht="76" customHeight="1">
      <c r="A2" s="5" t="s">
        <v>8</v>
      </c>
      <c r="B2" s="6" t="s">
        <v>9</v>
      </c>
      <c r="C2" s="21" t="s">
        <v>111</v>
      </c>
      <c r="D2" s="5" t="s">
        <v>10</v>
      </c>
      <c r="E2" s="8">
        <v>536.85</v>
      </c>
      <c r="F2" s="9"/>
      <c r="G2" s="16" t="s">
        <v>11</v>
      </c>
      <c r="H2" s="8">
        <v>-1.02</v>
      </c>
      <c r="J2" s="24" t="str">
        <f>TEXT(DATEVALUE(MID(C2, 8, 4) &amp; "-" &amp; MONTH(DATEVALUE(MID(C2, 1, 3) &amp; " 1")) &amp; "-" &amp; MID(C2, 5, 2)), "yyyymmdd")</f>
        <v>20240404</v>
      </c>
      <c r="K2" s="24" t="e">
        <f>TEXT(DATEVALUE(MID(G2, 8, 4) &amp; "-" &amp; MONTH(DATEVALUE(MID(G2, 1, 3) &amp; " 1")) &amp; "-" &amp; MID(G2, 5, 2)), "yyyymmdd")</f>
        <v>#VALUE!</v>
      </c>
      <c r="M2">
        <v>20240404</v>
      </c>
      <c r="N2">
        <v>-1</v>
      </c>
    </row>
    <row r="3" spans="1:14" ht="88" customHeight="1">
      <c r="A3" s="5" t="s">
        <v>12</v>
      </c>
      <c r="B3" s="6" t="s">
        <v>9</v>
      </c>
      <c r="C3" s="21" t="s">
        <v>112</v>
      </c>
      <c r="D3" s="5" t="s">
        <v>10</v>
      </c>
      <c r="E3" s="8">
        <v>263.10000000000002</v>
      </c>
      <c r="F3" s="8">
        <v>291.14999999999998</v>
      </c>
      <c r="G3" s="17" t="s">
        <v>211</v>
      </c>
      <c r="H3" s="8">
        <v>10.66</v>
      </c>
      <c r="J3" s="24" t="str">
        <f t="shared" ref="J3:J66" si="0">TEXT(DATEVALUE(MID(C3, 8, 4) &amp; "-" &amp; MONTH(DATEVALUE(MID(C3, 1, 3) &amp; " 1")) &amp; "-" &amp; MID(C3, 5, 2)), "yyyymmdd")</f>
        <v>20240328</v>
      </c>
      <c r="K3" s="24" t="str">
        <f t="shared" ref="K3:K66" si="1">TEXT(DATEVALUE(MID(G3, 8, 4) &amp; "-" &amp; MONTH(DATEVALUE(MID(G3, 1, 3) &amp; " 1")) &amp; "-" &amp; MID(G3, 5, 2)), "yyyymmdd")</f>
        <v>20240402</v>
      </c>
      <c r="M3">
        <v>20240328</v>
      </c>
      <c r="N3">
        <v>20240402</v>
      </c>
    </row>
    <row r="4" spans="1:14" ht="64" customHeight="1">
      <c r="A4" s="5" t="s">
        <v>13</v>
      </c>
      <c r="B4" s="6" t="s">
        <v>9</v>
      </c>
      <c r="C4" s="21" t="s">
        <v>113</v>
      </c>
      <c r="D4" s="5" t="s">
        <v>10</v>
      </c>
      <c r="E4" s="8">
        <v>588.5</v>
      </c>
      <c r="F4" s="8">
        <v>666.85</v>
      </c>
      <c r="G4" s="17" t="s">
        <v>211</v>
      </c>
      <c r="H4" s="8">
        <v>13.31</v>
      </c>
      <c r="J4" s="24" t="str">
        <f t="shared" si="0"/>
        <v>20240321</v>
      </c>
      <c r="K4" s="24" t="str">
        <f t="shared" si="1"/>
        <v>20240402</v>
      </c>
      <c r="M4">
        <v>20240321</v>
      </c>
      <c r="N4">
        <v>20240402</v>
      </c>
    </row>
    <row r="5" spans="1:14" ht="52" customHeight="1">
      <c r="A5" s="5" t="s">
        <v>14</v>
      </c>
      <c r="B5" s="6" t="s">
        <v>9</v>
      </c>
      <c r="C5" s="21" t="s">
        <v>114</v>
      </c>
      <c r="D5" s="5" t="s">
        <v>10</v>
      </c>
      <c r="E5" s="8">
        <v>384.45</v>
      </c>
      <c r="F5" s="9"/>
      <c r="G5" s="17" t="s">
        <v>212</v>
      </c>
      <c r="H5" s="8">
        <v>7.82</v>
      </c>
      <c r="J5" s="24" t="str">
        <f t="shared" si="0"/>
        <v>20240314</v>
      </c>
      <c r="K5" s="24" t="e">
        <f t="shared" si="1"/>
        <v>#VALUE!</v>
      </c>
      <c r="M5">
        <v>20240314</v>
      </c>
      <c r="N5">
        <v>-1</v>
      </c>
    </row>
    <row r="6" spans="1:14" ht="40" customHeight="1">
      <c r="A6" s="5" t="s">
        <v>15</v>
      </c>
      <c r="B6" s="6" t="s">
        <v>9</v>
      </c>
      <c r="C6" s="21" t="s">
        <v>115</v>
      </c>
      <c r="D6" s="5" t="s">
        <v>10</v>
      </c>
      <c r="E6" s="8">
        <v>592.04999999999995</v>
      </c>
      <c r="F6" s="11"/>
      <c r="G6" s="16" t="s">
        <v>11</v>
      </c>
      <c r="H6" s="8">
        <v>6.93</v>
      </c>
      <c r="J6" s="24" t="str">
        <f t="shared" si="0"/>
        <v>20240307</v>
      </c>
      <c r="K6" s="24" t="e">
        <f t="shared" si="1"/>
        <v>#VALUE!</v>
      </c>
      <c r="M6">
        <v>20240307</v>
      </c>
      <c r="N6">
        <v>-1</v>
      </c>
    </row>
    <row r="7" spans="1:14" ht="40" customHeight="1">
      <c r="A7" s="12" t="s">
        <v>16</v>
      </c>
      <c r="B7" s="6" t="s">
        <v>9</v>
      </c>
      <c r="C7" s="21" t="s">
        <v>116</v>
      </c>
      <c r="D7" s="5" t="s">
        <v>10</v>
      </c>
      <c r="E7" s="8">
        <v>555</v>
      </c>
      <c r="F7" s="11"/>
      <c r="G7" s="16" t="s">
        <v>11</v>
      </c>
      <c r="H7" s="8">
        <v>-4.6399999999999997</v>
      </c>
      <c r="J7" s="24" t="str">
        <f t="shared" si="0"/>
        <v>20240229</v>
      </c>
      <c r="K7" s="24" t="e">
        <f t="shared" si="1"/>
        <v>#VALUE!</v>
      </c>
      <c r="M7">
        <v>20240229</v>
      </c>
      <c r="N7">
        <v>-1</v>
      </c>
    </row>
    <row r="8" spans="1:14" ht="40" customHeight="1">
      <c r="A8" s="5" t="s">
        <v>17</v>
      </c>
      <c r="B8" s="6" t="s">
        <v>9</v>
      </c>
      <c r="C8" s="21" t="s">
        <v>122</v>
      </c>
      <c r="D8" s="5" t="s">
        <v>10</v>
      </c>
      <c r="E8" s="8">
        <v>729.45</v>
      </c>
      <c r="F8" s="8">
        <v>810</v>
      </c>
      <c r="G8" s="17" t="s">
        <v>211</v>
      </c>
      <c r="H8" s="8">
        <v>11.04</v>
      </c>
      <c r="J8" s="24" t="str">
        <f t="shared" si="0"/>
        <v>20240222</v>
      </c>
      <c r="K8" s="24" t="str">
        <f t="shared" si="1"/>
        <v>20240402</v>
      </c>
      <c r="M8">
        <v>20240222</v>
      </c>
      <c r="N8">
        <v>20240402</v>
      </c>
    </row>
    <row r="9" spans="1:14" ht="40" customHeight="1">
      <c r="A9" s="5" t="s">
        <v>18</v>
      </c>
      <c r="B9" s="6" t="s">
        <v>9</v>
      </c>
      <c r="C9" s="21" t="s">
        <v>117</v>
      </c>
      <c r="D9" s="5" t="s">
        <v>10</v>
      </c>
      <c r="E9" s="8">
        <v>1015.95</v>
      </c>
      <c r="F9" s="11"/>
      <c r="G9" s="17" t="s">
        <v>212</v>
      </c>
      <c r="H9" s="8">
        <v>1.1100000000000001</v>
      </c>
      <c r="J9" s="24" t="str">
        <f t="shared" si="0"/>
        <v>20240215</v>
      </c>
      <c r="K9" s="24" t="e">
        <f t="shared" si="1"/>
        <v>#VALUE!</v>
      </c>
      <c r="M9">
        <v>20240215</v>
      </c>
      <c r="N9">
        <v>-1</v>
      </c>
    </row>
    <row r="10" spans="1:14" ht="40" customHeight="1">
      <c r="A10" s="5" t="s">
        <v>19</v>
      </c>
      <c r="B10" s="6" t="s">
        <v>9</v>
      </c>
      <c r="C10" s="21" t="s">
        <v>123</v>
      </c>
      <c r="D10" s="5" t="s">
        <v>10</v>
      </c>
      <c r="E10" s="8">
        <v>72.02</v>
      </c>
      <c r="F10" s="8">
        <v>82.1</v>
      </c>
      <c r="G10" s="17" t="s">
        <v>213</v>
      </c>
      <c r="H10" s="8">
        <v>14</v>
      </c>
      <c r="J10" s="24" t="str">
        <f t="shared" si="0"/>
        <v>20240208</v>
      </c>
      <c r="K10" s="24" t="str">
        <f t="shared" si="1"/>
        <v>20240220</v>
      </c>
      <c r="M10">
        <v>20240208</v>
      </c>
      <c r="N10">
        <v>20240220</v>
      </c>
    </row>
    <row r="11" spans="1:14" ht="34.5" customHeight="1">
      <c r="A11" s="13" t="s">
        <v>20</v>
      </c>
      <c r="B11" s="6" t="s">
        <v>9</v>
      </c>
      <c r="C11" s="21" t="s">
        <v>118</v>
      </c>
      <c r="D11" s="5" t="s">
        <v>10</v>
      </c>
      <c r="E11" s="8">
        <v>140.55000000000001</v>
      </c>
      <c r="F11" s="8">
        <v>157.30000000000001</v>
      </c>
      <c r="G11" s="17" t="s">
        <v>214</v>
      </c>
      <c r="H11" s="8">
        <v>11.92</v>
      </c>
      <c r="J11" s="24" t="str">
        <f t="shared" si="0"/>
        <v>20240201</v>
      </c>
      <c r="K11" s="24" t="str">
        <f t="shared" si="1"/>
        <v>20240212</v>
      </c>
      <c r="M11">
        <v>20240201</v>
      </c>
      <c r="N11">
        <v>20240212</v>
      </c>
    </row>
    <row r="12" spans="1:14" ht="52" customHeight="1">
      <c r="A12" s="10" t="s">
        <v>21</v>
      </c>
      <c r="B12" s="6" t="s">
        <v>9</v>
      </c>
      <c r="C12" s="21" t="s">
        <v>119</v>
      </c>
      <c r="D12" s="5" t="s">
        <v>10</v>
      </c>
      <c r="E12" s="8">
        <v>616.65</v>
      </c>
      <c r="F12" s="9"/>
      <c r="G12" s="17" t="s">
        <v>212</v>
      </c>
      <c r="H12" s="8">
        <v>-4.0199999999999996</v>
      </c>
      <c r="J12" s="24" t="str">
        <f t="shared" si="0"/>
        <v>20240125</v>
      </c>
      <c r="K12" s="24" t="e">
        <f t="shared" si="1"/>
        <v>#VALUE!</v>
      </c>
      <c r="M12">
        <v>20240125</v>
      </c>
      <c r="N12">
        <v>-1</v>
      </c>
    </row>
    <row r="13" spans="1:14" ht="40" customHeight="1">
      <c r="A13" s="7" t="s">
        <v>22</v>
      </c>
      <c r="B13" s="6" t="s">
        <v>9</v>
      </c>
      <c r="C13" s="21" t="s">
        <v>120</v>
      </c>
      <c r="D13" s="5" t="s">
        <v>10</v>
      </c>
      <c r="E13" s="8">
        <v>478.35</v>
      </c>
      <c r="F13" s="8">
        <v>535.6</v>
      </c>
      <c r="G13" s="17" t="s">
        <v>215</v>
      </c>
      <c r="H13" s="8">
        <v>11.97</v>
      </c>
      <c r="J13" s="24" t="str">
        <f t="shared" si="0"/>
        <v>20240118</v>
      </c>
      <c r="K13" s="24" t="str">
        <f t="shared" si="1"/>
        <v>20240226</v>
      </c>
      <c r="M13">
        <v>20240118</v>
      </c>
      <c r="N13">
        <v>20240226</v>
      </c>
    </row>
    <row r="14" spans="1:14" ht="40" customHeight="1">
      <c r="A14" s="5" t="s">
        <v>23</v>
      </c>
      <c r="B14" s="6" t="s">
        <v>9</v>
      </c>
      <c r="C14" s="21" t="s">
        <v>124</v>
      </c>
      <c r="D14" s="5" t="s">
        <v>10</v>
      </c>
      <c r="E14" s="8">
        <v>1187.2</v>
      </c>
      <c r="F14" s="11"/>
      <c r="G14" s="17" t="s">
        <v>212</v>
      </c>
      <c r="H14" s="8">
        <v>-21.98</v>
      </c>
      <c r="J14" s="24" t="str">
        <f t="shared" si="0"/>
        <v>20240111</v>
      </c>
      <c r="K14" s="24" t="e">
        <f t="shared" si="1"/>
        <v>#VALUE!</v>
      </c>
      <c r="M14">
        <v>20240111</v>
      </c>
      <c r="N14">
        <v>-1</v>
      </c>
    </row>
    <row r="15" spans="1:14" ht="40" customHeight="1">
      <c r="A15" s="10" t="s">
        <v>24</v>
      </c>
      <c r="B15" s="6" t="s">
        <v>9</v>
      </c>
      <c r="C15" s="21" t="s">
        <v>121</v>
      </c>
      <c r="D15" s="5" t="s">
        <v>10</v>
      </c>
      <c r="E15" s="8">
        <v>871.05</v>
      </c>
      <c r="F15" s="11"/>
      <c r="G15" s="17" t="s">
        <v>212</v>
      </c>
      <c r="H15" s="8">
        <v>-2.2999999999999998</v>
      </c>
      <c r="J15" s="24" t="str">
        <f t="shared" si="0"/>
        <v>20240104</v>
      </c>
      <c r="K15" s="24" t="e">
        <f t="shared" si="1"/>
        <v>#VALUE!</v>
      </c>
      <c r="M15">
        <v>20240104</v>
      </c>
      <c r="N15">
        <v>-1</v>
      </c>
    </row>
    <row r="16" spans="1:14" ht="40" customHeight="1">
      <c r="A16" s="10" t="s">
        <v>25</v>
      </c>
      <c r="B16" s="6" t="s">
        <v>9</v>
      </c>
      <c r="C16" s="21" t="s">
        <v>125</v>
      </c>
      <c r="D16" s="5" t="s">
        <v>10</v>
      </c>
      <c r="E16" s="8">
        <v>99.2</v>
      </c>
      <c r="F16" s="8">
        <v>111.46</v>
      </c>
      <c r="G16" s="17" t="s">
        <v>216</v>
      </c>
      <c r="H16" s="8">
        <v>12.36</v>
      </c>
      <c r="J16" s="24" t="str">
        <f t="shared" si="0"/>
        <v>20231221</v>
      </c>
      <c r="K16" s="24" t="str">
        <f t="shared" si="1"/>
        <v>20240119</v>
      </c>
      <c r="M16">
        <v>20231221</v>
      </c>
      <c r="N16">
        <v>20240119</v>
      </c>
    </row>
    <row r="17" spans="1:14" ht="40" customHeight="1">
      <c r="A17" s="5" t="s">
        <v>26</v>
      </c>
      <c r="B17" s="6" t="s">
        <v>9</v>
      </c>
      <c r="C17" s="21" t="s">
        <v>126</v>
      </c>
      <c r="D17" s="5" t="s">
        <v>10</v>
      </c>
      <c r="E17" s="8">
        <v>859.2</v>
      </c>
      <c r="F17" s="8">
        <v>965.25</v>
      </c>
      <c r="G17" s="17" t="s">
        <v>217</v>
      </c>
      <c r="H17" s="8">
        <v>12.34</v>
      </c>
      <c r="J17" s="24" t="str">
        <f t="shared" si="0"/>
        <v>20231214</v>
      </c>
      <c r="K17" s="24" t="str">
        <f t="shared" si="1"/>
        <v>20240112</v>
      </c>
      <c r="M17">
        <v>20231214</v>
      </c>
      <c r="N17">
        <v>20240112</v>
      </c>
    </row>
    <row r="18" spans="1:14" ht="52" customHeight="1">
      <c r="A18" s="5" t="s">
        <v>27</v>
      </c>
      <c r="B18" s="6" t="s">
        <v>9</v>
      </c>
      <c r="C18" s="21" t="s">
        <v>127</v>
      </c>
      <c r="D18" s="5" t="s">
        <v>10</v>
      </c>
      <c r="E18" s="8">
        <v>655.04999999999995</v>
      </c>
      <c r="F18" s="8">
        <v>738.45</v>
      </c>
      <c r="G18" s="17" t="s">
        <v>218</v>
      </c>
      <c r="H18" s="8">
        <v>12.73</v>
      </c>
      <c r="J18" s="24" t="str">
        <f t="shared" si="0"/>
        <v>20231207</v>
      </c>
      <c r="K18" s="24" t="str">
        <f t="shared" si="1"/>
        <v>20231218</v>
      </c>
      <c r="M18">
        <v>20231207</v>
      </c>
      <c r="N18">
        <v>20231218</v>
      </c>
    </row>
    <row r="19" spans="1:14" ht="40" customHeight="1">
      <c r="A19" s="10" t="s">
        <v>28</v>
      </c>
      <c r="B19" s="6" t="s">
        <v>9</v>
      </c>
      <c r="C19" s="21" t="s">
        <v>128</v>
      </c>
      <c r="D19" s="5" t="s">
        <v>10</v>
      </c>
      <c r="E19" s="8">
        <v>6064.5</v>
      </c>
      <c r="F19" s="8">
        <v>6682.65</v>
      </c>
      <c r="G19" s="17" t="s">
        <v>127</v>
      </c>
      <c r="H19" s="8">
        <v>10.19</v>
      </c>
      <c r="J19" s="24" t="str">
        <f t="shared" si="0"/>
        <v>20231130</v>
      </c>
      <c r="K19" s="24" t="str">
        <f t="shared" si="1"/>
        <v>20231207</v>
      </c>
      <c r="M19">
        <v>20231130</v>
      </c>
      <c r="N19">
        <v>20231207</v>
      </c>
    </row>
    <row r="20" spans="1:14" ht="76" customHeight="1">
      <c r="A20" s="5" t="s">
        <v>29</v>
      </c>
      <c r="B20" s="6" t="s">
        <v>9</v>
      </c>
      <c r="C20" s="21" t="s">
        <v>129</v>
      </c>
      <c r="D20" s="5" t="s">
        <v>10</v>
      </c>
      <c r="E20" s="8">
        <v>2791.85</v>
      </c>
      <c r="F20" s="8">
        <v>3069.25</v>
      </c>
      <c r="G20" s="17" t="s">
        <v>219</v>
      </c>
      <c r="H20" s="8">
        <v>9.94</v>
      </c>
      <c r="J20" s="24" t="str">
        <f t="shared" si="0"/>
        <v>20231123</v>
      </c>
      <c r="K20" s="24" t="str">
        <f t="shared" si="1"/>
        <v>20240223</v>
      </c>
      <c r="M20">
        <v>20231123</v>
      </c>
      <c r="N20">
        <v>20240223</v>
      </c>
    </row>
    <row r="21" spans="1:14" ht="52" customHeight="1">
      <c r="A21" s="5" t="s">
        <v>30</v>
      </c>
      <c r="B21" s="6" t="s">
        <v>9</v>
      </c>
      <c r="C21" s="21" t="s">
        <v>130</v>
      </c>
      <c r="D21" s="5" t="s">
        <v>10</v>
      </c>
      <c r="E21" s="8">
        <v>1286.3499999999999</v>
      </c>
      <c r="F21" s="8">
        <v>1492.6</v>
      </c>
      <c r="G21" s="17" t="s">
        <v>220</v>
      </c>
      <c r="H21" s="8">
        <v>16.03</v>
      </c>
      <c r="J21" s="24" t="str">
        <f t="shared" si="0"/>
        <v>20231116</v>
      </c>
      <c r="K21" s="24" t="str">
        <f t="shared" si="1"/>
        <v>20240108</v>
      </c>
      <c r="M21">
        <v>20231116</v>
      </c>
      <c r="N21">
        <v>20240108</v>
      </c>
    </row>
    <row r="22" spans="1:14" ht="34.5" customHeight="1">
      <c r="A22" s="6" t="s">
        <v>31</v>
      </c>
      <c r="B22" s="6" t="s">
        <v>9</v>
      </c>
      <c r="C22" s="21" t="s">
        <v>131</v>
      </c>
      <c r="D22" s="5" t="s">
        <v>10</v>
      </c>
      <c r="E22" s="8">
        <v>190.65</v>
      </c>
      <c r="F22" s="8">
        <v>213</v>
      </c>
      <c r="G22" s="17" t="s">
        <v>221</v>
      </c>
      <c r="H22" s="8">
        <v>11.72</v>
      </c>
      <c r="J22" s="24" t="str">
        <f t="shared" si="0"/>
        <v>20231102</v>
      </c>
      <c r="K22" s="24" t="str">
        <f t="shared" si="1"/>
        <v>20231120</v>
      </c>
      <c r="M22">
        <v>20231102</v>
      </c>
      <c r="N22">
        <v>20231120</v>
      </c>
    </row>
    <row r="23" spans="1:14" ht="40" customHeight="1">
      <c r="A23" s="5" t="s">
        <v>32</v>
      </c>
      <c r="B23" s="6" t="s">
        <v>9</v>
      </c>
      <c r="C23" s="21" t="s">
        <v>132</v>
      </c>
      <c r="D23" s="5" t="s">
        <v>10</v>
      </c>
      <c r="E23" s="8">
        <v>153.30000000000001</v>
      </c>
      <c r="F23" s="11"/>
      <c r="G23" s="17" t="s">
        <v>212</v>
      </c>
      <c r="H23" s="8">
        <v>-6.52</v>
      </c>
      <c r="J23" s="24" t="str">
        <f t="shared" si="0"/>
        <v>20231026</v>
      </c>
      <c r="K23" s="24" t="e">
        <f t="shared" si="1"/>
        <v>#VALUE!</v>
      </c>
      <c r="M23">
        <v>20231026</v>
      </c>
      <c r="N23">
        <v>-1</v>
      </c>
    </row>
    <row r="24" spans="1:14" ht="40" customHeight="1">
      <c r="A24" s="5" t="s">
        <v>33</v>
      </c>
      <c r="B24" s="6" t="s">
        <v>9</v>
      </c>
      <c r="C24" s="21" t="s">
        <v>133</v>
      </c>
      <c r="D24" s="5" t="s">
        <v>10</v>
      </c>
      <c r="E24" s="8">
        <v>363.7</v>
      </c>
      <c r="F24" s="8">
        <v>403.95</v>
      </c>
      <c r="G24" s="17" t="s">
        <v>222</v>
      </c>
      <c r="H24" s="8">
        <v>11.07</v>
      </c>
      <c r="J24" s="24" t="str">
        <f t="shared" si="0"/>
        <v>20231019</v>
      </c>
      <c r="K24" s="24" t="str">
        <f t="shared" si="1"/>
        <v>20231219</v>
      </c>
      <c r="M24">
        <v>20231019</v>
      </c>
      <c r="N24">
        <v>20231219</v>
      </c>
    </row>
    <row r="25" spans="1:14" ht="52" customHeight="1">
      <c r="A25" s="5" t="s">
        <v>34</v>
      </c>
      <c r="B25" s="6" t="s">
        <v>9</v>
      </c>
      <c r="C25" s="21" t="s">
        <v>134</v>
      </c>
      <c r="D25" s="5" t="s">
        <v>10</v>
      </c>
      <c r="E25" s="8">
        <v>1113.55</v>
      </c>
      <c r="F25" s="8">
        <v>1280</v>
      </c>
      <c r="G25" s="17" t="s">
        <v>223</v>
      </c>
      <c r="H25" s="8">
        <v>14.95</v>
      </c>
      <c r="J25" s="24" t="str">
        <f t="shared" si="0"/>
        <v>20231012</v>
      </c>
      <c r="K25" s="24" t="str">
        <f t="shared" si="1"/>
        <v>20231113</v>
      </c>
      <c r="M25">
        <v>20231012</v>
      </c>
      <c r="N25">
        <v>20231113</v>
      </c>
    </row>
    <row r="26" spans="1:14" ht="52" customHeight="1">
      <c r="A26" s="5" t="s">
        <v>35</v>
      </c>
      <c r="B26" s="6" t="s">
        <v>9</v>
      </c>
      <c r="C26" s="21" t="s">
        <v>135</v>
      </c>
      <c r="D26" s="5" t="s">
        <v>10</v>
      </c>
      <c r="E26" s="8">
        <v>671.35</v>
      </c>
      <c r="F26" s="8">
        <v>732.1</v>
      </c>
      <c r="G26" s="17" t="s">
        <v>224</v>
      </c>
      <c r="H26" s="8">
        <v>9.0500000000000007</v>
      </c>
      <c r="J26" s="24" t="str">
        <f t="shared" si="0"/>
        <v>20231005</v>
      </c>
      <c r="K26" s="24" t="str">
        <f t="shared" si="1"/>
        <v>20231010</v>
      </c>
      <c r="M26">
        <v>20231005</v>
      </c>
      <c r="N26">
        <v>20231010</v>
      </c>
    </row>
    <row r="27" spans="1:14" ht="34.5" customHeight="1">
      <c r="A27" s="5" t="s">
        <v>36</v>
      </c>
      <c r="B27" s="6" t="s">
        <v>9</v>
      </c>
      <c r="C27" s="21" t="s">
        <v>136</v>
      </c>
      <c r="D27" s="5" t="s">
        <v>10</v>
      </c>
      <c r="E27" s="8">
        <v>768.85</v>
      </c>
      <c r="F27" s="8">
        <v>842.05</v>
      </c>
      <c r="G27" s="17" t="s">
        <v>225</v>
      </c>
      <c r="H27" s="8">
        <v>9.52</v>
      </c>
      <c r="J27" s="24" t="str">
        <f t="shared" si="0"/>
        <v>20230928</v>
      </c>
      <c r="K27" s="24" t="str">
        <f t="shared" si="1"/>
        <v>20231016</v>
      </c>
      <c r="M27">
        <v>20230928</v>
      </c>
      <c r="N27">
        <v>20231016</v>
      </c>
    </row>
    <row r="28" spans="1:14" ht="52" customHeight="1">
      <c r="A28" s="6" t="s">
        <v>37</v>
      </c>
      <c r="B28" s="6" t="s">
        <v>9</v>
      </c>
      <c r="C28" s="21" t="s">
        <v>137</v>
      </c>
      <c r="D28" s="5" t="s">
        <v>10</v>
      </c>
      <c r="E28" s="8">
        <v>441.8</v>
      </c>
      <c r="F28" s="8">
        <v>520</v>
      </c>
      <c r="G28" s="17" t="s">
        <v>226</v>
      </c>
      <c r="H28" s="8">
        <v>17.7</v>
      </c>
      <c r="J28" s="24" t="str">
        <f t="shared" si="0"/>
        <v>20230921</v>
      </c>
      <c r="K28" s="24" t="str">
        <f t="shared" si="1"/>
        <v>20240117</v>
      </c>
      <c r="M28">
        <v>20230921</v>
      </c>
      <c r="N28">
        <v>20240117</v>
      </c>
    </row>
    <row r="29" spans="1:14" ht="52" customHeight="1">
      <c r="A29" s="5" t="s">
        <v>38</v>
      </c>
      <c r="B29" s="6" t="s">
        <v>9</v>
      </c>
      <c r="C29" s="21" t="s">
        <v>138</v>
      </c>
      <c r="D29" s="5" t="s">
        <v>10</v>
      </c>
      <c r="E29" s="8">
        <v>516.5</v>
      </c>
      <c r="F29" s="8">
        <v>571</v>
      </c>
      <c r="G29" s="17" t="s">
        <v>227</v>
      </c>
      <c r="H29" s="8">
        <v>10.55</v>
      </c>
      <c r="J29" s="24" t="str">
        <f t="shared" si="0"/>
        <v>20230914</v>
      </c>
      <c r="K29" s="24" t="str">
        <f t="shared" si="1"/>
        <v>20240109</v>
      </c>
      <c r="M29">
        <v>20230914</v>
      </c>
      <c r="N29">
        <v>20240109</v>
      </c>
    </row>
    <row r="30" spans="1:14" ht="40" customHeight="1">
      <c r="A30" s="5" t="s">
        <v>39</v>
      </c>
      <c r="B30" s="6" t="s">
        <v>9</v>
      </c>
      <c r="C30" s="21" t="s">
        <v>139</v>
      </c>
      <c r="D30" s="5" t="s">
        <v>10</v>
      </c>
      <c r="E30" s="8">
        <v>824.1</v>
      </c>
      <c r="F30" s="8">
        <v>898.55</v>
      </c>
      <c r="G30" s="17" t="s">
        <v>228</v>
      </c>
      <c r="H30" s="8">
        <v>9.0299999999999994</v>
      </c>
      <c r="J30" s="24" t="str">
        <f t="shared" si="0"/>
        <v>20230907</v>
      </c>
      <c r="K30" s="24" t="str">
        <f t="shared" si="1"/>
        <v>20231107</v>
      </c>
      <c r="M30">
        <v>20230907</v>
      </c>
      <c r="N30">
        <v>20231107</v>
      </c>
    </row>
    <row r="31" spans="1:14" ht="40" customHeight="1">
      <c r="A31" s="5" t="s">
        <v>40</v>
      </c>
      <c r="B31" s="6" t="s">
        <v>9</v>
      </c>
      <c r="C31" s="21" t="s">
        <v>140</v>
      </c>
      <c r="D31" s="5" t="s">
        <v>10</v>
      </c>
      <c r="E31" s="8">
        <v>872.2</v>
      </c>
      <c r="F31" s="8">
        <v>733.5</v>
      </c>
      <c r="G31" s="17" t="s">
        <v>229</v>
      </c>
      <c r="H31" s="8">
        <v>-15.9</v>
      </c>
      <c r="J31" s="24" t="str">
        <f t="shared" si="0"/>
        <v>20230831</v>
      </c>
      <c r="K31" s="24" t="str">
        <f t="shared" si="1"/>
        <v>20240227</v>
      </c>
      <c r="M31">
        <v>20230831</v>
      </c>
      <c r="N31">
        <v>20240227</v>
      </c>
    </row>
    <row r="32" spans="1:14" ht="40" customHeight="1">
      <c r="A32" s="5" t="s">
        <v>41</v>
      </c>
      <c r="B32" s="6" t="s">
        <v>9</v>
      </c>
      <c r="C32" s="21" t="s">
        <v>141</v>
      </c>
      <c r="D32" s="5" t="s">
        <v>10</v>
      </c>
      <c r="E32" s="8">
        <v>89.65</v>
      </c>
      <c r="F32" s="8">
        <v>101.22</v>
      </c>
      <c r="G32" s="17" t="s">
        <v>230</v>
      </c>
      <c r="H32" s="8">
        <v>12.91</v>
      </c>
      <c r="J32" s="24" t="str">
        <f t="shared" si="0"/>
        <v>20230824</v>
      </c>
      <c r="K32" s="24" t="str">
        <f t="shared" si="1"/>
        <v>20231115</v>
      </c>
      <c r="M32">
        <v>20230824</v>
      </c>
      <c r="N32">
        <v>20231115</v>
      </c>
    </row>
    <row r="33" spans="1:14" ht="40" customHeight="1">
      <c r="A33" s="5" t="s">
        <v>42</v>
      </c>
      <c r="B33" s="6" t="s">
        <v>9</v>
      </c>
      <c r="C33" s="21" t="s">
        <v>142</v>
      </c>
      <c r="D33" s="5" t="s">
        <v>10</v>
      </c>
      <c r="E33" s="8">
        <v>388.5</v>
      </c>
      <c r="F33" s="8">
        <v>435</v>
      </c>
      <c r="G33" s="17" t="s">
        <v>231</v>
      </c>
      <c r="H33" s="8">
        <v>11.97</v>
      </c>
      <c r="J33" s="24" t="str">
        <f t="shared" si="0"/>
        <v>20230817</v>
      </c>
      <c r="K33" s="24" t="str">
        <f t="shared" si="1"/>
        <v>20231215</v>
      </c>
      <c r="M33">
        <v>20230817</v>
      </c>
      <c r="N33">
        <v>20231215</v>
      </c>
    </row>
    <row r="34" spans="1:14" ht="34.5" customHeight="1">
      <c r="A34" s="5" t="s">
        <v>43</v>
      </c>
      <c r="B34" s="6" t="s">
        <v>9</v>
      </c>
      <c r="C34" s="21" t="s">
        <v>143</v>
      </c>
      <c r="D34" s="5" t="s">
        <v>10</v>
      </c>
      <c r="E34" s="8">
        <v>1400</v>
      </c>
      <c r="F34" s="8">
        <v>1609.2</v>
      </c>
      <c r="G34" s="17" t="s">
        <v>232</v>
      </c>
      <c r="H34" s="8">
        <v>14.94</v>
      </c>
      <c r="J34" s="24" t="str">
        <f t="shared" si="0"/>
        <v>20230810</v>
      </c>
      <c r="K34" s="24" t="str">
        <f t="shared" si="1"/>
        <v>20230821</v>
      </c>
      <c r="M34">
        <v>20230810</v>
      </c>
      <c r="N34">
        <v>20230821</v>
      </c>
    </row>
    <row r="35" spans="1:14" ht="52" customHeight="1">
      <c r="A35" s="5" t="s">
        <v>44</v>
      </c>
      <c r="B35" s="6" t="s">
        <v>9</v>
      </c>
      <c r="C35" s="21" t="s">
        <v>144</v>
      </c>
      <c r="D35" s="5" t="s">
        <v>10</v>
      </c>
      <c r="E35" s="8">
        <v>195</v>
      </c>
      <c r="F35" s="8">
        <v>217.85</v>
      </c>
      <c r="G35" s="17" t="s">
        <v>233</v>
      </c>
      <c r="H35" s="8">
        <v>11.72</v>
      </c>
      <c r="J35" s="24" t="str">
        <f t="shared" si="0"/>
        <v>20230803</v>
      </c>
      <c r="K35" s="24" t="str">
        <f t="shared" si="1"/>
        <v>20230818</v>
      </c>
      <c r="M35">
        <v>20230803</v>
      </c>
      <c r="N35">
        <v>20230818</v>
      </c>
    </row>
    <row r="36" spans="1:14" ht="40" customHeight="1">
      <c r="A36" s="5" t="s">
        <v>45</v>
      </c>
      <c r="B36" s="6" t="s">
        <v>9</v>
      </c>
      <c r="C36" s="21" t="s">
        <v>145</v>
      </c>
      <c r="D36" s="5" t="s">
        <v>10</v>
      </c>
      <c r="E36" s="8">
        <v>152.5</v>
      </c>
      <c r="F36" s="8">
        <v>168.55</v>
      </c>
      <c r="G36" s="17" t="s">
        <v>234</v>
      </c>
      <c r="H36" s="8">
        <v>10.52</v>
      </c>
      <c r="J36" s="24" t="str">
        <f t="shared" si="0"/>
        <v>20230727</v>
      </c>
      <c r="K36" s="24" t="str">
        <f t="shared" si="1"/>
        <v>20230807</v>
      </c>
      <c r="M36">
        <v>20230727</v>
      </c>
      <c r="N36">
        <v>20230807</v>
      </c>
    </row>
    <row r="37" spans="1:14" ht="40" customHeight="1">
      <c r="A37" s="10" t="s">
        <v>46</v>
      </c>
      <c r="B37" s="6" t="s">
        <v>9</v>
      </c>
      <c r="C37" s="21" t="s">
        <v>146</v>
      </c>
      <c r="D37" s="5" t="s">
        <v>10</v>
      </c>
      <c r="E37" s="8">
        <v>337.95</v>
      </c>
      <c r="F37" s="8">
        <v>369.95</v>
      </c>
      <c r="G37" s="17" t="s">
        <v>235</v>
      </c>
      <c r="H37" s="8">
        <v>9.4700000000000006</v>
      </c>
      <c r="J37" s="24" t="str">
        <f t="shared" si="0"/>
        <v>20230720</v>
      </c>
      <c r="K37" s="24" t="str">
        <f t="shared" si="1"/>
        <v>20231108</v>
      </c>
      <c r="M37">
        <v>20230720</v>
      </c>
      <c r="N37">
        <v>20231108</v>
      </c>
    </row>
    <row r="38" spans="1:14" ht="40" customHeight="1">
      <c r="A38" s="5" t="s">
        <v>47</v>
      </c>
      <c r="B38" s="6" t="s">
        <v>9</v>
      </c>
      <c r="C38" s="21" t="s">
        <v>147</v>
      </c>
      <c r="D38" s="5" t="s">
        <v>10</v>
      </c>
      <c r="E38" s="8">
        <v>995</v>
      </c>
      <c r="F38" s="8">
        <v>1103.55</v>
      </c>
      <c r="G38" s="17" t="s">
        <v>236</v>
      </c>
      <c r="H38" s="8">
        <v>10.91</v>
      </c>
      <c r="J38" s="24" t="str">
        <f t="shared" si="0"/>
        <v>20230713</v>
      </c>
      <c r="K38" s="24" t="str">
        <f t="shared" si="1"/>
        <v>20230731</v>
      </c>
      <c r="M38">
        <v>20230713</v>
      </c>
      <c r="N38">
        <v>20230731</v>
      </c>
    </row>
    <row r="39" spans="1:14" ht="40" customHeight="1">
      <c r="A39" s="5" t="s">
        <v>48</v>
      </c>
      <c r="B39" s="6" t="s">
        <v>9</v>
      </c>
      <c r="C39" s="21" t="s">
        <v>148</v>
      </c>
      <c r="D39" s="5" t="s">
        <v>10</v>
      </c>
      <c r="E39" s="8">
        <v>65.459999999999994</v>
      </c>
      <c r="F39" s="8">
        <v>73.27</v>
      </c>
      <c r="G39" s="17" t="s">
        <v>237</v>
      </c>
      <c r="H39" s="8">
        <v>11.93</v>
      </c>
      <c r="J39" s="24" t="str">
        <f t="shared" si="0"/>
        <v>20230706</v>
      </c>
      <c r="K39" s="24" t="str">
        <f t="shared" si="1"/>
        <v>20230901</v>
      </c>
      <c r="M39">
        <v>20230706</v>
      </c>
      <c r="N39">
        <v>20230901</v>
      </c>
    </row>
    <row r="40" spans="1:14" ht="64" customHeight="1">
      <c r="A40" s="5" t="s">
        <v>49</v>
      </c>
      <c r="B40" s="6" t="s">
        <v>9</v>
      </c>
      <c r="C40" s="21" t="s">
        <v>149</v>
      </c>
      <c r="D40" s="5" t="s">
        <v>10</v>
      </c>
      <c r="E40" s="8">
        <v>599.4</v>
      </c>
      <c r="F40" s="8">
        <v>698.75</v>
      </c>
      <c r="G40" s="17" t="s">
        <v>147</v>
      </c>
      <c r="H40" s="8">
        <v>16.57</v>
      </c>
      <c r="J40" s="24" t="str">
        <f t="shared" si="0"/>
        <v>20230629</v>
      </c>
      <c r="K40" s="24" t="str">
        <f t="shared" si="1"/>
        <v>20230713</v>
      </c>
      <c r="M40">
        <v>20230629</v>
      </c>
      <c r="N40">
        <v>20230713</v>
      </c>
    </row>
    <row r="41" spans="1:14" ht="52" customHeight="1">
      <c r="A41" s="5" t="s">
        <v>50</v>
      </c>
      <c r="B41" s="6" t="s">
        <v>9</v>
      </c>
      <c r="C41" s="21" t="s">
        <v>150</v>
      </c>
      <c r="D41" s="5" t="s">
        <v>10</v>
      </c>
      <c r="E41" s="8">
        <v>422.05</v>
      </c>
      <c r="F41" s="8">
        <v>463</v>
      </c>
      <c r="G41" s="17" t="s">
        <v>238</v>
      </c>
      <c r="H41" s="8">
        <v>9.6999999999999993</v>
      </c>
      <c r="J41" s="24" t="str">
        <f t="shared" si="0"/>
        <v>20230622</v>
      </c>
      <c r="K41" s="24" t="str">
        <f t="shared" si="1"/>
        <v>20230719</v>
      </c>
      <c r="M41">
        <v>20230622</v>
      </c>
      <c r="N41">
        <v>20230719</v>
      </c>
    </row>
    <row r="42" spans="1:14" ht="40" customHeight="1">
      <c r="A42" s="6" t="s">
        <v>51</v>
      </c>
      <c r="B42" s="6" t="s">
        <v>9</v>
      </c>
      <c r="C42" s="21" t="s">
        <v>151</v>
      </c>
      <c r="D42" s="5" t="s">
        <v>10</v>
      </c>
      <c r="E42" s="8">
        <v>189.95</v>
      </c>
      <c r="F42" s="8">
        <v>171.85</v>
      </c>
      <c r="G42" s="17" t="s">
        <v>239</v>
      </c>
      <c r="H42" s="8">
        <v>-9.5299999999999994</v>
      </c>
      <c r="J42" s="24" t="str">
        <f t="shared" si="0"/>
        <v>20230615</v>
      </c>
      <c r="K42" s="24" t="str">
        <f t="shared" si="1"/>
        <v>20231212</v>
      </c>
      <c r="M42">
        <v>20230615</v>
      </c>
      <c r="N42">
        <v>20231212</v>
      </c>
    </row>
    <row r="43" spans="1:14" ht="40" customHeight="1">
      <c r="A43" s="5" t="s">
        <v>52</v>
      </c>
      <c r="B43" s="6" t="s">
        <v>9</v>
      </c>
      <c r="C43" s="21" t="s">
        <v>152</v>
      </c>
      <c r="D43" s="5" t="s">
        <v>10</v>
      </c>
      <c r="E43" s="8">
        <v>1630</v>
      </c>
      <c r="F43" s="8">
        <v>1779</v>
      </c>
      <c r="G43" s="17" t="s">
        <v>240</v>
      </c>
      <c r="H43" s="8">
        <v>9.14</v>
      </c>
      <c r="J43" s="24" t="str">
        <f t="shared" si="0"/>
        <v>20230608</v>
      </c>
      <c r="K43" s="24" t="str">
        <f t="shared" si="1"/>
        <v>20230911</v>
      </c>
      <c r="M43">
        <v>20230608</v>
      </c>
      <c r="N43">
        <v>20230911</v>
      </c>
    </row>
    <row r="44" spans="1:14" ht="64" customHeight="1">
      <c r="A44" s="5" t="s">
        <v>53</v>
      </c>
      <c r="B44" s="6" t="s">
        <v>9</v>
      </c>
      <c r="C44" s="21" t="s">
        <v>153</v>
      </c>
      <c r="D44" s="5" t="s">
        <v>10</v>
      </c>
      <c r="E44" s="8">
        <v>185.95</v>
      </c>
      <c r="F44" s="8">
        <v>206.25</v>
      </c>
      <c r="G44" s="17" t="s">
        <v>241</v>
      </c>
      <c r="H44" s="8">
        <v>10.92</v>
      </c>
      <c r="J44" s="24" t="str">
        <f t="shared" si="0"/>
        <v>20230601</v>
      </c>
      <c r="K44" s="24" t="str">
        <f t="shared" si="1"/>
        <v>20230724</v>
      </c>
      <c r="M44">
        <v>20230601</v>
      </c>
      <c r="N44">
        <v>20230724</v>
      </c>
    </row>
    <row r="45" spans="1:14" ht="40" customHeight="1">
      <c r="A45" s="5" t="s">
        <v>54</v>
      </c>
      <c r="B45" s="6" t="s">
        <v>9</v>
      </c>
      <c r="C45" s="21" t="s">
        <v>154</v>
      </c>
      <c r="D45" s="5" t="s">
        <v>10</v>
      </c>
      <c r="E45" s="8">
        <v>223.35</v>
      </c>
      <c r="F45" s="8">
        <v>243</v>
      </c>
      <c r="G45" s="17" t="s">
        <v>242</v>
      </c>
      <c r="H45" s="8">
        <v>8.8000000000000007</v>
      </c>
      <c r="J45" s="24" t="str">
        <f t="shared" si="0"/>
        <v>20230525</v>
      </c>
      <c r="K45" s="24" t="str">
        <f t="shared" si="1"/>
        <v>20230530</v>
      </c>
      <c r="M45">
        <v>20230525</v>
      </c>
      <c r="N45">
        <v>20230530</v>
      </c>
    </row>
    <row r="46" spans="1:14" ht="40" customHeight="1">
      <c r="A46" s="5" t="s">
        <v>55</v>
      </c>
      <c r="B46" s="6" t="s">
        <v>9</v>
      </c>
      <c r="C46" s="21" t="s">
        <v>155</v>
      </c>
      <c r="D46" s="5" t="s">
        <v>10</v>
      </c>
      <c r="E46" s="8">
        <v>1586.55</v>
      </c>
      <c r="F46" s="8">
        <v>1743</v>
      </c>
      <c r="G46" s="17" t="s">
        <v>243</v>
      </c>
      <c r="H46" s="8">
        <v>9.86</v>
      </c>
      <c r="J46" s="24" t="str">
        <f t="shared" si="0"/>
        <v>20230518</v>
      </c>
      <c r="K46" s="24" t="str">
        <f t="shared" si="1"/>
        <v>20230607</v>
      </c>
      <c r="M46">
        <v>20230518</v>
      </c>
      <c r="N46">
        <v>20230607</v>
      </c>
    </row>
    <row r="47" spans="1:14" ht="40" customHeight="1">
      <c r="A47" s="5" t="s">
        <v>56</v>
      </c>
      <c r="B47" s="6" t="s">
        <v>9</v>
      </c>
      <c r="C47" s="21" t="s">
        <v>156</v>
      </c>
      <c r="D47" s="5" t="s">
        <v>10</v>
      </c>
      <c r="E47" s="8">
        <v>513.35</v>
      </c>
      <c r="F47" s="8">
        <v>560.95000000000005</v>
      </c>
      <c r="G47" s="17" t="s">
        <v>232</v>
      </c>
      <c r="H47" s="8">
        <v>9.27</v>
      </c>
      <c r="J47" s="24" t="str">
        <f t="shared" si="0"/>
        <v>20230511</v>
      </c>
      <c r="K47" s="24" t="str">
        <f t="shared" si="1"/>
        <v>20230821</v>
      </c>
      <c r="M47">
        <v>20230511</v>
      </c>
      <c r="N47">
        <v>20230821</v>
      </c>
    </row>
    <row r="48" spans="1:14" ht="40" customHeight="1">
      <c r="A48" s="5" t="s">
        <v>57</v>
      </c>
      <c r="B48" s="6" t="s">
        <v>9</v>
      </c>
      <c r="C48" s="21" t="s">
        <v>157</v>
      </c>
      <c r="D48" s="5" t="s">
        <v>10</v>
      </c>
      <c r="E48" s="8">
        <v>410.05</v>
      </c>
      <c r="F48" s="8">
        <v>478.5</v>
      </c>
      <c r="G48" s="17" t="s">
        <v>244</v>
      </c>
      <c r="H48" s="8">
        <v>16.690000000000001</v>
      </c>
      <c r="J48" s="24" t="str">
        <f t="shared" si="0"/>
        <v>20230504</v>
      </c>
      <c r="K48" s="24" t="str">
        <f t="shared" si="1"/>
        <v>20230509</v>
      </c>
      <c r="M48">
        <v>20230504</v>
      </c>
      <c r="N48">
        <v>20230509</v>
      </c>
    </row>
    <row r="49" spans="1:14" ht="40" customHeight="1">
      <c r="A49" s="5" t="s">
        <v>58</v>
      </c>
      <c r="B49" s="6" t="s">
        <v>9</v>
      </c>
      <c r="C49" s="21" t="s">
        <v>158</v>
      </c>
      <c r="D49" s="5" t="s">
        <v>10</v>
      </c>
      <c r="E49" s="8">
        <v>623.1</v>
      </c>
      <c r="F49" s="8">
        <v>688.35</v>
      </c>
      <c r="G49" s="17" t="s">
        <v>245</v>
      </c>
      <c r="H49" s="8">
        <v>10.47</v>
      </c>
      <c r="J49" s="24" t="str">
        <f t="shared" si="0"/>
        <v>20230427</v>
      </c>
      <c r="K49" s="24" t="str">
        <f t="shared" si="1"/>
        <v>20230524</v>
      </c>
      <c r="M49">
        <v>20230427</v>
      </c>
      <c r="N49">
        <v>20230524</v>
      </c>
    </row>
    <row r="50" spans="1:14" ht="52" customHeight="1">
      <c r="A50" s="5" t="s">
        <v>59</v>
      </c>
      <c r="B50" s="6" t="s">
        <v>9</v>
      </c>
      <c r="C50" s="21" t="s">
        <v>159</v>
      </c>
      <c r="D50" s="5" t="s">
        <v>10</v>
      </c>
      <c r="E50" s="8">
        <v>218.6</v>
      </c>
      <c r="F50" s="8">
        <v>239</v>
      </c>
      <c r="G50" s="17" t="s">
        <v>246</v>
      </c>
      <c r="H50" s="8">
        <v>9.33</v>
      </c>
      <c r="J50" s="24" t="str">
        <f t="shared" si="0"/>
        <v>20230420</v>
      </c>
      <c r="K50" s="24" t="str">
        <f t="shared" si="1"/>
        <v>20230516</v>
      </c>
      <c r="M50">
        <v>20230420</v>
      </c>
      <c r="N50">
        <v>20230516</v>
      </c>
    </row>
    <row r="51" spans="1:14" ht="52" customHeight="1">
      <c r="A51" s="5" t="s">
        <v>60</v>
      </c>
      <c r="B51" s="6" t="s">
        <v>9</v>
      </c>
      <c r="C51" s="21" t="s">
        <v>160</v>
      </c>
      <c r="D51" s="5" t="s">
        <v>10</v>
      </c>
      <c r="E51" s="8">
        <v>565.25</v>
      </c>
      <c r="F51" s="8">
        <v>622.95000000000005</v>
      </c>
      <c r="G51" s="17" t="s">
        <v>247</v>
      </c>
      <c r="H51" s="8">
        <v>10.210000000000001</v>
      </c>
      <c r="J51" s="24" t="str">
        <f t="shared" si="0"/>
        <v>20230413</v>
      </c>
      <c r="K51" s="24" t="str">
        <f t="shared" si="1"/>
        <v>20230825</v>
      </c>
      <c r="M51">
        <v>20230413</v>
      </c>
      <c r="N51">
        <v>20230825</v>
      </c>
    </row>
    <row r="52" spans="1:14" ht="40" customHeight="1">
      <c r="A52" s="5" t="s">
        <v>61</v>
      </c>
      <c r="B52" s="6" t="s">
        <v>9</v>
      </c>
      <c r="C52" s="21" t="s">
        <v>161</v>
      </c>
      <c r="D52" s="5" t="s">
        <v>10</v>
      </c>
      <c r="E52" s="8">
        <v>1909.2</v>
      </c>
      <c r="F52" s="8">
        <v>2153</v>
      </c>
      <c r="G52" s="17" t="s">
        <v>248</v>
      </c>
      <c r="H52" s="8">
        <v>12.77</v>
      </c>
      <c r="J52" s="24" t="str">
        <f t="shared" si="0"/>
        <v>20230406</v>
      </c>
      <c r="K52" s="24" t="str">
        <f t="shared" si="1"/>
        <v>20230612</v>
      </c>
      <c r="M52">
        <v>20230406</v>
      </c>
      <c r="N52">
        <v>20230612</v>
      </c>
    </row>
    <row r="53" spans="1:14" ht="52" customHeight="1">
      <c r="A53" s="10" t="s">
        <v>62</v>
      </c>
      <c r="B53" s="6" t="s">
        <v>9</v>
      </c>
      <c r="C53" s="21" t="s">
        <v>162</v>
      </c>
      <c r="D53" s="5" t="s">
        <v>10</v>
      </c>
      <c r="E53" s="8">
        <v>767.1</v>
      </c>
      <c r="F53" s="8">
        <v>844.1</v>
      </c>
      <c r="G53" s="17" t="s">
        <v>249</v>
      </c>
      <c r="H53" s="8">
        <v>10.039999999999999</v>
      </c>
      <c r="J53" s="24" t="str">
        <f t="shared" si="0"/>
        <v>20230329</v>
      </c>
      <c r="K53" s="24" t="str">
        <f t="shared" si="1"/>
        <v>20230405</v>
      </c>
      <c r="M53">
        <v>20230329</v>
      </c>
      <c r="N53">
        <v>20230405</v>
      </c>
    </row>
    <row r="54" spans="1:14" ht="52" customHeight="1">
      <c r="A54" s="5" t="s">
        <v>63</v>
      </c>
      <c r="B54" s="6" t="s">
        <v>9</v>
      </c>
      <c r="C54" s="21" t="s">
        <v>163</v>
      </c>
      <c r="D54" s="5" t="s">
        <v>10</v>
      </c>
      <c r="E54" s="8">
        <v>353</v>
      </c>
      <c r="F54" s="8">
        <v>389.95</v>
      </c>
      <c r="G54" s="17" t="s">
        <v>250</v>
      </c>
      <c r="H54" s="8">
        <v>10.47</v>
      </c>
      <c r="J54" s="24" t="str">
        <f t="shared" si="0"/>
        <v>20230323</v>
      </c>
      <c r="K54" s="24" t="str">
        <f t="shared" si="1"/>
        <v>20230411</v>
      </c>
      <c r="M54">
        <v>20230323</v>
      </c>
      <c r="N54">
        <v>20230411</v>
      </c>
    </row>
    <row r="55" spans="1:14" ht="34.5" customHeight="1">
      <c r="A55" s="6" t="s">
        <v>36</v>
      </c>
      <c r="B55" s="6" t="s">
        <v>9</v>
      </c>
      <c r="C55" s="21" t="s">
        <v>164</v>
      </c>
      <c r="D55" s="5" t="s">
        <v>10</v>
      </c>
      <c r="E55" s="8">
        <v>508.05</v>
      </c>
      <c r="F55" s="8">
        <v>576.45000000000005</v>
      </c>
      <c r="G55" s="17" t="s">
        <v>249</v>
      </c>
      <c r="H55" s="8">
        <v>13.46</v>
      </c>
      <c r="J55" s="24" t="str">
        <f t="shared" si="0"/>
        <v>20230316</v>
      </c>
      <c r="K55" s="24" t="str">
        <f t="shared" si="1"/>
        <v>20230405</v>
      </c>
      <c r="M55">
        <v>20230316</v>
      </c>
      <c r="N55">
        <v>20230405</v>
      </c>
    </row>
    <row r="56" spans="1:14" ht="40" customHeight="1">
      <c r="A56" s="5" t="s">
        <v>64</v>
      </c>
      <c r="B56" s="6" t="s">
        <v>9</v>
      </c>
      <c r="C56" s="21" t="s">
        <v>165</v>
      </c>
      <c r="D56" s="5" t="s">
        <v>10</v>
      </c>
      <c r="E56" s="8">
        <v>382.35</v>
      </c>
      <c r="F56" s="8">
        <v>357.65</v>
      </c>
      <c r="G56" s="17" t="s">
        <v>251</v>
      </c>
      <c r="H56" s="8">
        <v>-6.46</v>
      </c>
      <c r="J56" s="24" t="str">
        <f t="shared" si="0"/>
        <v>20230309</v>
      </c>
      <c r="K56" s="24" t="str">
        <f t="shared" si="1"/>
        <v>20230905</v>
      </c>
      <c r="M56">
        <v>20230309</v>
      </c>
      <c r="N56">
        <v>20230905</v>
      </c>
    </row>
    <row r="57" spans="1:14" ht="40" customHeight="1">
      <c r="A57" s="5" t="s">
        <v>65</v>
      </c>
      <c r="B57" s="6" t="s">
        <v>9</v>
      </c>
      <c r="C57" s="21" t="s">
        <v>166</v>
      </c>
      <c r="D57" s="5" t="s">
        <v>10</v>
      </c>
      <c r="E57" s="8">
        <v>371.9</v>
      </c>
      <c r="F57" s="8">
        <v>405.6</v>
      </c>
      <c r="G57" s="17" t="s">
        <v>156</v>
      </c>
      <c r="H57" s="8">
        <v>9.06</v>
      </c>
      <c r="J57" s="24" t="str">
        <f t="shared" si="0"/>
        <v>20230302</v>
      </c>
      <c r="K57" s="24" t="str">
        <f t="shared" si="1"/>
        <v>20230511</v>
      </c>
      <c r="M57">
        <v>20230302</v>
      </c>
      <c r="N57">
        <v>20230511</v>
      </c>
    </row>
    <row r="58" spans="1:14" ht="40" customHeight="1">
      <c r="A58" s="5" t="s">
        <v>66</v>
      </c>
      <c r="B58" s="6" t="s">
        <v>9</v>
      </c>
      <c r="C58" s="21" t="s">
        <v>167</v>
      </c>
      <c r="D58" s="5" t="s">
        <v>10</v>
      </c>
      <c r="E58" s="8">
        <v>1418.3</v>
      </c>
      <c r="F58" s="8">
        <v>1579</v>
      </c>
      <c r="G58" s="17" t="s">
        <v>153</v>
      </c>
      <c r="H58" s="8">
        <v>11.33</v>
      </c>
      <c r="J58" s="24" t="str">
        <f t="shared" si="0"/>
        <v>20230223</v>
      </c>
      <c r="K58" s="24" t="str">
        <f t="shared" si="1"/>
        <v>20230601</v>
      </c>
      <c r="M58">
        <v>20230223</v>
      </c>
      <c r="N58">
        <v>20230601</v>
      </c>
    </row>
    <row r="59" spans="1:14" ht="52" customHeight="1">
      <c r="A59" s="5" t="s">
        <v>67</v>
      </c>
      <c r="B59" s="6" t="s">
        <v>9</v>
      </c>
      <c r="C59" s="21" t="s">
        <v>168</v>
      </c>
      <c r="D59" s="5" t="s">
        <v>10</v>
      </c>
      <c r="E59" s="8">
        <v>969.5</v>
      </c>
      <c r="F59" s="8">
        <v>1109</v>
      </c>
      <c r="G59" s="17" t="s">
        <v>252</v>
      </c>
      <c r="H59" s="8">
        <v>14.39</v>
      </c>
      <c r="J59" s="24" t="str">
        <f t="shared" si="0"/>
        <v>20230216</v>
      </c>
      <c r="K59" s="24" t="str">
        <f t="shared" si="1"/>
        <v>20230220</v>
      </c>
      <c r="M59">
        <v>20230216</v>
      </c>
      <c r="N59">
        <v>20230220</v>
      </c>
    </row>
    <row r="60" spans="1:14" ht="52" customHeight="1">
      <c r="A60" s="5" t="s">
        <v>68</v>
      </c>
      <c r="B60" s="6" t="s">
        <v>9</v>
      </c>
      <c r="C60" s="21" t="s">
        <v>169</v>
      </c>
      <c r="D60" s="5" t="s">
        <v>10</v>
      </c>
      <c r="E60" s="8">
        <v>1863.8</v>
      </c>
      <c r="F60" s="8">
        <v>2077</v>
      </c>
      <c r="G60" s="17" t="s">
        <v>168</v>
      </c>
      <c r="H60" s="8">
        <v>11.44</v>
      </c>
      <c r="J60" s="24" t="str">
        <f t="shared" si="0"/>
        <v>20230209</v>
      </c>
      <c r="K60" s="24" t="str">
        <f t="shared" si="1"/>
        <v>20230216</v>
      </c>
      <c r="M60">
        <v>20230209</v>
      </c>
      <c r="N60">
        <v>20230216</v>
      </c>
    </row>
    <row r="61" spans="1:14" ht="34.5" customHeight="1">
      <c r="A61" s="10" t="s">
        <v>69</v>
      </c>
      <c r="B61" s="6" t="s">
        <v>9</v>
      </c>
      <c r="C61" s="21" t="s">
        <v>170</v>
      </c>
      <c r="D61" s="5" t="s">
        <v>10</v>
      </c>
      <c r="E61" s="8">
        <v>804.6</v>
      </c>
      <c r="F61" s="8">
        <v>885.55</v>
      </c>
      <c r="G61" s="17" t="s">
        <v>253</v>
      </c>
      <c r="H61" s="8">
        <v>10.06</v>
      </c>
      <c r="J61" s="24" t="str">
        <f t="shared" si="0"/>
        <v>20230202</v>
      </c>
      <c r="K61" s="24" t="str">
        <f t="shared" si="1"/>
        <v>20230210</v>
      </c>
      <c r="M61">
        <v>20230202</v>
      </c>
      <c r="N61">
        <v>20230210</v>
      </c>
    </row>
    <row r="62" spans="1:14" ht="40" customHeight="1">
      <c r="A62" s="5" t="s">
        <v>70</v>
      </c>
      <c r="B62" s="6" t="s">
        <v>9</v>
      </c>
      <c r="C62" s="21" t="s">
        <v>171</v>
      </c>
      <c r="D62" s="5" t="s">
        <v>10</v>
      </c>
      <c r="E62" s="8">
        <v>621.75</v>
      </c>
      <c r="F62" s="8">
        <v>737.05</v>
      </c>
      <c r="G62" s="17" t="s">
        <v>252</v>
      </c>
      <c r="H62" s="8">
        <v>18.54</v>
      </c>
      <c r="J62" s="24" t="str">
        <f t="shared" si="0"/>
        <v>20230125</v>
      </c>
      <c r="K62" s="24" t="str">
        <f t="shared" si="1"/>
        <v>20230220</v>
      </c>
      <c r="M62">
        <v>20230125</v>
      </c>
      <c r="N62">
        <v>20230220</v>
      </c>
    </row>
    <row r="63" spans="1:14" ht="52" customHeight="1">
      <c r="A63" s="5" t="s">
        <v>71</v>
      </c>
      <c r="B63" s="6" t="s">
        <v>9</v>
      </c>
      <c r="C63" s="21" t="s">
        <v>172</v>
      </c>
      <c r="D63" s="5" t="s">
        <v>10</v>
      </c>
      <c r="E63" s="8">
        <v>1156</v>
      </c>
      <c r="F63" s="8">
        <v>1251.2</v>
      </c>
      <c r="G63" s="17" t="s">
        <v>254</v>
      </c>
      <c r="H63" s="8">
        <v>8.24</v>
      </c>
      <c r="J63" s="24" t="str">
        <f t="shared" si="0"/>
        <v>20230119</v>
      </c>
      <c r="K63" s="24" t="str">
        <f t="shared" si="1"/>
        <v>20230606</v>
      </c>
      <c r="M63">
        <v>20230119</v>
      </c>
      <c r="N63">
        <v>20230606</v>
      </c>
    </row>
    <row r="64" spans="1:14" ht="40" customHeight="1">
      <c r="A64" s="5" t="s">
        <v>72</v>
      </c>
      <c r="B64" s="6" t="s">
        <v>9</v>
      </c>
      <c r="C64" s="21" t="s">
        <v>173</v>
      </c>
      <c r="D64" s="5" t="s">
        <v>10</v>
      </c>
      <c r="E64" s="8">
        <v>1889.25</v>
      </c>
      <c r="F64" s="8">
        <v>2073</v>
      </c>
      <c r="G64" s="17" t="s">
        <v>255</v>
      </c>
      <c r="H64" s="8">
        <v>9.73</v>
      </c>
      <c r="J64" s="24" t="str">
        <f t="shared" si="0"/>
        <v>20230112</v>
      </c>
      <c r="K64" s="24" t="str">
        <f t="shared" si="1"/>
        <v>20230419</v>
      </c>
      <c r="M64">
        <v>20230112</v>
      </c>
      <c r="N64">
        <v>20230419</v>
      </c>
    </row>
    <row r="65" spans="1:14" ht="40" customHeight="1">
      <c r="A65" s="5" t="s">
        <v>73</v>
      </c>
      <c r="B65" s="6" t="s">
        <v>9</v>
      </c>
      <c r="C65" s="21" t="s">
        <v>174</v>
      </c>
      <c r="D65" s="5" t="s">
        <v>10</v>
      </c>
      <c r="E65" s="8">
        <v>560.75</v>
      </c>
      <c r="F65" s="8">
        <v>615.29999999999995</v>
      </c>
      <c r="G65" s="17" t="s">
        <v>256</v>
      </c>
      <c r="H65" s="8">
        <v>9.73</v>
      </c>
      <c r="J65" s="24" t="str">
        <f t="shared" si="0"/>
        <v>20230105</v>
      </c>
      <c r="K65" s="24" t="str">
        <f t="shared" si="1"/>
        <v>20230118</v>
      </c>
      <c r="M65">
        <v>20230105</v>
      </c>
      <c r="N65">
        <v>20230118</v>
      </c>
    </row>
    <row r="66" spans="1:14" ht="34.5" customHeight="1">
      <c r="A66" s="6" t="s">
        <v>74</v>
      </c>
      <c r="B66" s="6" t="s">
        <v>9</v>
      </c>
      <c r="C66" s="21" t="s">
        <v>175</v>
      </c>
      <c r="D66" s="5" t="s">
        <v>10</v>
      </c>
      <c r="E66" s="8">
        <v>493.6</v>
      </c>
      <c r="F66" s="8">
        <v>551.95000000000005</v>
      </c>
      <c r="G66" s="17" t="s">
        <v>174</v>
      </c>
      <c r="H66" s="8">
        <v>11.82</v>
      </c>
      <c r="J66" s="24" t="str">
        <f t="shared" si="0"/>
        <v>20221222</v>
      </c>
      <c r="K66" s="24" t="str">
        <f t="shared" si="1"/>
        <v>20230105</v>
      </c>
      <c r="M66">
        <v>20221222</v>
      </c>
      <c r="N66">
        <v>20230105</v>
      </c>
    </row>
    <row r="67" spans="1:14" ht="40" customHeight="1">
      <c r="A67" s="5" t="s">
        <v>75</v>
      </c>
      <c r="B67" s="6" t="s">
        <v>9</v>
      </c>
      <c r="C67" s="21" t="s">
        <v>176</v>
      </c>
      <c r="D67" s="5" t="s">
        <v>10</v>
      </c>
      <c r="E67" s="8">
        <v>6200</v>
      </c>
      <c r="F67" s="8">
        <v>6350</v>
      </c>
      <c r="G67" s="17" t="s">
        <v>257</v>
      </c>
      <c r="H67" s="8">
        <v>2.42</v>
      </c>
      <c r="J67" s="24" t="str">
        <f t="shared" ref="J67:J101" si="2">TEXT(DATEVALUE(MID(C67, 8, 4) &amp; "-" &amp; MONTH(DATEVALUE(MID(C67, 1, 3) &amp; " 1")) &amp; "-" &amp; MID(C67, 5, 2)), "yyyymmdd")</f>
        <v>20221215</v>
      </c>
      <c r="K67" s="24" t="str">
        <f t="shared" ref="K67:K101" si="3">TEXT(DATEVALUE(MID(G67, 8, 4) &amp; "-" &amp; MONTH(DATEVALUE(MID(G67, 1, 3) &amp; " 1")) &amp; "-" &amp; MID(G67, 5, 2)), "yyyymmdd")</f>
        <v>20230613</v>
      </c>
      <c r="M67">
        <v>20221215</v>
      </c>
      <c r="N67">
        <v>20230613</v>
      </c>
    </row>
    <row r="68" spans="1:14" ht="40" customHeight="1">
      <c r="A68" s="5" t="s">
        <v>76</v>
      </c>
      <c r="B68" s="6" t="s">
        <v>9</v>
      </c>
      <c r="C68" s="21" t="s">
        <v>177</v>
      </c>
      <c r="D68" s="5" t="s">
        <v>10</v>
      </c>
      <c r="E68" s="8">
        <v>672.7</v>
      </c>
      <c r="F68" s="8">
        <v>752</v>
      </c>
      <c r="G68" s="17" t="s">
        <v>155</v>
      </c>
      <c r="H68" s="8">
        <v>11.79</v>
      </c>
      <c r="J68" s="24" t="str">
        <f t="shared" si="2"/>
        <v>20221208</v>
      </c>
      <c r="K68" s="24" t="str">
        <f t="shared" si="3"/>
        <v>20230518</v>
      </c>
      <c r="M68">
        <v>20221208</v>
      </c>
      <c r="N68">
        <v>20230518</v>
      </c>
    </row>
    <row r="69" spans="1:14" ht="52" customHeight="1">
      <c r="A69" s="5" t="s">
        <v>35</v>
      </c>
      <c r="B69" s="6" t="s">
        <v>9</v>
      </c>
      <c r="C69" s="21" t="s">
        <v>178</v>
      </c>
      <c r="D69" s="5" t="s">
        <v>10</v>
      </c>
      <c r="E69" s="8">
        <v>496.35</v>
      </c>
      <c r="F69" s="8">
        <v>474.6</v>
      </c>
      <c r="G69" s="17" t="s">
        <v>242</v>
      </c>
      <c r="H69" s="8">
        <v>-4.38</v>
      </c>
      <c r="J69" s="24" t="str">
        <f t="shared" si="2"/>
        <v>20221201</v>
      </c>
      <c r="K69" s="24" t="str">
        <f t="shared" si="3"/>
        <v>20230530</v>
      </c>
      <c r="M69">
        <v>20221201</v>
      </c>
      <c r="N69">
        <v>20230530</v>
      </c>
    </row>
    <row r="70" spans="1:14" ht="52" customHeight="1">
      <c r="A70" s="5" t="s">
        <v>77</v>
      </c>
      <c r="B70" s="6" t="s">
        <v>9</v>
      </c>
      <c r="C70" s="21" t="s">
        <v>179</v>
      </c>
      <c r="D70" s="5" t="s">
        <v>10</v>
      </c>
      <c r="E70" s="8">
        <v>57.35</v>
      </c>
      <c r="F70" s="8">
        <v>54.75</v>
      </c>
      <c r="G70" s="17" t="s">
        <v>258</v>
      </c>
      <c r="H70" s="8">
        <v>-4.53</v>
      </c>
      <c r="J70" s="24" t="str">
        <f t="shared" si="2"/>
        <v>20221124</v>
      </c>
      <c r="K70" s="24" t="str">
        <f t="shared" si="3"/>
        <v>20230523</v>
      </c>
      <c r="M70">
        <v>20221124</v>
      </c>
      <c r="N70">
        <v>20230523</v>
      </c>
    </row>
    <row r="71" spans="1:14" ht="40" customHeight="1">
      <c r="A71" s="5" t="s">
        <v>78</v>
      </c>
      <c r="B71" s="6" t="s">
        <v>9</v>
      </c>
      <c r="C71" s="21" t="s">
        <v>180</v>
      </c>
      <c r="D71" s="5" t="s">
        <v>10</v>
      </c>
      <c r="E71" s="8">
        <v>283.64999999999998</v>
      </c>
      <c r="F71" s="8">
        <v>315.2</v>
      </c>
      <c r="G71" s="17" t="s">
        <v>259</v>
      </c>
      <c r="H71" s="8">
        <v>11.12</v>
      </c>
      <c r="J71" s="24" t="str">
        <f t="shared" si="2"/>
        <v>20221117</v>
      </c>
      <c r="K71" s="24" t="str">
        <f t="shared" si="3"/>
        <v>20221202</v>
      </c>
      <c r="M71">
        <v>20221117</v>
      </c>
      <c r="N71">
        <v>20221202</v>
      </c>
    </row>
    <row r="72" spans="1:14" ht="52" customHeight="1">
      <c r="A72" s="5" t="s">
        <v>79</v>
      </c>
      <c r="B72" s="6" t="s">
        <v>9</v>
      </c>
      <c r="C72" s="23" t="s">
        <v>183</v>
      </c>
      <c r="D72" s="5" t="s">
        <v>10</v>
      </c>
      <c r="E72" s="8">
        <v>545.65</v>
      </c>
      <c r="F72" s="8">
        <v>608</v>
      </c>
      <c r="G72" s="17" t="s">
        <v>260</v>
      </c>
      <c r="H72" s="8">
        <v>11.43</v>
      </c>
      <c r="J72" s="24" t="str">
        <f t="shared" si="2"/>
        <v>20221110</v>
      </c>
      <c r="K72" s="24" t="str">
        <f t="shared" si="3"/>
        <v>20221128</v>
      </c>
      <c r="M72">
        <v>20221110</v>
      </c>
      <c r="N72">
        <v>20221128</v>
      </c>
    </row>
    <row r="73" spans="1:14" ht="40" customHeight="1">
      <c r="A73" s="5" t="s">
        <v>80</v>
      </c>
      <c r="B73" s="6" t="s">
        <v>9</v>
      </c>
      <c r="C73" s="21" t="s">
        <v>181</v>
      </c>
      <c r="D73" s="5" t="s">
        <v>10</v>
      </c>
      <c r="E73" s="8">
        <v>96.75</v>
      </c>
      <c r="F73" s="8">
        <v>109.8</v>
      </c>
      <c r="G73" s="17" t="s">
        <v>261</v>
      </c>
      <c r="H73" s="8">
        <v>13.49</v>
      </c>
      <c r="J73" s="24" t="str">
        <f t="shared" si="2"/>
        <v>20221103</v>
      </c>
      <c r="K73" s="24" t="str">
        <f t="shared" si="3"/>
        <v>20221107</v>
      </c>
      <c r="M73">
        <v>20221103</v>
      </c>
      <c r="N73">
        <v>20221107</v>
      </c>
    </row>
    <row r="74" spans="1:14" ht="52" customHeight="1">
      <c r="A74" s="5" t="s">
        <v>81</v>
      </c>
      <c r="B74" s="6" t="s">
        <v>9</v>
      </c>
      <c r="C74" s="21" t="s">
        <v>182</v>
      </c>
      <c r="D74" s="5" t="s">
        <v>10</v>
      </c>
      <c r="E74" s="8">
        <v>126.5</v>
      </c>
      <c r="F74" s="8">
        <v>138.9</v>
      </c>
      <c r="G74" s="17" t="s">
        <v>179</v>
      </c>
      <c r="H74" s="8">
        <v>9.8000000000000007</v>
      </c>
      <c r="J74" s="24" t="str">
        <f t="shared" si="2"/>
        <v>20221027</v>
      </c>
      <c r="K74" s="24" t="str">
        <f t="shared" si="3"/>
        <v>20221124</v>
      </c>
      <c r="M74">
        <v>20221027</v>
      </c>
      <c r="N74">
        <v>20221124</v>
      </c>
    </row>
    <row r="75" spans="1:14" ht="40" customHeight="1">
      <c r="A75" s="5" t="s">
        <v>82</v>
      </c>
      <c r="B75" s="6" t="s">
        <v>9</v>
      </c>
      <c r="C75" s="21" t="s">
        <v>184</v>
      </c>
      <c r="D75" s="5" t="s">
        <v>10</v>
      </c>
      <c r="E75" s="8">
        <v>247.85</v>
      </c>
      <c r="F75" s="8">
        <v>273</v>
      </c>
      <c r="G75" s="17" t="s">
        <v>182</v>
      </c>
      <c r="H75" s="8">
        <v>10.15</v>
      </c>
      <c r="J75" s="24" t="str">
        <f t="shared" si="2"/>
        <v>20221013</v>
      </c>
      <c r="K75" s="24" t="str">
        <f t="shared" si="3"/>
        <v>20221027</v>
      </c>
      <c r="M75">
        <v>20221013</v>
      </c>
      <c r="N75">
        <v>20221027</v>
      </c>
    </row>
    <row r="76" spans="1:14" ht="34.5" customHeight="1">
      <c r="A76" s="6" t="s">
        <v>83</v>
      </c>
      <c r="B76" s="6" t="s">
        <v>9</v>
      </c>
      <c r="C76" s="21" t="s">
        <v>185</v>
      </c>
      <c r="D76" s="5" t="s">
        <v>10</v>
      </c>
      <c r="E76" s="8">
        <v>194.6</v>
      </c>
      <c r="F76" s="8">
        <v>213.95</v>
      </c>
      <c r="G76" s="17" t="s">
        <v>262</v>
      </c>
      <c r="H76" s="8">
        <v>9.94</v>
      </c>
      <c r="J76" s="24" t="str">
        <f t="shared" si="2"/>
        <v>20221006</v>
      </c>
      <c r="K76" s="24" t="str">
        <f t="shared" si="3"/>
        <v>20221206</v>
      </c>
      <c r="M76">
        <v>20221006</v>
      </c>
      <c r="N76">
        <v>20221206</v>
      </c>
    </row>
    <row r="77" spans="1:14" ht="40" customHeight="1">
      <c r="A77" s="5" t="s">
        <v>84</v>
      </c>
      <c r="B77" s="6" t="s">
        <v>9</v>
      </c>
      <c r="C77" s="21" t="s">
        <v>186</v>
      </c>
      <c r="D77" s="5" t="s">
        <v>10</v>
      </c>
      <c r="E77" s="8">
        <v>2062.5500000000002</v>
      </c>
      <c r="F77" s="8">
        <v>1770.05</v>
      </c>
      <c r="G77" s="17" t="s">
        <v>263</v>
      </c>
      <c r="H77" s="8">
        <v>-14.18</v>
      </c>
      <c r="J77" s="24" t="str">
        <f t="shared" si="2"/>
        <v>20220929</v>
      </c>
      <c r="K77" s="24" t="str">
        <f t="shared" si="3"/>
        <v>20230328</v>
      </c>
      <c r="M77">
        <v>20220929</v>
      </c>
      <c r="N77">
        <v>20230328</v>
      </c>
    </row>
    <row r="78" spans="1:14" ht="40" customHeight="1">
      <c r="A78" s="10" t="s">
        <v>85</v>
      </c>
      <c r="B78" s="6" t="s">
        <v>9</v>
      </c>
      <c r="C78" s="21" t="s">
        <v>187</v>
      </c>
      <c r="D78" s="5" t="s">
        <v>10</v>
      </c>
      <c r="E78" s="8">
        <v>384.1</v>
      </c>
      <c r="F78" s="8">
        <v>423.4</v>
      </c>
      <c r="G78" s="17" t="s">
        <v>264</v>
      </c>
      <c r="H78" s="8">
        <v>10.23</v>
      </c>
      <c r="J78" s="24" t="str">
        <f t="shared" si="2"/>
        <v>20220922</v>
      </c>
      <c r="K78" s="24" t="str">
        <f t="shared" si="3"/>
        <v>20221031</v>
      </c>
      <c r="M78">
        <v>20220922</v>
      </c>
      <c r="N78">
        <v>20221031</v>
      </c>
    </row>
    <row r="79" spans="1:14" ht="40" customHeight="1">
      <c r="A79" s="5" t="s">
        <v>86</v>
      </c>
      <c r="B79" s="6" t="s">
        <v>9</v>
      </c>
      <c r="C79" s="21" t="s">
        <v>188</v>
      </c>
      <c r="D79" s="5" t="s">
        <v>10</v>
      </c>
      <c r="E79" s="8">
        <v>1338</v>
      </c>
      <c r="F79" s="8">
        <v>1520</v>
      </c>
      <c r="G79" s="17" t="s">
        <v>180</v>
      </c>
      <c r="H79" s="8">
        <v>13.6</v>
      </c>
      <c r="J79" s="24" t="str">
        <f t="shared" si="2"/>
        <v>20220915</v>
      </c>
      <c r="K79" s="24" t="str">
        <f t="shared" si="3"/>
        <v>20221117</v>
      </c>
      <c r="M79">
        <v>20220915</v>
      </c>
      <c r="N79">
        <v>20221117</v>
      </c>
    </row>
    <row r="80" spans="1:14" ht="40" customHeight="1">
      <c r="A80" s="5" t="s">
        <v>87</v>
      </c>
      <c r="B80" s="6" t="s">
        <v>9</v>
      </c>
      <c r="C80" s="21" t="s">
        <v>189</v>
      </c>
      <c r="D80" s="5" t="s">
        <v>10</v>
      </c>
      <c r="E80" s="8">
        <v>180</v>
      </c>
      <c r="F80" s="8">
        <v>206</v>
      </c>
      <c r="G80" s="17" t="s">
        <v>261</v>
      </c>
      <c r="H80" s="8">
        <v>14.44</v>
      </c>
      <c r="J80" s="24" t="str">
        <f t="shared" si="2"/>
        <v>20220908</v>
      </c>
      <c r="K80" s="24" t="str">
        <f t="shared" si="3"/>
        <v>20221107</v>
      </c>
      <c r="M80">
        <v>20220908</v>
      </c>
      <c r="N80">
        <v>20221107</v>
      </c>
    </row>
    <row r="81" spans="1:14" ht="64" customHeight="1">
      <c r="A81" s="5" t="s">
        <v>88</v>
      </c>
      <c r="B81" s="6" t="s">
        <v>9</v>
      </c>
      <c r="C81" s="21" t="s">
        <v>190</v>
      </c>
      <c r="D81" s="5" t="s">
        <v>10</v>
      </c>
      <c r="E81" s="8">
        <v>264.39999999999998</v>
      </c>
      <c r="F81" s="8">
        <v>298.95</v>
      </c>
      <c r="G81" s="17" t="s">
        <v>265</v>
      </c>
      <c r="H81" s="8">
        <v>13.07</v>
      </c>
      <c r="J81" s="24" t="str">
        <f t="shared" si="2"/>
        <v>20220901</v>
      </c>
      <c r="K81" s="24" t="str">
        <f t="shared" si="3"/>
        <v>20220902</v>
      </c>
      <c r="M81">
        <v>20220901</v>
      </c>
      <c r="N81">
        <v>20220902</v>
      </c>
    </row>
    <row r="82" spans="1:14" ht="40" customHeight="1">
      <c r="A82" s="5" t="s">
        <v>89</v>
      </c>
      <c r="B82" s="6" t="s">
        <v>9</v>
      </c>
      <c r="C82" s="21" t="s">
        <v>191</v>
      </c>
      <c r="D82" s="5" t="s">
        <v>10</v>
      </c>
      <c r="E82" s="8">
        <v>1226.75</v>
      </c>
      <c r="F82" s="8">
        <v>1161.6500000000001</v>
      </c>
      <c r="G82" s="18" t="s">
        <v>266</v>
      </c>
      <c r="H82" s="8">
        <v>-5.31</v>
      </c>
      <c r="J82" s="24" t="str">
        <f t="shared" si="2"/>
        <v>20220818</v>
      </c>
      <c r="K82" s="24" t="str">
        <f t="shared" si="3"/>
        <v>20230214</v>
      </c>
      <c r="M82">
        <v>20220818</v>
      </c>
      <c r="N82">
        <v>20230214</v>
      </c>
    </row>
    <row r="83" spans="1:14" ht="52" customHeight="1">
      <c r="A83" s="10" t="s">
        <v>90</v>
      </c>
      <c r="B83" s="6" t="s">
        <v>9</v>
      </c>
      <c r="C83" s="21" t="s">
        <v>192</v>
      </c>
      <c r="D83" s="5" t="s">
        <v>10</v>
      </c>
      <c r="E83" s="8">
        <v>711.4</v>
      </c>
      <c r="F83" s="8">
        <v>782</v>
      </c>
      <c r="G83" s="17" t="s">
        <v>267</v>
      </c>
      <c r="H83" s="8">
        <v>9.92</v>
      </c>
      <c r="J83" s="24" t="str">
        <f t="shared" si="2"/>
        <v>20220811</v>
      </c>
      <c r="K83" s="24" t="str">
        <f t="shared" si="3"/>
        <v>20220907</v>
      </c>
      <c r="M83">
        <v>20220811</v>
      </c>
      <c r="N83">
        <v>20220907</v>
      </c>
    </row>
    <row r="84" spans="1:14" ht="52" customHeight="1">
      <c r="A84" s="7" t="s">
        <v>91</v>
      </c>
      <c r="B84" s="6" t="s">
        <v>9</v>
      </c>
      <c r="C84" s="21" t="s">
        <v>193</v>
      </c>
      <c r="D84" s="5" t="s">
        <v>10</v>
      </c>
      <c r="E84" s="8">
        <v>1051.95</v>
      </c>
      <c r="F84" s="8">
        <v>1161.3499999999999</v>
      </c>
      <c r="G84" s="17" t="s">
        <v>185</v>
      </c>
      <c r="H84" s="8">
        <v>10.4</v>
      </c>
      <c r="J84" s="24" t="str">
        <f t="shared" si="2"/>
        <v>20220804</v>
      </c>
      <c r="K84" s="24" t="str">
        <f t="shared" si="3"/>
        <v>20221006</v>
      </c>
      <c r="M84">
        <v>20220804</v>
      </c>
      <c r="N84">
        <v>20221006</v>
      </c>
    </row>
    <row r="85" spans="1:14" ht="40" customHeight="1">
      <c r="A85" s="5" t="s">
        <v>92</v>
      </c>
      <c r="B85" s="6" t="s">
        <v>9</v>
      </c>
      <c r="C85" s="21" t="s">
        <v>194</v>
      </c>
      <c r="D85" s="5" t="s">
        <v>10</v>
      </c>
      <c r="E85" s="8">
        <v>816.9</v>
      </c>
      <c r="F85" s="8">
        <v>892.95</v>
      </c>
      <c r="G85" s="17" t="s">
        <v>268</v>
      </c>
      <c r="H85" s="8">
        <v>9.31</v>
      </c>
      <c r="J85" s="24" t="str">
        <f t="shared" si="2"/>
        <v>20220728</v>
      </c>
      <c r="K85" s="24" t="str">
        <f t="shared" si="3"/>
        <v>20220808</v>
      </c>
      <c r="M85">
        <v>20220728</v>
      </c>
      <c r="N85">
        <v>20220808</v>
      </c>
    </row>
    <row r="86" spans="1:14" ht="40" customHeight="1">
      <c r="A86" s="5" t="s">
        <v>93</v>
      </c>
      <c r="B86" s="6" t="s">
        <v>9</v>
      </c>
      <c r="C86" s="21" t="s">
        <v>195</v>
      </c>
      <c r="D86" s="5" t="s">
        <v>10</v>
      </c>
      <c r="E86" s="8">
        <v>290.39999999999998</v>
      </c>
      <c r="F86" s="8">
        <v>320.75</v>
      </c>
      <c r="G86" s="17" t="s">
        <v>269</v>
      </c>
      <c r="H86" s="8">
        <v>10.45</v>
      </c>
      <c r="J86" s="24" t="str">
        <f t="shared" si="2"/>
        <v>20220721</v>
      </c>
      <c r="K86" s="24" t="str">
        <f t="shared" si="3"/>
        <v>20230111</v>
      </c>
      <c r="M86">
        <v>20220721</v>
      </c>
      <c r="N86">
        <v>20230111</v>
      </c>
    </row>
    <row r="87" spans="1:14" ht="34.5" customHeight="1">
      <c r="A87" s="6" t="s">
        <v>94</v>
      </c>
      <c r="B87" s="6" t="s">
        <v>9</v>
      </c>
      <c r="C87" s="21" t="s">
        <v>196</v>
      </c>
      <c r="D87" s="5" t="s">
        <v>10</v>
      </c>
      <c r="E87" s="8">
        <v>397</v>
      </c>
      <c r="F87" s="8">
        <v>435.1</v>
      </c>
      <c r="G87" s="17" t="s">
        <v>270</v>
      </c>
      <c r="H87" s="8">
        <v>9.6</v>
      </c>
      <c r="J87" s="24" t="str">
        <f t="shared" si="2"/>
        <v>20220714</v>
      </c>
      <c r="K87" s="24" t="str">
        <f t="shared" si="3"/>
        <v>20221104</v>
      </c>
      <c r="M87">
        <v>20220714</v>
      </c>
      <c r="N87">
        <v>20221104</v>
      </c>
    </row>
    <row r="88" spans="1:14" ht="52" customHeight="1">
      <c r="A88" s="5" t="s">
        <v>95</v>
      </c>
      <c r="B88" s="6" t="s">
        <v>9</v>
      </c>
      <c r="C88" s="21" t="s">
        <v>197</v>
      </c>
      <c r="D88" s="5" t="s">
        <v>10</v>
      </c>
      <c r="E88" s="8">
        <v>204.75</v>
      </c>
      <c r="F88" s="8">
        <v>227.05</v>
      </c>
      <c r="G88" s="17" t="s">
        <v>271</v>
      </c>
      <c r="H88" s="8">
        <v>10.89</v>
      </c>
      <c r="J88" s="24" t="str">
        <f t="shared" si="2"/>
        <v>20220707</v>
      </c>
      <c r="K88" s="24" t="str">
        <f t="shared" si="3"/>
        <v>20220715</v>
      </c>
      <c r="M88">
        <v>20220707</v>
      </c>
      <c r="N88">
        <v>20220715</v>
      </c>
    </row>
    <row r="89" spans="1:14" ht="34.5" customHeight="1">
      <c r="A89" s="6" t="s">
        <v>96</v>
      </c>
      <c r="B89" s="6" t="s">
        <v>9</v>
      </c>
      <c r="C89" s="21" t="s">
        <v>198</v>
      </c>
      <c r="D89" s="5" t="s">
        <v>10</v>
      </c>
      <c r="E89" s="8">
        <v>2398</v>
      </c>
      <c r="F89" s="8">
        <v>2666.75</v>
      </c>
      <c r="G89" s="17" t="s">
        <v>272</v>
      </c>
      <c r="H89" s="8">
        <v>11.21</v>
      </c>
      <c r="J89" s="24" t="str">
        <f t="shared" si="2"/>
        <v>20220630</v>
      </c>
      <c r="K89" s="24" t="str">
        <f t="shared" si="3"/>
        <v>20220718</v>
      </c>
      <c r="M89">
        <v>20220630</v>
      </c>
      <c r="N89">
        <v>20220718</v>
      </c>
    </row>
    <row r="90" spans="1:14" ht="40" customHeight="1">
      <c r="A90" s="5" t="s">
        <v>97</v>
      </c>
      <c r="B90" s="6" t="s">
        <v>9</v>
      </c>
      <c r="C90" s="21" t="s">
        <v>199</v>
      </c>
      <c r="D90" s="5" t="s">
        <v>10</v>
      </c>
      <c r="E90" s="8">
        <v>2145.8000000000002</v>
      </c>
      <c r="F90" s="8">
        <v>2356.15</v>
      </c>
      <c r="G90" s="17" t="s">
        <v>273</v>
      </c>
      <c r="H90" s="8">
        <v>9.8000000000000007</v>
      </c>
      <c r="J90" s="24" t="str">
        <f t="shared" si="2"/>
        <v>20220623</v>
      </c>
      <c r="K90" s="24" t="str">
        <f t="shared" si="3"/>
        <v>20220705</v>
      </c>
      <c r="M90">
        <v>20220623</v>
      </c>
      <c r="N90">
        <v>20220705</v>
      </c>
    </row>
    <row r="91" spans="1:14" ht="40" customHeight="1">
      <c r="A91" s="5" t="s">
        <v>98</v>
      </c>
      <c r="B91" s="6" t="s">
        <v>9</v>
      </c>
      <c r="C91" s="21" t="s">
        <v>200</v>
      </c>
      <c r="D91" s="5" t="s">
        <v>10</v>
      </c>
      <c r="E91" s="8">
        <v>333.3</v>
      </c>
      <c r="F91" s="8">
        <v>374.9</v>
      </c>
      <c r="G91" s="17" t="s">
        <v>274</v>
      </c>
      <c r="H91" s="8">
        <v>12.48</v>
      </c>
      <c r="J91" s="24" t="str">
        <f t="shared" si="2"/>
        <v>20220616</v>
      </c>
      <c r="K91" s="24" t="str">
        <f t="shared" si="3"/>
        <v>20220706</v>
      </c>
      <c r="M91">
        <v>20220616</v>
      </c>
      <c r="N91">
        <v>20220706</v>
      </c>
    </row>
    <row r="92" spans="1:14" ht="34.5" customHeight="1">
      <c r="A92" s="6" t="s">
        <v>99</v>
      </c>
      <c r="B92" s="6" t="s">
        <v>9</v>
      </c>
      <c r="C92" s="21" t="s">
        <v>201</v>
      </c>
      <c r="D92" s="5" t="s">
        <v>10</v>
      </c>
      <c r="E92" s="8">
        <v>234</v>
      </c>
      <c r="F92" s="8">
        <v>254.15</v>
      </c>
      <c r="G92" s="17" t="s">
        <v>275</v>
      </c>
      <c r="H92" s="8">
        <v>8.61</v>
      </c>
      <c r="J92" s="24" t="str">
        <f t="shared" si="2"/>
        <v>20220609</v>
      </c>
      <c r="K92" s="24" t="str">
        <f t="shared" si="3"/>
        <v>20220905</v>
      </c>
      <c r="M92">
        <v>20220609</v>
      </c>
      <c r="N92">
        <v>20220905</v>
      </c>
    </row>
    <row r="93" spans="1:14" ht="52" customHeight="1">
      <c r="A93" s="5" t="s">
        <v>100</v>
      </c>
      <c r="B93" s="6" t="s">
        <v>9</v>
      </c>
      <c r="C93" s="21" t="s">
        <v>202</v>
      </c>
      <c r="D93" s="5" t="s">
        <v>10</v>
      </c>
      <c r="E93" s="8">
        <v>271.39999999999998</v>
      </c>
      <c r="F93" s="8">
        <v>300</v>
      </c>
      <c r="G93" s="17" t="s">
        <v>197</v>
      </c>
      <c r="H93" s="8">
        <v>10.54</v>
      </c>
      <c r="J93" s="24" t="str">
        <f t="shared" si="2"/>
        <v>20220602</v>
      </c>
      <c r="K93" s="24" t="str">
        <f t="shared" si="3"/>
        <v>20220707</v>
      </c>
      <c r="M93">
        <v>20220602</v>
      </c>
      <c r="N93">
        <v>20220707</v>
      </c>
    </row>
    <row r="94" spans="1:14" ht="40" customHeight="1">
      <c r="A94" s="5" t="s">
        <v>101</v>
      </c>
      <c r="B94" s="6" t="s">
        <v>9</v>
      </c>
      <c r="C94" s="21" t="s">
        <v>203</v>
      </c>
      <c r="D94" s="5" t="s">
        <v>10</v>
      </c>
      <c r="E94" s="8">
        <v>7300.1</v>
      </c>
      <c r="F94" s="8">
        <v>8162.3</v>
      </c>
      <c r="G94" s="17" t="s">
        <v>274</v>
      </c>
      <c r="H94" s="8">
        <v>11.81</v>
      </c>
      <c r="J94" s="24" t="str">
        <f t="shared" si="2"/>
        <v>20220526</v>
      </c>
      <c r="K94" s="24" t="str">
        <f t="shared" si="3"/>
        <v>20220706</v>
      </c>
      <c r="M94">
        <v>20220526</v>
      </c>
      <c r="N94">
        <v>20220706</v>
      </c>
    </row>
    <row r="95" spans="1:14" ht="34.5" customHeight="1">
      <c r="A95" s="6" t="s">
        <v>102</v>
      </c>
      <c r="B95" s="6" t="s">
        <v>9</v>
      </c>
      <c r="C95" s="21" t="s">
        <v>204</v>
      </c>
      <c r="D95" s="5" t="s">
        <v>10</v>
      </c>
      <c r="E95" s="8">
        <v>176.8</v>
      </c>
      <c r="F95" s="8">
        <v>199.85</v>
      </c>
      <c r="G95" s="14"/>
      <c r="H95" s="8">
        <v>13.04</v>
      </c>
      <c r="J95" s="24" t="str">
        <f t="shared" si="2"/>
        <v>20220519</v>
      </c>
      <c r="K95" s="24" t="e">
        <f t="shared" si="3"/>
        <v>#VALUE!</v>
      </c>
      <c r="M95">
        <v>20220519</v>
      </c>
      <c r="N95">
        <v>-1</v>
      </c>
    </row>
    <row r="96" spans="1:14" ht="34.5" customHeight="1">
      <c r="A96" s="6" t="s">
        <v>103</v>
      </c>
      <c r="B96" s="6" t="s">
        <v>9</v>
      </c>
      <c r="C96" s="21" t="s">
        <v>205</v>
      </c>
      <c r="D96" s="5" t="s">
        <v>10</v>
      </c>
      <c r="E96" s="8">
        <v>295.89999999999998</v>
      </c>
      <c r="F96" s="8">
        <v>330.4</v>
      </c>
      <c r="G96" s="17" t="s">
        <v>276</v>
      </c>
      <c r="H96" s="8">
        <v>11.66</v>
      </c>
      <c r="J96" s="24" t="str">
        <f t="shared" si="2"/>
        <v>20220512</v>
      </c>
      <c r="K96" s="24" t="str">
        <f t="shared" si="3"/>
        <v>20220516</v>
      </c>
      <c r="M96">
        <v>20220512</v>
      </c>
      <c r="N96">
        <v>20220516</v>
      </c>
    </row>
    <row r="97" spans="1:14" ht="52" customHeight="1">
      <c r="A97" s="5" t="s">
        <v>104</v>
      </c>
      <c r="B97" s="6" t="s">
        <v>9</v>
      </c>
      <c r="C97" s="21" t="s">
        <v>206</v>
      </c>
      <c r="D97" s="5" t="s">
        <v>10</v>
      </c>
      <c r="E97" s="8">
        <v>308.89999999999998</v>
      </c>
      <c r="F97" s="8">
        <v>337.2</v>
      </c>
      <c r="G97" s="17" t="s">
        <v>277</v>
      </c>
      <c r="H97" s="8">
        <v>9.16</v>
      </c>
      <c r="J97" s="24" t="str">
        <f t="shared" si="2"/>
        <v>20220505</v>
      </c>
      <c r="K97" s="24" t="str">
        <f t="shared" si="3"/>
        <v>20220725</v>
      </c>
      <c r="M97">
        <v>20220505</v>
      </c>
      <c r="N97">
        <v>20220725</v>
      </c>
    </row>
    <row r="98" spans="1:14" ht="64" customHeight="1">
      <c r="A98" s="5" t="s">
        <v>105</v>
      </c>
      <c r="B98" s="6" t="s">
        <v>9</v>
      </c>
      <c r="C98" s="21" t="s">
        <v>207</v>
      </c>
      <c r="D98" s="5" t="s">
        <v>10</v>
      </c>
      <c r="E98" s="8">
        <v>1418</v>
      </c>
      <c r="F98" s="8">
        <v>1582.7</v>
      </c>
      <c r="G98" s="17" t="s">
        <v>278</v>
      </c>
      <c r="H98" s="8">
        <v>11.61</v>
      </c>
      <c r="J98" s="24" t="str">
        <f t="shared" si="2"/>
        <v>20220428</v>
      </c>
      <c r="K98" s="24" t="str">
        <f t="shared" si="3"/>
        <v>20220517</v>
      </c>
      <c r="M98">
        <v>20220428</v>
      </c>
      <c r="N98">
        <v>20220517</v>
      </c>
    </row>
    <row r="99" spans="1:14" ht="52" customHeight="1">
      <c r="A99" s="5" t="s">
        <v>106</v>
      </c>
      <c r="B99" s="6" t="s">
        <v>9</v>
      </c>
      <c r="C99" s="21" t="s">
        <v>208</v>
      </c>
      <c r="D99" s="5" t="s">
        <v>10</v>
      </c>
      <c r="E99" s="8">
        <v>419.8</v>
      </c>
      <c r="F99" s="8">
        <v>472.5</v>
      </c>
      <c r="G99" s="17" t="s">
        <v>279</v>
      </c>
      <c r="H99" s="8">
        <v>12.55</v>
      </c>
      <c r="J99" s="24" t="str">
        <f t="shared" si="2"/>
        <v>20220421</v>
      </c>
      <c r="K99" s="24" t="str">
        <f t="shared" si="3"/>
        <v>20220504</v>
      </c>
      <c r="M99">
        <v>20220421</v>
      </c>
      <c r="N99">
        <v>20220504</v>
      </c>
    </row>
    <row r="100" spans="1:14" ht="34.5" customHeight="1">
      <c r="A100" s="6" t="s">
        <v>107</v>
      </c>
      <c r="B100" s="6" t="s">
        <v>9</v>
      </c>
      <c r="C100" s="21" t="s">
        <v>209</v>
      </c>
      <c r="D100" s="5" t="s">
        <v>10</v>
      </c>
      <c r="E100" s="8">
        <v>433.15</v>
      </c>
      <c r="F100" s="8">
        <v>494.25</v>
      </c>
      <c r="G100" s="17" t="s">
        <v>280</v>
      </c>
      <c r="H100" s="8">
        <v>14.11</v>
      </c>
      <c r="J100" s="24" t="str">
        <f t="shared" si="2"/>
        <v>20220414</v>
      </c>
      <c r="K100" s="24" t="str">
        <f t="shared" si="3"/>
        <v>20220418</v>
      </c>
      <c r="M100">
        <v>20220414</v>
      </c>
      <c r="N100">
        <v>20220418</v>
      </c>
    </row>
    <row r="101" spans="1:14" ht="52" customHeight="1">
      <c r="A101" s="5" t="s">
        <v>108</v>
      </c>
      <c r="B101" s="6" t="s">
        <v>9</v>
      </c>
      <c r="C101" s="21" t="s">
        <v>210</v>
      </c>
      <c r="D101" s="5" t="s">
        <v>10</v>
      </c>
      <c r="E101" s="8">
        <v>124.5</v>
      </c>
      <c r="F101" s="8">
        <v>135.35</v>
      </c>
      <c r="G101" s="17" t="s">
        <v>281</v>
      </c>
      <c r="H101" s="8">
        <v>8.7100000000000009</v>
      </c>
      <c r="J101" s="24" t="str">
        <f t="shared" si="2"/>
        <v>20220407</v>
      </c>
      <c r="K101" s="24" t="str">
        <f t="shared" si="3"/>
        <v>20220419</v>
      </c>
      <c r="M101">
        <v>20220407</v>
      </c>
      <c r="N101">
        <v>20220419</v>
      </c>
    </row>
    <row r="102" spans="1:14">
      <c r="H102" s="25">
        <f>SUM(H2:H100)</f>
        <v>860.21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Manvardhan Singh Harariya</dc:creator>
  <cp:lastModifiedBy>Manvardhan Singh Harariya</cp:lastModifiedBy>
  <dcterms:created xsi:type="dcterms:W3CDTF">2024-04-11T06:22:18Z</dcterms:created>
  <dcterms:modified xsi:type="dcterms:W3CDTF">2024-04-12T16:34:46Z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2024-04-06T00:00:00Z</vt:filetime>
  </property>
  <property fmtid="{D5CDD505-2E9C-101B-9397-08002B2CF9AE}" pid="3" name="LastSaved">
    <vt:filetime>2024-04-11T00:00:00Z</vt:filetime>
  </property>
  <property fmtid="{D5CDD505-2E9C-101B-9397-08002B2CF9AE}" pid="4" name="Producer">
    <vt:lpwstr>iTextSharp 4.0.7 (based on iText 2.0.7)</vt:lpwstr>
  </property>
</Properties>
</file>