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gupta/Documents/STUDY/git/anks/github_page/data/documents/caseStudies/yesbank/"/>
    </mc:Choice>
  </mc:AlternateContent>
  <xr:revisionPtr revIDLastSave="0" documentId="13_ncr:1_{9F9B0D86-4438-B947-8EC9-5A71A1E2309D}" xr6:coauthVersionLast="36" xr6:coauthVersionMax="36" xr10:uidLastSave="{00000000-0000-0000-0000-000000000000}"/>
  <bookViews>
    <workbookView xWindow="0" yWindow="500" windowWidth="28800" windowHeight="15800" activeTab="4" xr2:uid="{DA6A5AC7-389B-314C-BA21-CD9340B26A23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5" l="1"/>
  <c r="M22" i="5"/>
  <c r="L22" i="5"/>
  <c r="K22" i="5"/>
  <c r="J22" i="5"/>
  <c r="I22" i="5"/>
  <c r="H22" i="5"/>
  <c r="G22" i="5"/>
  <c r="F22" i="5"/>
  <c r="E22" i="5"/>
  <c r="D22" i="5"/>
  <c r="C22" i="5"/>
  <c r="N21" i="5"/>
  <c r="M21" i="5"/>
  <c r="L21" i="5"/>
  <c r="K21" i="5"/>
  <c r="J21" i="5"/>
  <c r="I21" i="5"/>
  <c r="H21" i="5"/>
  <c r="G21" i="5"/>
  <c r="F21" i="5"/>
  <c r="E21" i="5"/>
  <c r="D21" i="5"/>
  <c r="C21" i="5"/>
  <c r="D10" i="5"/>
  <c r="E10" i="5"/>
  <c r="F10" i="5"/>
  <c r="G10" i="5"/>
  <c r="H10" i="5"/>
  <c r="I10" i="5"/>
  <c r="J10" i="5"/>
  <c r="K10" i="5"/>
  <c r="L10" i="5"/>
  <c r="M10" i="5"/>
  <c r="N10" i="5"/>
  <c r="C10" i="5"/>
  <c r="D9" i="5"/>
  <c r="E9" i="5"/>
  <c r="F9" i="5"/>
  <c r="G9" i="5"/>
  <c r="H9" i="5"/>
  <c r="I9" i="5"/>
  <c r="J9" i="5"/>
  <c r="K9" i="5"/>
  <c r="L9" i="5"/>
  <c r="M9" i="5"/>
  <c r="N9" i="5"/>
  <c r="C9" i="5"/>
</calcChain>
</file>

<file path=xl/sharedStrings.xml><?xml version="1.0" encoding="utf-8"?>
<sst xmlns="http://schemas.openxmlformats.org/spreadsheetml/2006/main" count="1399" uniqueCount="223">
  <si>
    <t>Standalone Quarterly Results</t>
  </si>
  <si>
    <t>Dec '24</t>
  </si>
  <si>
    <t>Sep '24</t>
  </si>
  <si>
    <t>Jun '24</t>
  </si>
  <si>
    <t>Mar '24</t>
  </si>
  <si>
    <t>Dec '23</t>
  </si>
  <si>
    <t>Interest Earned</t>
  </si>
  <si>
    <t>(a) Int. /Disc. on Adv/Bills</t>
  </si>
  <si>
    <t>(b) Income on Investment</t>
  </si>
  <si>
    <t>(c) Int. on balances With RBI</t>
  </si>
  <si>
    <t>(d) Others</t>
  </si>
  <si>
    <t>Other Income</t>
  </si>
  <si>
    <t>EXPENDITURE</t>
  </si>
  <si>
    <t>Interest Expended</t>
  </si>
  <si>
    <t>Employees Cost</t>
  </si>
  <si>
    <t>Other Expenses</t>
  </si>
  <si>
    <t>Depreciation</t>
  </si>
  <si>
    <t>--</t>
  </si>
  <si>
    <t>Operating Profit before Provisions and contingencies</t>
  </si>
  <si>
    <t>Provisions And Contingencies</t>
  </si>
  <si>
    <t>Exceptional Items</t>
  </si>
  <si>
    <t>P/L Before Tax</t>
  </si>
  <si>
    <t>Tax</t>
  </si>
  <si>
    <t>P/L After Tax from Ordinary Activities</t>
  </si>
  <si>
    <t>Prior Year Adjustments</t>
  </si>
  <si>
    <t>Extra Ordinary Items</t>
  </si>
  <si>
    <t>Net Profit/(Loss) For the Period</t>
  </si>
  <si>
    <t>Equity Share Capital</t>
  </si>
  <si>
    <t>Reserves Excluding Revaluation Reserves</t>
  </si>
  <si>
    <t>Equity Dividend Rate (%)</t>
  </si>
  <si>
    <t>ANALYTICAL RATIOS</t>
  </si>
  <si>
    <t>a) % of Share by Govt.</t>
  </si>
  <si>
    <t>b) Capital Adequacy Ratio - Basel -I</t>
  </si>
  <si>
    <t>c) Capital Adequacy Ratio - Basel -II</t>
  </si>
  <si>
    <t>EPS Before Extra Ordinary</t>
  </si>
  <si>
    <t>Basic EPS</t>
  </si>
  <si>
    <t>Diluted EPS</t>
  </si>
  <si>
    <t>EPS After Extra Ordinary</t>
  </si>
  <si>
    <t>NPA Ratios :</t>
  </si>
  <si>
    <t>i) Gross NPA</t>
  </si>
  <si>
    <t>ii) Net NPA</t>
  </si>
  <si>
    <t>i) % of Gross NPA</t>
  </si>
  <si>
    <t>ii) % of Net NPA</t>
  </si>
  <si>
    <t>Return on Assets %</t>
  </si>
  <si>
    <t>Public Share Holding</t>
  </si>
  <si>
    <t>No Of Shares (Crores)</t>
  </si>
  <si>
    <t>Share Holding (%)</t>
  </si>
  <si>
    <t>Promoters and Promoter Group Shareholding</t>
  </si>
  <si>
    <t>a) Pledged/Encumbered</t>
  </si>
  <si>
    <t>- Number of shares (Crores)</t>
  </si>
  <si>
    <t>- Per. of shares (as a % of the total sh. of prom. and promoter group)</t>
  </si>
  <si>
    <t>- Per. of shares (as a % of the total Share Cap. of the company)</t>
  </si>
  <si>
    <t>b) Non-encumbered</t>
  </si>
  <si>
    <t>Notes</t>
  </si>
  <si>
    <t>|202412</t>
  </si>
  <si>
    <t>|202409</t>
  </si>
  <si>
    <t>|202406</t>
  </si>
  <si>
    <t>|202403</t>
  </si>
  <si>
    <t>|202312</t>
  </si>
  <si>
    <t>Sep '23</t>
  </si>
  <si>
    <t>Jun '23</t>
  </si>
  <si>
    <t>Mar '23</t>
  </si>
  <si>
    <t>Dec '22</t>
  </si>
  <si>
    <t>Sep '22</t>
  </si>
  <si>
    <t>|202309</t>
  </si>
  <si>
    <t>|202306</t>
  </si>
  <si>
    <t>|202303</t>
  </si>
  <si>
    <t>|202212</t>
  </si>
  <si>
    <t>|202209</t>
  </si>
  <si>
    <t>Jun '22</t>
  </si>
  <si>
    <t>Mar '22</t>
  </si>
  <si>
    <t>Dec '21</t>
  </si>
  <si>
    <t>Sep '21</t>
  </si>
  <si>
    <t>Jun '21</t>
  </si>
  <si>
    <t>|202206</t>
  </si>
  <si>
    <t>|202203</t>
  </si>
  <si>
    <t>|202112</t>
  </si>
  <si>
    <t>|202109</t>
  </si>
  <si>
    <t>|202106</t>
  </si>
  <si>
    <t>Mar '21</t>
  </si>
  <si>
    <t>Dec '20</t>
  </si>
  <si>
    <t>Sep '20</t>
  </si>
  <si>
    <t>Jun '20</t>
  </si>
  <si>
    <t>Mar '20</t>
  </si>
  <si>
    <t>|202103</t>
  </si>
  <si>
    <t>|202012</t>
  </si>
  <si>
    <t>|202009</t>
  </si>
  <si>
    <t>|202006</t>
  </si>
  <si>
    <t>|202003</t>
  </si>
  <si>
    <t>Dec '19</t>
  </si>
  <si>
    <t>Sep '19</t>
  </si>
  <si>
    <t>Jun '19</t>
  </si>
  <si>
    <t>Mar '19</t>
  </si>
  <si>
    <t>Dec '18</t>
  </si>
  <si>
    <t>|201912</t>
  </si>
  <si>
    <t>|201909</t>
  </si>
  <si>
    <t>|201906</t>
  </si>
  <si>
    <t>|201903</t>
  </si>
  <si>
    <t>|201812</t>
  </si>
  <si>
    <t>Sep '18</t>
  </si>
  <si>
    <t>Jun '18</t>
  </si>
  <si>
    <t>Mar '18</t>
  </si>
  <si>
    <t>Dec '17</t>
  </si>
  <si>
    <t>Sep '17</t>
  </si>
  <si>
    <t>|201809</t>
  </si>
  <si>
    <t>|201806</t>
  </si>
  <si>
    <t>|201803</t>
  </si>
  <si>
    <t>|201712</t>
  </si>
  <si>
    <t>|201709</t>
  </si>
  <si>
    <t>PCA</t>
  </si>
  <si>
    <t>Risk Level</t>
  </si>
  <si>
    <t>Loss Absorption Order</t>
  </si>
  <si>
    <t>Subordinated Bonds, Loan Loss Reserves</t>
  </si>
  <si>
    <t>High</t>
  </si>
  <si>
    <t>Absorbs losses in liquidation</t>
  </si>
  <si>
    <t>Perpetual Bonds (Can be written off)</t>
  </si>
  <si>
    <t>Very High</t>
  </si>
  <si>
    <t>Equity shares, Retained Earnings, Reserves</t>
  </si>
  <si>
    <t>Highest Risk</t>
  </si>
  <si>
    <t>Takes losses first, absorbs all residual risk</t>
  </si>
  <si>
    <t>Total Tier 1 Capital (CET1 + AT1)</t>
  </si>
  <si>
    <t>Capital Conservation Buffer (CCB)</t>
  </si>
  <si>
    <t>Component</t>
  </si>
  <si>
    <t>CET1 (Common Equity Tier 1)</t>
  </si>
  <si>
    <t>AT1 (Additional Tier 1 Bonds)</t>
  </si>
  <si>
    <t>Tier 2 Capital (Subordinated Debt + Loan Reserves)</t>
  </si>
  <si>
    <t>Total Capital Requirement (Including CCB)</t>
  </si>
  <si>
    <t>Capital Adequacy Ratio (Tier1 + Tier 2)</t>
  </si>
  <si>
    <t>Example</t>
  </si>
  <si>
    <t>% of RWA</t>
  </si>
  <si>
    <r>
      <t xml:space="preserve">Can be </t>
    </r>
    <r>
      <rPr>
        <sz val="12"/>
        <color theme="1"/>
        <rFont val="Calibri"/>
        <family val="2"/>
        <scheme val="minor"/>
      </rPr>
      <t>written off or converted to equity if CET1 falls below 5.5%</t>
    </r>
  </si>
  <si>
    <t>watermelon juice</t>
  </si>
  <si>
    <t>aam ka pana</t>
  </si>
  <si>
    <t>Starters</t>
  </si>
  <si>
    <t>hara bhara kebab</t>
  </si>
  <si>
    <t>dahi papdi chat</t>
  </si>
  <si>
    <t>makhni daal</t>
  </si>
  <si>
    <t>kadai paneer</t>
  </si>
  <si>
    <t>chana masala</t>
  </si>
  <si>
    <t>kashmiri pulao</t>
  </si>
  <si>
    <t>bondi raita</t>
  </si>
  <si>
    <t>gulab jamun</t>
  </si>
  <si>
    <t>kesar pista kulfi</t>
  </si>
  <si>
    <t>Drinks</t>
  </si>
  <si>
    <t>Desserts</t>
  </si>
  <si>
    <t>main course</t>
  </si>
  <si>
    <t>tandoori roti</t>
  </si>
  <si>
    <t>masala poori</t>
  </si>
  <si>
    <t>CET1</t>
  </si>
  <si>
    <t>Total</t>
  </si>
  <si>
    <t>Capital Adequacy Ratios</t>
  </si>
  <si>
    <t>AT1</t>
  </si>
  <si>
    <t>Tier I Capital</t>
  </si>
  <si>
    <t>Tier II Capital</t>
  </si>
  <si>
    <t>Total Capital Ratio</t>
  </si>
  <si>
    <t>Restructuring happened -----------&gt;&gt;&gt;&gt;&gt;&gt;</t>
  </si>
  <si>
    <t>Source: https://sbi.co.in/web/investor-relations/disclosure</t>
  </si>
  <si>
    <t>Source: https://www.yesbank.in/footer/regulatory-policies/regulatory-disclosures-section</t>
  </si>
  <si>
    <r>
      <rPr>
        <sz val="15"/>
        <color theme="1"/>
        <rFont val="Calibri"/>
        <family val="2"/>
        <scheme val="minor"/>
      </rPr>
      <t>Figure 3</t>
    </r>
    <r>
      <rPr>
        <b/>
        <sz val="15"/>
        <color theme="1"/>
        <rFont val="Calibri"/>
        <family val="2"/>
        <scheme val="minor"/>
      </rPr>
      <t>: Yes Bank Capital Adequacy Ratios</t>
    </r>
  </si>
  <si>
    <r>
      <rPr>
        <sz val="15"/>
        <color theme="1"/>
        <rFont val="Calibri"/>
        <family val="2"/>
        <scheme val="minor"/>
      </rPr>
      <t>Figure 4:</t>
    </r>
    <r>
      <rPr>
        <b/>
        <sz val="15"/>
        <color theme="1"/>
        <rFont val="Calibri"/>
        <family val="2"/>
        <scheme val="minor"/>
      </rPr>
      <t xml:space="preserve"> State Bank of India Capital Adequacy Ratios</t>
    </r>
  </si>
  <si>
    <t>Restructuring Measure</t>
  </si>
  <si>
    <t>Details</t>
  </si>
  <si>
    <t>Impact</t>
  </si>
  <si>
    <t>Impact on CET1 &amp; Tier 1 Capital</t>
  </si>
  <si>
    <t>Capital Infusion</t>
  </si>
  <si>
    <t>₹10,000 crore infused by SBI &amp; private banks</t>
  </si>
  <si>
    <t>Provided liquidity &amp; stability</t>
  </si>
  <si>
    <t>CET1 increased significantly</t>
  </si>
  <si>
    <t>SBI Stake Acquisition</t>
  </si>
  <si>
    <t>SBI acquired 49% stake for ₹6,050 crore</t>
  </si>
  <si>
    <t>Strengthened Yes Bank’s capital, diluted existing shareholders</t>
  </si>
  <si>
    <t>CET1 and Tier 1 capital improved</t>
  </si>
  <si>
    <t>AT1 Bond Write-Off</t>
  </si>
  <si>
    <t>₹8,400 crore AT1 bonds completely written off</t>
  </si>
  <si>
    <t>Bondholders lost entire investment, leading to legal disputes</t>
  </si>
  <si>
    <t>Tier 1 capital reduced, but CET1 strengthened as liabilities reduced</t>
  </si>
  <si>
    <t>Restricted access to funds temporarily, creating panic</t>
  </si>
  <si>
    <t>No direct impact on CET1/Tier 1, but stabilized deposit base</t>
  </si>
  <si>
    <t>New Board Appointment</t>
  </si>
  <si>
    <t>CEO &amp; Board replaced, governance overhaul</t>
  </si>
  <si>
    <t>Improved governance, removed past leadership</t>
  </si>
  <si>
    <t>No direct impact, but improved investor confidence</t>
  </si>
  <si>
    <t>Lock-in for SBI &amp; Investors</t>
  </si>
  <si>
    <t>SBI required to hold ≥26% for 3 years</t>
  </si>
  <si>
    <t>Limited SBI’s exit strategy, stabilized shareholding</t>
  </si>
  <si>
    <t>Helped maintain stability in CET1 &amp; Tier 1</t>
  </si>
  <si>
    <t>Operational Support from RBI</t>
  </si>
  <si>
    <t>RBI ensured liquidity support if needed</t>
  </si>
  <si>
    <t>Boosted depositor confidence, prevented a crisis</t>
  </si>
  <si>
    <t>Prevented further capital deterioration</t>
  </si>
  <si>
    <r>
      <t xml:space="preserve">Figure 5: </t>
    </r>
    <r>
      <rPr>
        <b/>
        <sz val="15"/>
        <color theme="1"/>
        <rFont val="Calibri"/>
        <family val="2"/>
        <scheme val="minor"/>
      </rPr>
      <t>YesBank Restructuring Measures</t>
    </r>
  </si>
  <si>
    <t>Withdrawal Limits</t>
  </si>
  <si>
    <t>₹50,000 withdrawal cap (March 5-18, 2020)</t>
  </si>
  <si>
    <t>Factor</t>
  </si>
  <si>
    <t>Before SEBI Rule (Pre-2021)</t>
  </si>
  <si>
    <t>Valuation Basis</t>
  </si>
  <si>
    <t>Call Date (5-10 years)</t>
  </si>
  <si>
    <t>100-Year Maturity</t>
  </si>
  <si>
    <t>Lower</t>
  </si>
  <si>
    <t>Higher</t>
  </si>
  <si>
    <t>Price Volatility</t>
  </si>
  <si>
    <t>Impact on NAV (Mutual Funds)</t>
  </si>
  <si>
    <t>Stable</t>
  </si>
  <si>
    <t>More fluctuations in bond prices</t>
  </si>
  <si>
    <t>Duration Risk (Interest rate risk)</t>
  </si>
  <si>
    <t>No such assumption made. Bonds were valued with cashflows for next 100 years</t>
  </si>
  <si>
    <t>Yield used?</t>
  </si>
  <si>
    <t>Yield to Call</t>
  </si>
  <si>
    <t>Yield to Maturity</t>
  </si>
  <si>
    <t>Call Date</t>
  </si>
  <si>
    <t>3 years after the 2021 circular, and consultation from various industry partners, SEBI revised the valuation for perpetual bonds based on the Call Date again</t>
  </si>
  <si>
    <t>SEBI Circular - Aug 2024</t>
  </si>
  <si>
    <t>SEBI Circular - March 2021</t>
  </si>
  <si>
    <t>Assumption</t>
  </si>
  <si>
    <t>These bonds would be called/ redeemed at 1st call date. 
Bonds were valued with cashflows considered till the call date only</t>
  </si>
  <si>
    <t>Why change?</t>
  </si>
  <si>
    <t>&gt; Show risky nature of such bonds</t>
  </si>
  <si>
    <t>&gt; Re-kindle AT1 Bond Primary market</t>
  </si>
  <si>
    <t>Impact on AT1 Primary Market</t>
  </si>
  <si>
    <r>
      <t xml:space="preserve">Dropped from ~INR 344 Bio in Fiscal Year 2023 to INR 150 Bio in Fiscal Year 2024
</t>
    </r>
    <r>
      <rPr>
        <i/>
        <sz val="10"/>
        <color theme="1"/>
        <rFont val="Calibri (Body)_x0000_"/>
      </rPr>
      <t>Source: Reuters</t>
    </r>
    <r>
      <rPr>
        <i/>
        <sz val="12"/>
        <color theme="1"/>
        <rFont val="Calibri"/>
        <family val="2"/>
        <scheme val="minor"/>
      </rPr>
      <t xml:space="preserve">
</t>
    </r>
  </si>
  <si>
    <t>Market picked up again. SBI, PNB, Canara Bank etc raised fresh capital through issuances of AT1 Bonds</t>
  </si>
  <si>
    <r>
      <t xml:space="preserve">Figure 6: </t>
    </r>
    <r>
      <rPr>
        <b/>
        <sz val="15"/>
        <color theme="1"/>
        <rFont val="Calibri"/>
        <family val="2"/>
        <scheme val="minor"/>
      </rPr>
      <t>AT1 - Valuation Changes</t>
    </r>
    <r>
      <rPr>
        <sz val="15"/>
        <color theme="1"/>
        <rFont val="Calibri"/>
        <family val="2"/>
        <scheme val="minor"/>
      </rPr>
      <t xml:space="preserve"> and Impact</t>
    </r>
  </si>
  <si>
    <r>
      <t xml:space="preserve">Figure 2: </t>
    </r>
    <r>
      <rPr>
        <b/>
        <sz val="15"/>
        <color theme="1"/>
        <rFont val="Calibri"/>
        <family val="2"/>
        <scheme val="minor"/>
      </rPr>
      <t>Capital Requirement under Basel III for Indian Bank, as defined by RBI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</si>
</sst>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rgb="FFC00000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4"/>
      <color theme="9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i/>
      <sz val="10"/>
      <color theme="1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0" fontId="2" fillId="0" borderId="0" xfId="0" applyFont="1"/>
    <xf numFmtId="0" fontId="5" fillId="0" borderId="1" xfId="0" applyFont="1" applyBorder="1"/>
    <xf numFmtId="0" fontId="0" fillId="0" borderId="1" xfId="0" applyBorder="1"/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horizontal="left" indent="1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" fillId="3" borderId="0" xfId="0" applyFont="1" applyFill="1" applyAlignment="1">
      <alignment horizontal="left" indent="1"/>
    </xf>
    <xf numFmtId="10" fontId="5" fillId="3" borderId="0" xfId="0" applyNumberFormat="1" applyFont="1" applyFill="1" applyAlignment="1">
      <alignment horizontal="center"/>
    </xf>
    <xf numFmtId="0" fontId="0" fillId="0" borderId="2" xfId="0" applyFont="1" applyBorder="1"/>
    <xf numFmtId="10" fontId="0" fillId="0" borderId="2" xfId="0" applyNumberFormat="1" applyBorder="1" applyAlignment="1">
      <alignment horizontal="center"/>
    </xf>
    <xf numFmtId="0" fontId="0" fillId="0" borderId="3" xfId="0" applyBorder="1"/>
    <xf numFmtId="0" fontId="1" fillId="2" borderId="3" xfId="0" applyFont="1" applyFill="1" applyBorder="1"/>
    <xf numFmtId="17" fontId="6" fillId="2" borderId="3" xfId="0" applyNumberFormat="1" applyFont="1" applyFill="1" applyBorder="1" applyAlignment="1">
      <alignment horizontal="center"/>
    </xf>
    <xf numFmtId="0" fontId="0" fillId="0" borderId="4" xfId="0" applyFont="1" applyBorder="1"/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10" fontId="8" fillId="3" borderId="0" xfId="0" applyNumberFormat="1" applyFont="1" applyFill="1" applyAlignment="1">
      <alignment horizontal="center"/>
    </xf>
    <xf numFmtId="10" fontId="7" fillId="0" borderId="4" xfId="0" applyNumberFormat="1" applyFont="1" applyBorder="1" applyAlignment="1">
      <alignment horizontal="center"/>
    </xf>
    <xf numFmtId="17" fontId="6" fillId="2" borderId="5" xfId="0" applyNumberFormat="1" applyFont="1" applyFill="1" applyBorder="1" applyAlignment="1">
      <alignment horizontal="center"/>
    </xf>
    <xf numFmtId="10" fontId="7" fillId="0" borderId="6" xfId="0" applyNumberFormat="1" applyFont="1" applyBorder="1" applyAlignment="1">
      <alignment horizontal="center"/>
    </xf>
    <xf numFmtId="10" fontId="7" fillId="0" borderId="7" xfId="0" applyNumberFormat="1" applyFont="1" applyBorder="1" applyAlignment="1">
      <alignment horizontal="center"/>
    </xf>
    <xf numFmtId="10" fontId="8" fillId="3" borderId="7" xfId="0" applyNumberFormat="1" applyFont="1" applyFill="1" applyBorder="1" applyAlignment="1">
      <alignment horizontal="center"/>
    </xf>
    <xf numFmtId="10" fontId="7" fillId="0" borderId="8" xfId="0" applyNumberFormat="1" applyFont="1" applyBorder="1" applyAlignment="1">
      <alignment horizontal="center"/>
    </xf>
    <xf numFmtId="0" fontId="0" fillId="0" borderId="9" xfId="0" applyBorder="1"/>
    <xf numFmtId="0" fontId="10" fillId="0" borderId="7" xfId="0" applyFont="1" applyBorder="1"/>
    <xf numFmtId="0" fontId="9" fillId="0" borderId="2" xfId="0" applyFont="1" applyBorder="1"/>
    <xf numFmtId="0" fontId="0" fillId="0" borderId="2" xfId="0" applyBorder="1"/>
    <xf numFmtId="10" fontId="11" fillId="0" borderId="0" xfId="0" applyNumberFormat="1" applyFont="1"/>
    <xf numFmtId="0" fontId="1" fillId="4" borderId="3" xfId="0" applyFont="1" applyFill="1" applyBorder="1"/>
    <xf numFmtId="17" fontId="6" fillId="4" borderId="3" xfId="0" applyNumberFormat="1" applyFont="1" applyFill="1" applyBorder="1" applyAlignment="1">
      <alignment horizontal="center"/>
    </xf>
    <xf numFmtId="17" fontId="6" fillId="4" borderId="5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2" xfId="0" applyFont="1" applyBorder="1"/>
    <xf numFmtId="0" fontId="10" fillId="0" borderId="0" xfId="0" applyFont="1" applyBorder="1"/>
    <xf numFmtId="0" fontId="1" fillId="2" borderId="0" xfId="0" applyFont="1" applyFill="1"/>
    <xf numFmtId="0" fontId="2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of Gross NPA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Sheet2!$AM$3</c:f>
              <c:strCache>
                <c:ptCount val="1"/>
                <c:pt idx="0">
                  <c:v>i) % of Gross NPA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Sheet2!$A$4:$A$33</c:f>
              <c:strCache>
                <c:ptCount val="30"/>
                <c:pt idx="0">
                  <c:v>Dec '24</c:v>
                </c:pt>
                <c:pt idx="1">
                  <c:v>Sep '24</c:v>
                </c:pt>
                <c:pt idx="2">
                  <c:v>Jun '24</c:v>
                </c:pt>
                <c:pt idx="3">
                  <c:v>Mar '24</c:v>
                </c:pt>
                <c:pt idx="4">
                  <c:v>Dec '23</c:v>
                </c:pt>
                <c:pt idx="5">
                  <c:v>Sep '23</c:v>
                </c:pt>
                <c:pt idx="6">
                  <c:v>Jun '23</c:v>
                </c:pt>
                <c:pt idx="7">
                  <c:v>Mar '23</c:v>
                </c:pt>
                <c:pt idx="8">
                  <c:v>Dec '22</c:v>
                </c:pt>
                <c:pt idx="9">
                  <c:v>Sep '22</c:v>
                </c:pt>
                <c:pt idx="10">
                  <c:v>Jun '22</c:v>
                </c:pt>
                <c:pt idx="11">
                  <c:v>Mar '22</c:v>
                </c:pt>
                <c:pt idx="12">
                  <c:v>Dec '21</c:v>
                </c:pt>
                <c:pt idx="13">
                  <c:v>Sep '21</c:v>
                </c:pt>
                <c:pt idx="14">
                  <c:v>Jun '21</c:v>
                </c:pt>
                <c:pt idx="15">
                  <c:v>Mar '21</c:v>
                </c:pt>
                <c:pt idx="16">
                  <c:v>Dec '20</c:v>
                </c:pt>
                <c:pt idx="17">
                  <c:v>Sep '20</c:v>
                </c:pt>
                <c:pt idx="18">
                  <c:v>Jun '20</c:v>
                </c:pt>
                <c:pt idx="19">
                  <c:v>Mar '20</c:v>
                </c:pt>
                <c:pt idx="20">
                  <c:v>Dec '19</c:v>
                </c:pt>
                <c:pt idx="21">
                  <c:v>Sep '19</c:v>
                </c:pt>
                <c:pt idx="22">
                  <c:v>Jun '19</c:v>
                </c:pt>
                <c:pt idx="23">
                  <c:v>Mar '19</c:v>
                </c:pt>
                <c:pt idx="24">
                  <c:v>Dec '18</c:v>
                </c:pt>
                <c:pt idx="25">
                  <c:v>Sep '18</c:v>
                </c:pt>
                <c:pt idx="26">
                  <c:v>Jun '18</c:v>
                </c:pt>
                <c:pt idx="27">
                  <c:v>Mar '18</c:v>
                </c:pt>
                <c:pt idx="28">
                  <c:v>Dec '17</c:v>
                </c:pt>
                <c:pt idx="29">
                  <c:v>Sep '17</c:v>
                </c:pt>
              </c:strCache>
            </c:strRef>
          </c:cat>
          <c:val>
            <c:numRef>
              <c:f>Sheet2!$AM$4:$AM$33</c:f>
              <c:numCache>
                <c:formatCode>General</c:formatCode>
                <c:ptCount val="30"/>
                <c:pt idx="0">
                  <c:v>1.6</c:v>
                </c:pt>
                <c:pt idx="1">
                  <c:v>1.6</c:v>
                </c:pt>
                <c:pt idx="2">
                  <c:v>1.7</c:v>
                </c:pt>
                <c:pt idx="3">
                  <c:v>1.7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2.17</c:v>
                </c:pt>
                <c:pt idx="8">
                  <c:v>2.02</c:v>
                </c:pt>
                <c:pt idx="9">
                  <c:v>12.89</c:v>
                </c:pt>
                <c:pt idx="10">
                  <c:v>13.45</c:v>
                </c:pt>
                <c:pt idx="11">
                  <c:v>13.93</c:v>
                </c:pt>
                <c:pt idx="12">
                  <c:v>14.65</c:v>
                </c:pt>
                <c:pt idx="13">
                  <c:v>14.97</c:v>
                </c:pt>
                <c:pt idx="14">
                  <c:v>15.6</c:v>
                </c:pt>
                <c:pt idx="15">
                  <c:v>15.41</c:v>
                </c:pt>
                <c:pt idx="16">
                  <c:v>15.36</c:v>
                </c:pt>
                <c:pt idx="17">
                  <c:v>16.899999999999999</c:v>
                </c:pt>
                <c:pt idx="18">
                  <c:v>17.3</c:v>
                </c:pt>
                <c:pt idx="19">
                  <c:v>16.8</c:v>
                </c:pt>
                <c:pt idx="20">
                  <c:v>18.87</c:v>
                </c:pt>
                <c:pt idx="21">
                  <c:v>7.39</c:v>
                </c:pt>
                <c:pt idx="22">
                  <c:v>5.01</c:v>
                </c:pt>
                <c:pt idx="23">
                  <c:v>3.22</c:v>
                </c:pt>
                <c:pt idx="24">
                  <c:v>2.1</c:v>
                </c:pt>
                <c:pt idx="25">
                  <c:v>1.6</c:v>
                </c:pt>
                <c:pt idx="26">
                  <c:v>1.31</c:v>
                </c:pt>
                <c:pt idx="27">
                  <c:v>1.28</c:v>
                </c:pt>
                <c:pt idx="28">
                  <c:v>1.72</c:v>
                </c:pt>
                <c:pt idx="29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E-7949-9AB3-42D48E89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6"/>
        <c:axId val="1449535600"/>
        <c:axId val="1449537280"/>
      </c:barChart>
      <c:catAx>
        <c:axId val="14495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37280"/>
        <c:crosses val="autoZero"/>
        <c:auto val="1"/>
        <c:lblAlgn val="ctr"/>
        <c:lblOffset val="100"/>
        <c:noMultiLvlLbl val="0"/>
      </c:catAx>
      <c:valAx>
        <c:axId val="14495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356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NPA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Sheet2!$AM$7</c:f>
              <c:strCache>
                <c:ptCount val="1"/>
                <c:pt idx="0">
                  <c:v>1.7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Sheet2!$A$8:$A$33</c:f>
              <c:strCache>
                <c:ptCount val="26"/>
                <c:pt idx="0">
                  <c:v>Dec '23</c:v>
                </c:pt>
                <c:pt idx="1">
                  <c:v>Sep '23</c:v>
                </c:pt>
                <c:pt idx="2">
                  <c:v>Jun '23</c:v>
                </c:pt>
                <c:pt idx="3">
                  <c:v>Mar '23</c:v>
                </c:pt>
                <c:pt idx="4">
                  <c:v>Dec '22</c:v>
                </c:pt>
                <c:pt idx="5">
                  <c:v>Sep '22</c:v>
                </c:pt>
                <c:pt idx="6">
                  <c:v>Jun '22</c:v>
                </c:pt>
                <c:pt idx="7">
                  <c:v>Mar '22</c:v>
                </c:pt>
                <c:pt idx="8">
                  <c:v>Dec '21</c:v>
                </c:pt>
                <c:pt idx="9">
                  <c:v>Sep '21</c:v>
                </c:pt>
                <c:pt idx="10">
                  <c:v>Jun '21</c:v>
                </c:pt>
                <c:pt idx="11">
                  <c:v>Mar '21</c:v>
                </c:pt>
                <c:pt idx="12">
                  <c:v>Dec '20</c:v>
                </c:pt>
                <c:pt idx="13">
                  <c:v>Sep '20</c:v>
                </c:pt>
                <c:pt idx="14">
                  <c:v>Jun '20</c:v>
                </c:pt>
                <c:pt idx="15">
                  <c:v>Mar '20</c:v>
                </c:pt>
                <c:pt idx="16">
                  <c:v>Dec '19</c:v>
                </c:pt>
                <c:pt idx="17">
                  <c:v>Sep '19</c:v>
                </c:pt>
                <c:pt idx="18">
                  <c:v>Jun '19</c:v>
                </c:pt>
                <c:pt idx="19">
                  <c:v>Mar '19</c:v>
                </c:pt>
                <c:pt idx="20">
                  <c:v>Dec '18</c:v>
                </c:pt>
                <c:pt idx="21">
                  <c:v>Sep '18</c:v>
                </c:pt>
                <c:pt idx="22">
                  <c:v>Jun '18</c:v>
                </c:pt>
                <c:pt idx="23">
                  <c:v>Mar '18</c:v>
                </c:pt>
                <c:pt idx="24">
                  <c:v>Dec '17</c:v>
                </c:pt>
                <c:pt idx="25">
                  <c:v>Sep '17</c:v>
                </c:pt>
              </c:strCache>
            </c:strRef>
          </c:cat>
          <c:val>
            <c:numRef>
              <c:f>Sheet2!$AM$8:$AM$33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2.17</c:v>
                </c:pt>
                <c:pt idx="4">
                  <c:v>2.02</c:v>
                </c:pt>
                <c:pt idx="5">
                  <c:v>12.89</c:v>
                </c:pt>
                <c:pt idx="6">
                  <c:v>13.45</c:v>
                </c:pt>
                <c:pt idx="7">
                  <c:v>13.93</c:v>
                </c:pt>
                <c:pt idx="8">
                  <c:v>14.65</c:v>
                </c:pt>
                <c:pt idx="9">
                  <c:v>14.97</c:v>
                </c:pt>
                <c:pt idx="10">
                  <c:v>15.6</c:v>
                </c:pt>
                <c:pt idx="11">
                  <c:v>15.41</c:v>
                </c:pt>
                <c:pt idx="12">
                  <c:v>15.36</c:v>
                </c:pt>
                <c:pt idx="13">
                  <c:v>16.899999999999999</c:v>
                </c:pt>
                <c:pt idx="14">
                  <c:v>17.3</c:v>
                </c:pt>
                <c:pt idx="15">
                  <c:v>16.8</c:v>
                </c:pt>
                <c:pt idx="16">
                  <c:v>18.87</c:v>
                </c:pt>
                <c:pt idx="17">
                  <c:v>7.39</c:v>
                </c:pt>
                <c:pt idx="18">
                  <c:v>5.01</c:v>
                </c:pt>
                <c:pt idx="19">
                  <c:v>3.22</c:v>
                </c:pt>
                <c:pt idx="20">
                  <c:v>2.1</c:v>
                </c:pt>
                <c:pt idx="21">
                  <c:v>1.6</c:v>
                </c:pt>
                <c:pt idx="22">
                  <c:v>1.31</c:v>
                </c:pt>
                <c:pt idx="23">
                  <c:v>1.28</c:v>
                </c:pt>
                <c:pt idx="24">
                  <c:v>1.72</c:v>
                </c:pt>
                <c:pt idx="25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4-8F47-9FD9-FDB2893A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6"/>
        <c:axId val="1449535600"/>
        <c:axId val="1449537280"/>
      </c:barChart>
      <c:catAx>
        <c:axId val="144953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37280"/>
        <c:crosses val="autoZero"/>
        <c:auto val="1"/>
        <c:lblAlgn val="ctr"/>
        <c:lblOffset val="100"/>
        <c:noMultiLvlLbl val="0"/>
      </c:catAx>
      <c:valAx>
        <c:axId val="14495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356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63500</xdr:colOff>
      <xdr:row>5</xdr:row>
      <xdr:rowOff>63500</xdr:rowOff>
    </xdr:to>
    <xdr:pic>
      <xdr:nvPicPr>
        <xdr:cNvPr id="2" name="Picture 1" descr="https://images.moneycontrol.com/images/blank.gif">
          <a:extLst>
            <a:ext uri="{FF2B5EF4-FFF2-40B4-BE49-F238E27FC236}">
              <a16:creationId xmlns:a16="http://schemas.microsoft.com/office/drawing/2014/main" id="{50FD4E26-EAD9-DD47-9263-2E6FE8172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635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3" name="Picture 2" descr="https://images.moneycontrol.com/images/blank.gif">
          <a:extLst>
            <a:ext uri="{FF2B5EF4-FFF2-40B4-BE49-F238E27FC236}">
              <a16:creationId xmlns:a16="http://schemas.microsoft.com/office/drawing/2014/main" id="{E61E950A-E0C4-EB45-B06C-DF70C967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4" name="Picture 3" descr="https://images.moneycontrol.com/images/blank.gif">
          <a:extLst>
            <a:ext uri="{FF2B5EF4-FFF2-40B4-BE49-F238E27FC236}">
              <a16:creationId xmlns:a16="http://schemas.microsoft.com/office/drawing/2014/main" id="{CF18E446-B2C0-B34C-8225-8D269EEC9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5" name="Picture 4" descr="https://images.moneycontrol.com/images/blank.gif">
          <a:extLst>
            <a:ext uri="{FF2B5EF4-FFF2-40B4-BE49-F238E27FC236}">
              <a16:creationId xmlns:a16="http://schemas.microsoft.com/office/drawing/2014/main" id="{8BF22517-5DB0-7B44-AB55-6AC7227C8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812800</xdr:colOff>
      <xdr:row>8</xdr:row>
      <xdr:rowOff>0</xdr:rowOff>
    </xdr:from>
    <xdr:to>
      <xdr:col>11</xdr:col>
      <xdr:colOff>0</xdr:colOff>
      <xdr:row>8</xdr:row>
      <xdr:rowOff>12700</xdr:rowOff>
    </xdr:to>
    <xdr:pic>
      <xdr:nvPicPr>
        <xdr:cNvPr id="6" name="Picture 5" descr="https://images.moneycontrol.com/images/blank.gif">
          <a:extLst>
            <a:ext uri="{FF2B5EF4-FFF2-40B4-BE49-F238E27FC236}">
              <a16:creationId xmlns:a16="http://schemas.microsoft.com/office/drawing/2014/main" id="{F6D38DAB-5853-F343-B3B9-80B949A51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12700</xdr:colOff>
      <xdr:row>8</xdr:row>
      <xdr:rowOff>12700</xdr:rowOff>
    </xdr:to>
    <xdr:pic>
      <xdr:nvPicPr>
        <xdr:cNvPr id="7" name="Picture 6" descr="https://images.moneycontrol.com/images/blank.gif">
          <a:extLst>
            <a:ext uri="{FF2B5EF4-FFF2-40B4-BE49-F238E27FC236}">
              <a16:creationId xmlns:a16="http://schemas.microsoft.com/office/drawing/2014/main" id="{DAAB35E7-EFDF-A74B-86A0-86853E19C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250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12700</xdr:colOff>
      <xdr:row>8</xdr:row>
      <xdr:rowOff>12700</xdr:rowOff>
    </xdr:to>
    <xdr:pic>
      <xdr:nvPicPr>
        <xdr:cNvPr id="8" name="Picture 7" descr="https://images.moneycontrol.com/images/blank.gif">
          <a:extLst>
            <a:ext uri="{FF2B5EF4-FFF2-40B4-BE49-F238E27FC236}">
              <a16:creationId xmlns:a16="http://schemas.microsoft.com/office/drawing/2014/main" id="{352B45EF-4A39-5747-B655-826AC5FCE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26</xdr:col>
      <xdr:colOff>12700</xdr:colOff>
      <xdr:row>8</xdr:row>
      <xdr:rowOff>12700</xdr:rowOff>
    </xdr:to>
    <xdr:pic>
      <xdr:nvPicPr>
        <xdr:cNvPr id="9" name="Picture 8" descr="https://images.moneycontrol.com/images/blank.gif">
          <a:extLst>
            <a:ext uri="{FF2B5EF4-FFF2-40B4-BE49-F238E27FC236}">
              <a16:creationId xmlns:a16="http://schemas.microsoft.com/office/drawing/2014/main" id="{5644B5F9-E713-1C4E-881E-CE489DE39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0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688921</xdr:colOff>
      <xdr:row>4</xdr:row>
      <xdr:rowOff>187164</xdr:rowOff>
    </xdr:from>
    <xdr:to>
      <xdr:col>9</xdr:col>
      <xdr:colOff>530171</xdr:colOff>
      <xdr:row>24</xdr:row>
      <xdr:rowOff>193513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2E55F-AD33-1843-971A-60575E4DD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9</xdr:row>
      <xdr:rowOff>0</xdr:rowOff>
    </xdr:from>
    <xdr:to>
      <xdr:col>10</xdr:col>
      <xdr:colOff>101600</xdr:colOff>
      <xdr:row>12</xdr:row>
      <xdr:rowOff>190500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897E611-EEB9-4F4D-B600-21DF195A8A4A}"/>
            </a:ext>
          </a:extLst>
        </xdr:cNvPr>
        <xdr:cNvCxnSpPr/>
      </xdr:nvCxnSpPr>
      <xdr:spPr>
        <a:xfrm>
          <a:off x="5651500" y="1828800"/>
          <a:ext cx="2705100" cy="80010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7</xdr:row>
      <xdr:rowOff>101600</xdr:rowOff>
    </xdr:from>
    <xdr:to>
      <xdr:col>8</xdr:col>
      <xdr:colOff>342900</xdr:colOff>
      <xdr:row>8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5144E30-6D5C-084C-83D5-08E59E42E42E}"/>
            </a:ext>
          </a:extLst>
        </xdr:cNvPr>
        <xdr:cNvSpPr txBox="1"/>
      </xdr:nvSpPr>
      <xdr:spPr>
        <a:xfrm>
          <a:off x="5029200" y="1524000"/>
          <a:ext cx="191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c. </a:t>
          </a:r>
          <a:r>
            <a:rPr lang="en-US" sz="1100" b="1" i="1">
              <a:solidFill>
                <a:srgbClr val="00B050"/>
              </a:solidFill>
            </a:rPr>
            <a:t>During Restructuring</a:t>
          </a:r>
        </a:p>
      </xdr:txBody>
    </xdr:sp>
    <xdr:clientData/>
  </xdr:twoCellAnchor>
  <xdr:twoCellAnchor>
    <xdr:from>
      <xdr:col>3</xdr:col>
      <xdr:colOff>317500</xdr:colOff>
      <xdr:row>21</xdr:row>
      <xdr:rowOff>25400</xdr:rowOff>
    </xdr:from>
    <xdr:to>
      <xdr:col>4</xdr:col>
      <xdr:colOff>647700</xdr:colOff>
      <xdr:row>21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EDE69BC-66EF-1843-BA7D-C573FECBE257}"/>
            </a:ext>
          </a:extLst>
        </xdr:cNvPr>
        <xdr:cNvCxnSpPr/>
      </xdr:nvCxnSpPr>
      <xdr:spPr>
        <a:xfrm>
          <a:off x="2794000" y="4292600"/>
          <a:ext cx="1155700" cy="12700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11</xdr:row>
      <xdr:rowOff>0</xdr:rowOff>
    </xdr:from>
    <xdr:to>
      <xdr:col>6</xdr:col>
      <xdr:colOff>88900</xdr:colOff>
      <xdr:row>19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BAEE070-67FF-0B47-9A1B-465D849F0858}"/>
            </a:ext>
          </a:extLst>
        </xdr:cNvPr>
        <xdr:cNvCxnSpPr/>
      </xdr:nvCxnSpPr>
      <xdr:spPr>
        <a:xfrm flipV="1">
          <a:off x="4152900" y="2235200"/>
          <a:ext cx="889000" cy="1816100"/>
        </a:xfrm>
        <a:prstGeom prst="straightConnector1">
          <a:avLst/>
        </a:prstGeom>
        <a:ln w="127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19</xdr:row>
      <xdr:rowOff>152400</xdr:rowOff>
    </xdr:from>
    <xdr:to>
      <xdr:col>5</xdr:col>
      <xdr:colOff>38100</xdr:colOff>
      <xdr:row>21</xdr:row>
      <xdr:rowOff>12700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45FA008-D6E9-DD4F-B303-EC3475DCAC74}"/>
            </a:ext>
          </a:extLst>
        </xdr:cNvPr>
        <xdr:cNvSpPr txBox="1"/>
      </xdr:nvSpPr>
      <xdr:spPr>
        <a:xfrm>
          <a:off x="2679700" y="4013200"/>
          <a:ext cx="1485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2060"/>
              </a:solidFill>
            </a:rPr>
            <a:t>a. </a:t>
          </a:r>
          <a:r>
            <a:rPr lang="en-US" sz="1100" b="1" i="1">
              <a:solidFill>
                <a:srgbClr val="002060"/>
              </a:solidFill>
            </a:rPr>
            <a:t>Pre crisis</a:t>
          </a:r>
        </a:p>
      </xdr:txBody>
    </xdr:sp>
    <xdr:clientData/>
  </xdr:twoCellAnchor>
  <xdr:twoCellAnchor>
    <xdr:from>
      <xdr:col>4</xdr:col>
      <xdr:colOff>482600</xdr:colOff>
      <xdr:row>14</xdr:row>
      <xdr:rowOff>127000</xdr:rowOff>
    </xdr:from>
    <xdr:to>
      <xdr:col>6</xdr:col>
      <xdr:colOff>317500</xdr:colOff>
      <xdr:row>15</xdr:row>
      <xdr:rowOff>190500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C44C87C-985F-624C-AF4F-F57F877D63A6}"/>
            </a:ext>
          </a:extLst>
        </xdr:cNvPr>
        <xdr:cNvSpPr txBox="1"/>
      </xdr:nvSpPr>
      <xdr:spPr>
        <a:xfrm>
          <a:off x="3784600" y="2971800"/>
          <a:ext cx="1485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b. </a:t>
          </a:r>
          <a:r>
            <a:rPr lang="en-US" sz="1100" b="1" i="1">
              <a:solidFill>
                <a:srgbClr val="C00000"/>
              </a:solidFill>
            </a:rPr>
            <a:t>Trouble</a:t>
          </a:r>
          <a:r>
            <a:rPr lang="en-US" sz="1100" b="1" i="1" baseline="0">
              <a:solidFill>
                <a:srgbClr val="C00000"/>
              </a:solidFill>
            </a:rPr>
            <a:t> begins</a:t>
          </a:r>
          <a:endParaRPr lang="en-US" sz="1100" b="1" i="1">
            <a:solidFill>
              <a:srgbClr val="C00000"/>
            </a:solidFill>
          </a:endParaRPr>
        </a:p>
      </xdr:txBody>
    </xdr:sp>
    <xdr:clientData/>
  </xdr:twoCellAnchor>
  <xdr:twoCellAnchor>
    <xdr:from>
      <xdr:col>8</xdr:col>
      <xdr:colOff>533400</xdr:colOff>
      <xdr:row>9</xdr:row>
      <xdr:rowOff>127000</xdr:rowOff>
    </xdr:from>
    <xdr:to>
      <xdr:col>10</xdr:col>
      <xdr:colOff>800100</xdr:colOff>
      <xdr:row>10</xdr:row>
      <xdr:rowOff>190500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EDF8D28-06B5-3340-A3AD-8F3322D26D3F}"/>
            </a:ext>
          </a:extLst>
        </xdr:cNvPr>
        <xdr:cNvSpPr txBox="1"/>
      </xdr:nvSpPr>
      <xdr:spPr>
        <a:xfrm>
          <a:off x="7137400" y="1955800"/>
          <a:ext cx="191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d. </a:t>
          </a:r>
          <a:r>
            <a:rPr lang="en-US" sz="1100" b="1" i="1">
              <a:solidFill>
                <a:schemeClr val="tx1"/>
              </a:solidFill>
            </a:rPr>
            <a:t>Post bail out recovery</a:t>
          </a:r>
        </a:p>
      </xdr:txBody>
    </xdr:sp>
    <xdr:clientData/>
  </xdr:twoCellAnchor>
  <xdr:twoCellAnchor>
    <xdr:from>
      <xdr:col>3</xdr:col>
      <xdr:colOff>596900</xdr:colOff>
      <xdr:row>32</xdr:row>
      <xdr:rowOff>50800</xdr:rowOff>
    </xdr:from>
    <xdr:to>
      <xdr:col>18</xdr:col>
      <xdr:colOff>119529</xdr:colOff>
      <xdr:row>86</xdr:row>
      <xdr:rowOff>152400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668CFBC-CEF0-2743-B5CB-0A22CB80346C}"/>
            </a:ext>
          </a:extLst>
        </xdr:cNvPr>
        <xdr:cNvGrpSpPr/>
      </xdr:nvGrpSpPr>
      <xdr:grpSpPr>
        <a:xfrm>
          <a:off x="3091543" y="6340324"/>
          <a:ext cx="11995843" cy="10715171"/>
          <a:chOff x="3062194" y="6744447"/>
          <a:chExt cx="10933207" cy="1139712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6CCDD58-3AFD-0445-90F0-A4113C603A8C}"/>
              </a:ext>
            </a:extLst>
          </xdr:cNvPr>
          <xdr:cNvGraphicFramePr>
            <a:graphicFrameLocks/>
          </xdr:cNvGraphicFramePr>
        </xdr:nvGraphicFramePr>
        <xdr:xfrm>
          <a:off x="8801848" y="6795247"/>
          <a:ext cx="5193553" cy="113463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A4944721-74B4-3E4B-9F19-3B1095707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62194" y="6744447"/>
            <a:ext cx="5523753" cy="867783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</cdr:x>
      <cdr:y>0.04436</cdr:y>
    </cdr:from>
    <cdr:to>
      <cdr:x>0.94447</cdr:x>
      <cdr:y>0.97679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BDBFF951-2A68-5848-97A8-821E9F30708E}"/>
            </a:ext>
          </a:extLst>
        </cdr:cNvPr>
        <cdr:cNvGrpSpPr/>
      </cdr:nvGrpSpPr>
      <cdr:grpSpPr>
        <a:xfrm xmlns:a="http://schemas.openxmlformats.org/drawingml/2006/main">
          <a:off x="3470284" y="473206"/>
          <a:ext cx="1911620" cy="9946614"/>
          <a:chOff x="3162855" y="503332"/>
          <a:chExt cx="1742288" cy="10579661"/>
        </a:xfrm>
      </cdr:grpSpPr>
      <cdr:cxnSp macro="">
        <cdr:nvCxnSpPr>
          <cdr:cNvPr id="3" name="Straight Connector 2">
            <a:extLst xmlns:a="http://schemas.openxmlformats.org/drawingml/2006/main">
              <a:ext uri="{FF2B5EF4-FFF2-40B4-BE49-F238E27FC236}">
                <a16:creationId xmlns:a16="http://schemas.microsoft.com/office/drawing/2014/main" id="{7DC75BF6-7494-DE4D-9E9E-CB6F5D83BCB6}"/>
              </a:ext>
            </a:extLst>
          </cdr:cNvPr>
          <cdr:cNvCxnSpPr/>
        </cdr:nvCxnSpPr>
        <cdr:spPr>
          <a:xfrm xmlns:a="http://schemas.openxmlformats.org/drawingml/2006/main">
            <a:off x="3206686" y="503332"/>
            <a:ext cx="10958" cy="10579661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rgbClr val="C00000"/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6" name="TextBox 15">
            <a:extLst xmlns:a="http://schemas.openxmlformats.org/drawingml/2006/main">
              <a:ext uri="{FF2B5EF4-FFF2-40B4-BE49-F238E27FC236}">
                <a16:creationId xmlns:a16="http://schemas.microsoft.com/office/drawing/2014/main" id="{0C44C87C-985F-624C-AF4F-F57F877D63A6}"/>
              </a:ext>
            </a:extLst>
          </cdr:cNvPr>
          <cdr:cNvSpPr txBox="1"/>
        </cdr:nvSpPr>
        <cdr:spPr>
          <a:xfrm xmlns:a="http://schemas.openxmlformats.org/drawingml/2006/main">
            <a:off x="3162855" y="667586"/>
            <a:ext cx="1742288" cy="26509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i="1">
                <a:solidFill>
                  <a:srgbClr val="C00000"/>
                </a:solidFill>
              </a:rPr>
              <a:t>12% NPA. Above this, RBI imposes</a:t>
            </a:r>
            <a:r>
              <a:rPr lang="en-US" sz="1100" i="1" baseline="0">
                <a:solidFill>
                  <a:srgbClr val="C00000"/>
                </a:solidFill>
              </a:rPr>
              <a:t> strict Prompt corrective action (PCA)</a:t>
            </a:r>
            <a:endParaRPr lang="en-US" sz="1100" b="1" i="1">
              <a:solidFill>
                <a:srgbClr val="C00000"/>
              </a:solidFill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A520-3E18-974F-AAE7-537439ED2FB8}">
  <dimension ref="A5:AE61"/>
  <sheetViews>
    <sheetView topLeftCell="A13" workbookViewId="0">
      <selection activeCell="C37" sqref="C37"/>
    </sheetView>
  </sheetViews>
  <sheetFormatPr baseColWidth="10" defaultRowHeight="16"/>
  <cols>
    <col min="1" max="1" width="63.83203125" bestFit="1" customWidth="1"/>
    <col min="2" max="6" width="9.1640625" bestFit="1" customWidth="1"/>
  </cols>
  <sheetData>
    <row r="5" spans="1:31">
      <c r="A5" s="1" t="s">
        <v>0</v>
      </c>
      <c r="B5" s="1"/>
    </row>
    <row r="6" spans="1:31">
      <c r="A6" s="2"/>
    </row>
    <row r="7" spans="1:31">
      <c r="A7" s="2"/>
    </row>
    <row r="8" spans="1:31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59</v>
      </c>
      <c r="H8" s="1" t="s">
        <v>60</v>
      </c>
      <c r="I8" s="1" t="s">
        <v>61</v>
      </c>
      <c r="J8" s="1" t="s">
        <v>62</v>
      </c>
      <c r="K8" s="1" t="s">
        <v>63</v>
      </c>
      <c r="L8" s="1" t="s">
        <v>69</v>
      </c>
      <c r="M8" s="1" t="s">
        <v>70</v>
      </c>
      <c r="N8" s="1" t="s">
        <v>71</v>
      </c>
      <c r="O8" s="1" t="s">
        <v>72</v>
      </c>
      <c r="P8" s="1" t="s">
        <v>73</v>
      </c>
      <c r="Q8" s="1" t="s">
        <v>79</v>
      </c>
      <c r="R8" s="1" t="s">
        <v>80</v>
      </c>
      <c r="S8" s="1" t="s">
        <v>81</v>
      </c>
      <c r="T8" s="1" t="s">
        <v>82</v>
      </c>
      <c r="U8" s="1" t="s">
        <v>83</v>
      </c>
      <c r="V8" s="1" t="s">
        <v>89</v>
      </c>
      <c r="W8" s="1" t="s">
        <v>90</v>
      </c>
      <c r="X8" s="1" t="s">
        <v>91</v>
      </c>
      <c r="Y8" s="1" t="s">
        <v>92</v>
      </c>
      <c r="Z8" s="1" t="s">
        <v>93</v>
      </c>
      <c r="AA8" s="1" t="s">
        <v>99</v>
      </c>
      <c r="AB8" s="1" t="s">
        <v>100</v>
      </c>
      <c r="AC8" s="1" t="s">
        <v>101</v>
      </c>
      <c r="AD8" s="1" t="s">
        <v>102</v>
      </c>
      <c r="AE8" s="1" t="s">
        <v>103</v>
      </c>
    </row>
    <row r="9" spans="1:31">
      <c r="A9" s="2"/>
    </row>
    <row r="10" spans="1:31">
      <c r="A10" s="1" t="s">
        <v>6</v>
      </c>
      <c r="B10" s="1"/>
      <c r="C10" s="1"/>
      <c r="D10" s="1"/>
      <c r="E10" s="1"/>
      <c r="G10" s="1"/>
      <c r="H10" s="1"/>
      <c r="I10" s="1"/>
      <c r="J10" s="1"/>
      <c r="L10" s="1"/>
      <c r="M10" s="1"/>
      <c r="N10" s="1"/>
      <c r="O10" s="1"/>
      <c r="Q10" s="1"/>
      <c r="R10" s="1"/>
      <c r="S10" s="1"/>
      <c r="T10" s="1"/>
      <c r="V10" s="1"/>
      <c r="W10" s="1"/>
      <c r="X10" s="1"/>
      <c r="Y10" s="1"/>
      <c r="AA10" s="1"/>
      <c r="AB10" s="1"/>
      <c r="AC10" s="1"/>
      <c r="AD10" s="1"/>
    </row>
    <row r="11" spans="1:31">
      <c r="A11" s="2" t="s">
        <v>7</v>
      </c>
      <c r="B11" s="3">
        <v>5904.92</v>
      </c>
      <c r="C11" s="3">
        <v>5840.06</v>
      </c>
      <c r="D11" s="3">
        <v>5719.12</v>
      </c>
      <c r="E11" s="3">
        <v>5638.01</v>
      </c>
      <c r="F11" s="3">
        <v>5354.71</v>
      </c>
      <c r="G11" s="3">
        <v>5122.88</v>
      </c>
      <c r="H11" s="3">
        <v>4971.88</v>
      </c>
      <c r="I11" s="3">
        <v>4854.8599999999997</v>
      </c>
      <c r="J11" s="3">
        <v>4619.3900000000003</v>
      </c>
      <c r="K11" s="3">
        <v>4314.58</v>
      </c>
      <c r="L11" s="3">
        <v>4033.58</v>
      </c>
      <c r="M11" s="3">
        <v>3890.98</v>
      </c>
      <c r="N11" s="3">
        <v>3842.42</v>
      </c>
      <c r="O11" s="3">
        <v>3698.51</v>
      </c>
      <c r="P11" s="3">
        <v>3663</v>
      </c>
      <c r="Q11" s="3">
        <v>3169.27</v>
      </c>
      <c r="R11" s="3">
        <v>4474.5600000000004</v>
      </c>
      <c r="S11" s="3">
        <v>4431.38</v>
      </c>
      <c r="T11" s="3">
        <v>4566.76</v>
      </c>
      <c r="U11" s="3">
        <v>4580.8999999999996</v>
      </c>
      <c r="V11" s="3">
        <v>4749.49</v>
      </c>
      <c r="W11" s="3">
        <v>5824.65</v>
      </c>
      <c r="X11" s="3">
        <v>6106.15</v>
      </c>
      <c r="Y11" s="3">
        <v>6119.99</v>
      </c>
      <c r="Z11" s="3">
        <v>6248.4</v>
      </c>
      <c r="AA11" s="3">
        <v>5549.59</v>
      </c>
      <c r="AB11" s="3">
        <v>5004.66</v>
      </c>
      <c r="AC11" s="3">
        <v>4404.41</v>
      </c>
      <c r="AD11" s="3">
        <v>3846.15</v>
      </c>
      <c r="AE11" s="3">
        <v>3693.2</v>
      </c>
    </row>
    <row r="12" spans="1:31">
      <c r="A12" s="2" t="s">
        <v>8</v>
      </c>
      <c r="B12" s="3">
        <v>1416.82</v>
      </c>
      <c r="C12" s="3">
        <v>1443.53</v>
      </c>
      <c r="D12" s="3">
        <v>1494.55</v>
      </c>
      <c r="E12" s="3">
        <v>1385.66</v>
      </c>
      <c r="F12" s="3">
        <v>1264.68</v>
      </c>
      <c r="G12" s="3">
        <v>1142.97</v>
      </c>
      <c r="H12" s="3">
        <v>1164.95</v>
      </c>
      <c r="I12" s="3">
        <v>1041.9000000000001</v>
      </c>
      <c r="J12" s="2">
        <v>892.16</v>
      </c>
      <c r="K12" s="2">
        <v>846.5</v>
      </c>
      <c r="L12" s="2">
        <v>784.04</v>
      </c>
      <c r="M12" s="2">
        <v>770.89</v>
      </c>
      <c r="N12" s="2">
        <v>770.12</v>
      </c>
      <c r="O12" s="2">
        <v>719.71</v>
      </c>
      <c r="P12" s="2">
        <v>617.38</v>
      </c>
      <c r="Q12" s="2">
        <v>642.04</v>
      </c>
      <c r="R12" s="2">
        <v>645.67999999999995</v>
      </c>
      <c r="S12" s="2">
        <v>628.35</v>
      </c>
      <c r="T12" s="2">
        <v>764</v>
      </c>
      <c r="U12" s="2">
        <v>514.97</v>
      </c>
      <c r="V12" s="2">
        <v>785.53</v>
      </c>
      <c r="W12" s="3">
        <v>1421.35</v>
      </c>
      <c r="X12" s="3">
        <v>1539.07</v>
      </c>
      <c r="Y12" s="3">
        <v>1532.73</v>
      </c>
      <c r="Z12" s="3">
        <v>1603.8</v>
      </c>
      <c r="AA12" s="3">
        <v>1561.03</v>
      </c>
      <c r="AB12" s="3">
        <v>1350.86</v>
      </c>
      <c r="AC12" s="3">
        <v>1179.44</v>
      </c>
      <c r="AD12" s="3">
        <v>1097.7</v>
      </c>
      <c r="AE12" s="2">
        <v>922.67</v>
      </c>
    </row>
    <row r="13" spans="1:31">
      <c r="A13" s="2" t="s">
        <v>9</v>
      </c>
      <c r="B13" s="2">
        <v>120.48</v>
      </c>
      <c r="C13" s="2">
        <v>51.11</v>
      </c>
      <c r="D13" s="2">
        <v>119.81</v>
      </c>
      <c r="E13" s="2">
        <v>51.62</v>
      </c>
      <c r="F13" s="2">
        <v>96.82</v>
      </c>
      <c r="G13" s="2">
        <v>211.78</v>
      </c>
      <c r="H13" s="2">
        <v>98.18</v>
      </c>
      <c r="I13" s="2">
        <v>137.46</v>
      </c>
      <c r="J13" s="2">
        <v>226.7</v>
      </c>
      <c r="K13" s="2">
        <v>234.54</v>
      </c>
      <c r="L13" s="2">
        <v>242.33</v>
      </c>
      <c r="M13" s="2">
        <v>207.53</v>
      </c>
      <c r="N13" s="2">
        <v>199.39</v>
      </c>
      <c r="O13" s="2">
        <v>142.11000000000001</v>
      </c>
      <c r="P13" s="2">
        <v>153.04</v>
      </c>
      <c r="Q13" s="2">
        <v>93.6</v>
      </c>
      <c r="R13" s="2">
        <v>109.38</v>
      </c>
      <c r="S13" s="2">
        <v>80.680000000000007</v>
      </c>
      <c r="T13" s="2">
        <v>48.37</v>
      </c>
      <c r="U13" s="2">
        <v>23.48</v>
      </c>
      <c r="V13" s="2">
        <v>18.809999999999999</v>
      </c>
      <c r="W13" s="2">
        <v>64.430000000000007</v>
      </c>
      <c r="X13" s="2">
        <v>103.66</v>
      </c>
      <c r="Y13" s="2">
        <v>135.69999999999999</v>
      </c>
      <c r="Z13" s="2">
        <v>41.62</v>
      </c>
      <c r="AA13" s="2">
        <v>58.22</v>
      </c>
      <c r="AB13" s="2">
        <v>162.03</v>
      </c>
      <c r="AC13" s="2">
        <v>109.6</v>
      </c>
      <c r="AD13" s="2">
        <v>82.45</v>
      </c>
      <c r="AE13" s="2">
        <v>144.66</v>
      </c>
    </row>
    <row r="14" spans="1:31">
      <c r="A14" s="2" t="s">
        <v>10</v>
      </c>
      <c r="B14" s="2">
        <v>386.92</v>
      </c>
      <c r="C14" s="2">
        <v>395.79</v>
      </c>
      <c r="D14" s="2">
        <v>385.67</v>
      </c>
      <c r="E14" s="2">
        <v>371.88</v>
      </c>
      <c r="F14" s="2">
        <v>268.64</v>
      </c>
      <c r="G14" s="2">
        <v>233.07</v>
      </c>
      <c r="H14" s="2">
        <v>208.21</v>
      </c>
      <c r="I14" s="2">
        <v>182.02</v>
      </c>
      <c r="J14" s="2">
        <v>133.72</v>
      </c>
      <c r="K14" s="2">
        <v>78.760000000000005</v>
      </c>
      <c r="L14" s="2">
        <v>74.900000000000006</v>
      </c>
      <c r="M14" s="2">
        <v>78.13</v>
      </c>
      <c r="N14" s="2">
        <v>86.38</v>
      </c>
      <c r="O14" s="2">
        <v>91.92</v>
      </c>
      <c r="P14" s="2">
        <v>92</v>
      </c>
      <c r="Q14" s="2">
        <v>84.35</v>
      </c>
      <c r="R14" s="2">
        <v>91.49</v>
      </c>
      <c r="S14" s="2">
        <v>104.98</v>
      </c>
      <c r="T14" s="2">
        <v>106.95</v>
      </c>
      <c r="U14" s="2">
        <v>101.99</v>
      </c>
      <c r="V14" s="2">
        <v>89.02</v>
      </c>
      <c r="W14" s="2">
        <v>75.849999999999994</v>
      </c>
      <c r="X14" s="2">
        <v>67.27</v>
      </c>
      <c r="Y14" s="2">
        <v>68.12</v>
      </c>
      <c r="Z14" s="2">
        <v>65.12</v>
      </c>
      <c r="AA14" s="2">
        <v>62.39</v>
      </c>
      <c r="AB14" s="2">
        <v>60.49</v>
      </c>
      <c r="AC14" s="2">
        <v>49.53</v>
      </c>
      <c r="AD14" s="2">
        <v>44</v>
      </c>
      <c r="AE14" s="2">
        <v>39.81</v>
      </c>
    </row>
    <row r="15" spans="1:31">
      <c r="A15" s="2" t="s">
        <v>11</v>
      </c>
      <c r="B15" s="3">
        <v>1512.01</v>
      </c>
      <c r="C15" s="3">
        <v>1406.6</v>
      </c>
      <c r="D15" s="3">
        <v>1198.99</v>
      </c>
      <c r="E15" s="3">
        <v>1568.6</v>
      </c>
      <c r="F15" s="3">
        <v>1194.5999999999999</v>
      </c>
      <c r="G15" s="3">
        <v>1209.98</v>
      </c>
      <c r="H15" s="3">
        <v>1141.1199999999999</v>
      </c>
      <c r="I15" s="3">
        <v>1082.27</v>
      </c>
      <c r="J15" s="3">
        <v>1143.21</v>
      </c>
      <c r="K15" s="2">
        <v>919.73</v>
      </c>
      <c r="L15" s="2">
        <v>781.43</v>
      </c>
      <c r="M15" s="2">
        <v>881.69</v>
      </c>
      <c r="N15" s="2">
        <v>733.72</v>
      </c>
      <c r="O15" s="2">
        <v>778.05</v>
      </c>
      <c r="P15" s="3">
        <v>1056.42</v>
      </c>
      <c r="Q15" s="2">
        <v>816.04</v>
      </c>
      <c r="R15" s="3">
        <v>1197.26</v>
      </c>
      <c r="S15" s="2">
        <v>706.75</v>
      </c>
      <c r="T15" s="2">
        <v>620.66</v>
      </c>
      <c r="U15" s="2">
        <v>597.25</v>
      </c>
      <c r="V15" s="2">
        <v>625.66</v>
      </c>
      <c r="W15" s="2">
        <v>945.93</v>
      </c>
      <c r="X15" s="3">
        <v>1272.6600000000001</v>
      </c>
      <c r="Y15" s="2">
        <v>531.69000000000005</v>
      </c>
      <c r="Z15" s="2">
        <v>890.87</v>
      </c>
      <c r="AA15" s="3">
        <v>1473.45</v>
      </c>
      <c r="AB15" s="3">
        <v>1694.14</v>
      </c>
      <c r="AC15" s="3">
        <v>1420.97</v>
      </c>
      <c r="AD15" s="3">
        <v>1422.26</v>
      </c>
      <c r="AE15" s="3">
        <v>1248.44</v>
      </c>
    </row>
    <row r="16" spans="1:31">
      <c r="A16" s="1" t="s">
        <v>12</v>
      </c>
      <c r="B16" s="1"/>
      <c r="C16" s="1"/>
      <c r="D16" s="1"/>
      <c r="E16" s="1"/>
      <c r="G16" s="1"/>
      <c r="H16" s="1"/>
      <c r="I16" s="1"/>
      <c r="J16" s="1"/>
      <c r="L16" s="1"/>
      <c r="M16" s="1"/>
      <c r="N16" s="1"/>
      <c r="O16" s="1"/>
      <c r="Q16" s="1"/>
      <c r="R16" s="1"/>
      <c r="S16" s="1"/>
      <c r="T16" s="1"/>
      <c r="V16" s="1"/>
      <c r="W16" s="1"/>
      <c r="X16" s="1"/>
      <c r="Y16" s="1"/>
      <c r="AA16" s="1"/>
      <c r="AB16" s="1"/>
      <c r="AC16" s="1"/>
      <c r="AD16" s="1"/>
    </row>
    <row r="17" spans="1:31">
      <c r="A17" s="2" t="s">
        <v>13</v>
      </c>
      <c r="B17" s="3">
        <v>5605.62</v>
      </c>
      <c r="C17" s="3">
        <v>5530.05</v>
      </c>
      <c r="D17" s="3">
        <v>5475.11</v>
      </c>
      <c r="E17" s="3">
        <v>5294.15</v>
      </c>
      <c r="F17" s="3">
        <v>4967.97</v>
      </c>
      <c r="G17" s="3">
        <v>4785.6099999999997</v>
      </c>
      <c r="H17" s="3">
        <v>4443.59</v>
      </c>
      <c r="I17" s="3">
        <v>4110.92</v>
      </c>
      <c r="J17" s="3">
        <v>3901.35</v>
      </c>
      <c r="K17" s="3">
        <v>3483.02</v>
      </c>
      <c r="L17" s="3">
        <v>3284.57</v>
      </c>
      <c r="M17" s="3">
        <v>3128.05</v>
      </c>
      <c r="N17" s="3">
        <v>3134.33</v>
      </c>
      <c r="O17" s="3">
        <v>3140.01</v>
      </c>
      <c r="P17" s="3">
        <v>3123.27</v>
      </c>
      <c r="Q17" s="3">
        <v>3002.59</v>
      </c>
      <c r="R17" s="3">
        <v>2760.69</v>
      </c>
      <c r="S17" s="3">
        <v>3272.02</v>
      </c>
      <c r="T17" s="3">
        <v>3577.94</v>
      </c>
      <c r="U17" s="3">
        <v>3947.64</v>
      </c>
      <c r="V17" s="3">
        <v>4578.0600000000004</v>
      </c>
      <c r="W17" s="3">
        <v>5200.37</v>
      </c>
      <c r="X17" s="3">
        <v>5535.3</v>
      </c>
      <c r="Y17" s="3">
        <v>5350.61</v>
      </c>
      <c r="Z17" s="3">
        <v>5292.53</v>
      </c>
      <c r="AA17" s="3">
        <v>4813.68</v>
      </c>
      <c r="AB17" s="3">
        <v>4358.8999999999996</v>
      </c>
      <c r="AC17" s="3">
        <v>3588.74</v>
      </c>
      <c r="AD17" s="3">
        <v>3181.5</v>
      </c>
      <c r="AE17" s="3">
        <v>2915.25</v>
      </c>
    </row>
    <row r="18" spans="1:31">
      <c r="A18" s="2" t="s">
        <v>14</v>
      </c>
      <c r="B18" s="3">
        <v>1003.87</v>
      </c>
      <c r="C18" s="3">
        <v>1007.63</v>
      </c>
      <c r="D18" s="2">
        <v>980.09</v>
      </c>
      <c r="E18" s="3">
        <v>1025.97</v>
      </c>
      <c r="F18" s="2">
        <v>910.89</v>
      </c>
      <c r="G18" s="2">
        <v>891.74</v>
      </c>
      <c r="H18" s="2">
        <v>945.68</v>
      </c>
      <c r="I18" s="2">
        <v>854.07</v>
      </c>
      <c r="J18" s="2">
        <v>857.4</v>
      </c>
      <c r="K18" s="2">
        <v>824.1</v>
      </c>
      <c r="L18" s="2">
        <v>827.13</v>
      </c>
      <c r="M18" s="2">
        <v>771.89</v>
      </c>
      <c r="N18" s="2">
        <v>732.67</v>
      </c>
      <c r="O18" s="2">
        <v>705.8</v>
      </c>
      <c r="P18" s="2">
        <v>645.33000000000004</v>
      </c>
      <c r="Q18" s="2">
        <v>573.85</v>
      </c>
      <c r="R18" s="2">
        <v>600.87</v>
      </c>
      <c r="S18" s="2">
        <v>612</v>
      </c>
      <c r="T18" s="2">
        <v>643.66</v>
      </c>
      <c r="U18" s="2">
        <v>638.98</v>
      </c>
      <c r="V18" s="2">
        <v>640.24</v>
      </c>
      <c r="W18" s="2">
        <v>659.17</v>
      </c>
      <c r="X18" s="2">
        <v>661.48</v>
      </c>
      <c r="Y18" s="2">
        <v>659.82</v>
      </c>
      <c r="Z18" s="2">
        <v>625.36</v>
      </c>
      <c r="AA18" s="2">
        <v>593.97</v>
      </c>
      <c r="AB18" s="2">
        <v>590.62</v>
      </c>
      <c r="AC18" s="2">
        <v>546.66999999999996</v>
      </c>
      <c r="AD18" s="2">
        <v>533.38</v>
      </c>
      <c r="AE18" s="2">
        <v>562.76</v>
      </c>
    </row>
    <row r="19" spans="1:31">
      <c r="A19" s="2" t="s">
        <v>15</v>
      </c>
      <c r="B19" s="3">
        <v>1652.64</v>
      </c>
      <c r="C19" s="3">
        <v>1624.14</v>
      </c>
      <c r="D19" s="3">
        <v>1577.65</v>
      </c>
      <c r="E19" s="3">
        <v>1793.18</v>
      </c>
      <c r="F19" s="3">
        <v>1436.54</v>
      </c>
      <c r="G19" s="3">
        <v>1442</v>
      </c>
      <c r="H19" s="3">
        <v>1376.66</v>
      </c>
      <c r="I19" s="3">
        <v>1444.62</v>
      </c>
      <c r="J19" s="3">
        <v>1342.8</v>
      </c>
      <c r="K19" s="3">
        <v>1296.5899999999999</v>
      </c>
      <c r="L19" s="3">
        <v>1214.75</v>
      </c>
      <c r="M19" s="3">
        <v>1155.05</v>
      </c>
      <c r="N19" s="3">
        <v>1034.3499999999999</v>
      </c>
      <c r="O19" s="2">
        <v>906.33</v>
      </c>
      <c r="P19" s="2">
        <v>892.97</v>
      </c>
      <c r="Q19" s="3">
        <v>1043.98</v>
      </c>
      <c r="R19" s="2">
        <v>871.27</v>
      </c>
      <c r="S19" s="2">
        <v>708.09</v>
      </c>
      <c r="T19" s="2">
        <v>738.29</v>
      </c>
      <c r="U19" s="3">
        <v>1125.56</v>
      </c>
      <c r="V19" s="3">
        <v>1056.6199999999999</v>
      </c>
      <c r="W19" s="3">
        <v>1014.23</v>
      </c>
      <c r="X19" s="2">
        <v>932.93</v>
      </c>
      <c r="Y19" s="3">
        <v>1054.4100000000001</v>
      </c>
      <c r="Z19" s="2">
        <v>941.56</v>
      </c>
      <c r="AA19" s="2">
        <v>930.59</v>
      </c>
      <c r="AB19" s="2">
        <v>867.95</v>
      </c>
      <c r="AC19" s="2">
        <v>893.11</v>
      </c>
      <c r="AD19" s="2">
        <v>775.87</v>
      </c>
      <c r="AE19" s="2">
        <v>664.1</v>
      </c>
    </row>
    <row r="20" spans="1:31">
      <c r="A20" s="2" t="s">
        <v>16</v>
      </c>
      <c r="B20" s="2" t="s">
        <v>17</v>
      </c>
      <c r="C20" s="2" t="s">
        <v>17</v>
      </c>
      <c r="D20" s="2" t="s">
        <v>17</v>
      </c>
      <c r="E20" s="2" t="s">
        <v>17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  <c r="M20" s="2" t="s">
        <v>17</v>
      </c>
      <c r="N20" s="2" t="s">
        <v>17</v>
      </c>
      <c r="O20" s="2" t="s">
        <v>17</v>
      </c>
      <c r="P20" s="2" t="s">
        <v>17</v>
      </c>
      <c r="Q20" s="2" t="s">
        <v>17</v>
      </c>
      <c r="R20" s="2" t="s">
        <v>17</v>
      </c>
      <c r="S20" s="2" t="s">
        <v>17</v>
      </c>
      <c r="T20" s="2" t="s">
        <v>17</v>
      </c>
      <c r="U20" s="2" t="s">
        <v>17</v>
      </c>
      <c r="V20" s="2" t="s">
        <v>17</v>
      </c>
      <c r="W20" s="2" t="s">
        <v>17</v>
      </c>
      <c r="X20" s="2" t="s">
        <v>17</v>
      </c>
      <c r="Y20" s="2" t="s">
        <v>17</v>
      </c>
      <c r="Z20" s="2" t="s">
        <v>17</v>
      </c>
      <c r="AA20" s="2" t="s">
        <v>17</v>
      </c>
      <c r="AB20" s="2" t="s">
        <v>17</v>
      </c>
      <c r="AC20" s="2" t="s">
        <v>17</v>
      </c>
      <c r="AD20" s="2" t="s">
        <v>17</v>
      </c>
      <c r="AE20" s="2" t="s">
        <v>17</v>
      </c>
    </row>
    <row r="21" spans="1:31">
      <c r="A21" s="2" t="s">
        <v>18</v>
      </c>
      <c r="B21" s="3">
        <v>1079.02</v>
      </c>
      <c r="C21" s="2">
        <v>975.27</v>
      </c>
      <c r="D21" s="2">
        <v>885.29</v>
      </c>
      <c r="E21" s="2">
        <v>902.47</v>
      </c>
      <c r="F21" s="2">
        <v>864.05</v>
      </c>
      <c r="G21" s="2">
        <v>801.33</v>
      </c>
      <c r="H21" s="2">
        <v>818.41</v>
      </c>
      <c r="I21" s="2">
        <v>888.9</v>
      </c>
      <c r="J21" s="2">
        <v>913.63</v>
      </c>
      <c r="K21" s="2">
        <v>790.4</v>
      </c>
      <c r="L21" s="2">
        <v>589.83000000000004</v>
      </c>
      <c r="M21" s="2">
        <v>774.23</v>
      </c>
      <c r="N21" s="2">
        <v>730.68</v>
      </c>
      <c r="O21" s="2">
        <v>678.16</v>
      </c>
      <c r="P21" s="2">
        <v>920.27</v>
      </c>
      <c r="Q21" s="2">
        <v>184.88</v>
      </c>
      <c r="R21" s="3">
        <v>2285.54</v>
      </c>
      <c r="S21" s="3">
        <v>1360.03</v>
      </c>
      <c r="T21" s="3">
        <v>1146.8499999999999</v>
      </c>
      <c r="U21" s="2">
        <v>106.41</v>
      </c>
      <c r="V21" s="2">
        <v>-6.42</v>
      </c>
      <c r="W21" s="3">
        <v>1458.44</v>
      </c>
      <c r="X21" s="3">
        <v>1959.1</v>
      </c>
      <c r="Y21" s="3">
        <v>1323.39</v>
      </c>
      <c r="Z21" s="3">
        <v>1990.36</v>
      </c>
      <c r="AA21" s="3">
        <v>2366.44</v>
      </c>
      <c r="AB21" s="3">
        <v>2454.71</v>
      </c>
      <c r="AC21" s="3">
        <v>2135.4299999999998</v>
      </c>
      <c r="AD21" s="3">
        <v>2001.81</v>
      </c>
      <c r="AE21" s="3">
        <v>1906.67</v>
      </c>
    </row>
    <row r="22" spans="1:31">
      <c r="A22" s="2" t="s">
        <v>19</v>
      </c>
      <c r="B22" s="2">
        <v>258.68</v>
      </c>
      <c r="C22" s="2">
        <v>297.10000000000002</v>
      </c>
      <c r="D22" s="2">
        <v>211.77</v>
      </c>
      <c r="E22" s="2">
        <v>470.86</v>
      </c>
      <c r="F22" s="2">
        <v>554.74</v>
      </c>
      <c r="G22" s="2">
        <v>500.38</v>
      </c>
      <c r="H22" s="2">
        <v>360.3</v>
      </c>
      <c r="I22" s="2">
        <v>617.55999999999995</v>
      </c>
      <c r="J22" s="2">
        <v>844.75</v>
      </c>
      <c r="K22" s="2">
        <v>582.80999999999995</v>
      </c>
      <c r="L22" s="2">
        <v>174.73</v>
      </c>
      <c r="M22" s="2">
        <v>271.04000000000002</v>
      </c>
      <c r="N22" s="2">
        <v>374.64</v>
      </c>
      <c r="O22" s="2">
        <v>377.37</v>
      </c>
      <c r="P22" s="2">
        <v>644.42999999999995</v>
      </c>
      <c r="Q22" s="3">
        <v>5239.59</v>
      </c>
      <c r="R22" s="3">
        <v>2198.84</v>
      </c>
      <c r="S22" s="3">
        <v>1187.3399999999999</v>
      </c>
      <c r="T22" s="3">
        <v>1086.6099999999999</v>
      </c>
      <c r="U22" s="3">
        <v>4872.34</v>
      </c>
      <c r="V22" s="3">
        <v>24765.73</v>
      </c>
      <c r="W22" s="3">
        <v>1336.25</v>
      </c>
      <c r="X22" s="3">
        <v>1784.11</v>
      </c>
      <c r="Y22" s="3">
        <v>3661.7</v>
      </c>
      <c r="Z22" s="2">
        <v>550.23</v>
      </c>
      <c r="AA22" s="2">
        <v>939.98</v>
      </c>
      <c r="AB22" s="2">
        <v>625.65</v>
      </c>
      <c r="AC22" s="2">
        <v>399.64</v>
      </c>
      <c r="AD22" s="2">
        <v>421.32</v>
      </c>
      <c r="AE22" s="2">
        <v>447.06</v>
      </c>
    </row>
    <row r="23" spans="1:31">
      <c r="A23" s="2" t="s">
        <v>20</v>
      </c>
      <c r="B23" s="2" t="s">
        <v>17</v>
      </c>
      <c r="C23" s="2" t="s">
        <v>17</v>
      </c>
      <c r="D23" s="2" t="s">
        <v>17</v>
      </c>
      <c r="E23" s="2" t="s">
        <v>17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  <c r="M23" s="2" t="s">
        <v>17</v>
      </c>
      <c r="N23" s="2" t="s">
        <v>17</v>
      </c>
      <c r="O23" s="2" t="s">
        <v>17</v>
      </c>
      <c r="P23" s="2" t="s">
        <v>17</v>
      </c>
      <c r="Q23" s="2" t="s">
        <v>17</v>
      </c>
      <c r="R23" s="2" t="s">
        <v>17</v>
      </c>
      <c r="S23" s="2" t="s">
        <v>17</v>
      </c>
      <c r="T23" s="2" t="s">
        <v>17</v>
      </c>
      <c r="U23" s="2" t="s">
        <v>17</v>
      </c>
      <c r="V23" s="2" t="s">
        <v>17</v>
      </c>
      <c r="W23" s="2" t="s">
        <v>17</v>
      </c>
      <c r="X23" s="2" t="s">
        <v>17</v>
      </c>
      <c r="Y23" s="2" t="s">
        <v>17</v>
      </c>
      <c r="Z23" s="2" t="s">
        <v>17</v>
      </c>
      <c r="AA23" s="2" t="s">
        <v>17</v>
      </c>
      <c r="AB23" s="2" t="s">
        <v>17</v>
      </c>
      <c r="AC23" s="2" t="s">
        <v>17</v>
      </c>
      <c r="AD23" s="2" t="s">
        <v>17</v>
      </c>
      <c r="AE23" s="2" t="s">
        <v>17</v>
      </c>
    </row>
    <row r="24" spans="1:31">
      <c r="A24" s="2" t="s">
        <v>21</v>
      </c>
      <c r="B24" s="2">
        <v>820.34</v>
      </c>
      <c r="C24" s="2">
        <v>678.17</v>
      </c>
      <c r="D24" s="2">
        <v>673.52</v>
      </c>
      <c r="E24" s="2">
        <v>431.61</v>
      </c>
      <c r="F24" s="2">
        <v>309.31</v>
      </c>
      <c r="G24" s="2">
        <v>300.95</v>
      </c>
      <c r="H24" s="2">
        <v>458.11</v>
      </c>
      <c r="I24" s="2">
        <v>271.33999999999997</v>
      </c>
      <c r="J24" s="2">
        <v>68.88</v>
      </c>
      <c r="K24" s="2">
        <v>207.59</v>
      </c>
      <c r="L24" s="2">
        <v>415.1</v>
      </c>
      <c r="M24" s="2">
        <v>503.19</v>
      </c>
      <c r="N24" s="2">
        <v>356.04</v>
      </c>
      <c r="O24" s="2">
        <v>300.79000000000002</v>
      </c>
      <c r="P24" s="2">
        <v>275.83999999999997</v>
      </c>
      <c r="Q24" s="3">
        <v>-5054.71</v>
      </c>
      <c r="R24" s="2">
        <v>86.7</v>
      </c>
      <c r="S24" s="2">
        <v>172.69</v>
      </c>
      <c r="T24" s="2">
        <v>60.24</v>
      </c>
      <c r="U24" s="3">
        <v>-4765.93</v>
      </c>
      <c r="V24" s="3">
        <v>-24772.15</v>
      </c>
      <c r="W24" s="2">
        <v>122.19</v>
      </c>
      <c r="X24" s="2">
        <v>174.99</v>
      </c>
      <c r="Y24" s="3">
        <v>-2338.31</v>
      </c>
      <c r="Z24" s="3">
        <v>1440.13</v>
      </c>
      <c r="AA24" s="3">
        <v>1426.46</v>
      </c>
      <c r="AB24" s="3">
        <v>1829.06</v>
      </c>
      <c r="AC24" s="3">
        <v>1735.79</v>
      </c>
      <c r="AD24" s="3">
        <v>1580.49</v>
      </c>
      <c r="AE24" s="3">
        <v>1459.61</v>
      </c>
    </row>
    <row r="25" spans="1:31">
      <c r="A25" s="2" t="s">
        <v>22</v>
      </c>
      <c r="B25" s="2">
        <v>208.07</v>
      </c>
      <c r="C25" s="2">
        <v>125.13</v>
      </c>
      <c r="D25" s="2">
        <v>171.09</v>
      </c>
      <c r="E25" s="2">
        <v>-20.28</v>
      </c>
      <c r="F25" s="2">
        <v>77.849999999999994</v>
      </c>
      <c r="G25" s="2">
        <v>75.739999999999995</v>
      </c>
      <c r="H25" s="2">
        <v>115.59</v>
      </c>
      <c r="I25" s="2">
        <v>68.91</v>
      </c>
      <c r="J25" s="2">
        <v>17.36</v>
      </c>
      <c r="K25" s="2">
        <v>54.77</v>
      </c>
      <c r="L25" s="2">
        <v>104.47</v>
      </c>
      <c r="M25" s="2">
        <v>135.72999999999999</v>
      </c>
      <c r="N25" s="2">
        <v>89.61</v>
      </c>
      <c r="O25" s="2">
        <v>75.290000000000006</v>
      </c>
      <c r="P25" s="2">
        <v>69</v>
      </c>
      <c r="Q25" s="3">
        <v>-1266.96</v>
      </c>
      <c r="R25" s="2">
        <v>-64.010000000000005</v>
      </c>
      <c r="S25" s="2">
        <v>43.32</v>
      </c>
      <c r="T25" s="2">
        <v>14.8</v>
      </c>
      <c r="U25" s="3">
        <v>-1097.5999999999999</v>
      </c>
      <c r="V25" s="3">
        <v>-6211.84</v>
      </c>
      <c r="W25" s="2">
        <v>722.27</v>
      </c>
      <c r="X25" s="2">
        <v>61.23</v>
      </c>
      <c r="Y25" s="2">
        <v>-831.67</v>
      </c>
      <c r="Z25" s="2">
        <v>438.28</v>
      </c>
      <c r="AA25" s="2">
        <v>461.76</v>
      </c>
      <c r="AB25" s="2">
        <v>568.70000000000005</v>
      </c>
      <c r="AC25" s="2">
        <v>556.35</v>
      </c>
      <c r="AD25" s="2">
        <v>503.62</v>
      </c>
      <c r="AE25" s="2">
        <v>456.88</v>
      </c>
    </row>
    <row r="26" spans="1:31">
      <c r="A26" s="2" t="s">
        <v>23</v>
      </c>
      <c r="B26" s="2">
        <v>612.27</v>
      </c>
      <c r="C26" s="2">
        <v>553.04</v>
      </c>
      <c r="D26" s="2">
        <v>502.43</v>
      </c>
      <c r="E26" s="2">
        <v>451.89</v>
      </c>
      <c r="F26" s="2">
        <v>231.46</v>
      </c>
      <c r="G26" s="2">
        <v>225.21</v>
      </c>
      <c r="H26" s="2">
        <v>342.52</v>
      </c>
      <c r="I26" s="2">
        <v>202.43</v>
      </c>
      <c r="J26" s="2">
        <v>51.52</v>
      </c>
      <c r="K26" s="2">
        <v>152.82</v>
      </c>
      <c r="L26" s="2">
        <v>310.63</v>
      </c>
      <c r="M26" s="2">
        <v>367.46</v>
      </c>
      <c r="N26" s="2">
        <v>266.43</v>
      </c>
      <c r="O26" s="2">
        <v>225.5</v>
      </c>
      <c r="P26" s="2">
        <v>206.84</v>
      </c>
      <c r="Q26" s="3">
        <v>-3787.75</v>
      </c>
      <c r="R26" s="2">
        <v>150.71</v>
      </c>
      <c r="S26" s="2">
        <v>129.37</v>
      </c>
      <c r="T26" s="2">
        <v>45.44</v>
      </c>
      <c r="U26" s="3">
        <v>-3668.33</v>
      </c>
      <c r="V26" s="3">
        <v>-18560.310000000001</v>
      </c>
      <c r="W26" s="2">
        <v>-600.08000000000004</v>
      </c>
      <c r="X26" s="2">
        <v>113.76</v>
      </c>
      <c r="Y26" s="3">
        <v>-1506.64</v>
      </c>
      <c r="Z26" s="3">
        <v>1001.85</v>
      </c>
      <c r="AA26" s="2">
        <v>964.7</v>
      </c>
      <c r="AB26" s="3">
        <v>1260.3599999999999</v>
      </c>
      <c r="AC26" s="3">
        <v>1179.44</v>
      </c>
      <c r="AD26" s="3">
        <v>1076.8699999999999</v>
      </c>
      <c r="AE26" s="3">
        <v>1002.73</v>
      </c>
    </row>
    <row r="27" spans="1:31">
      <c r="A27" s="2" t="s">
        <v>24</v>
      </c>
      <c r="B27" s="2" t="s">
        <v>17</v>
      </c>
      <c r="C27" s="2" t="s">
        <v>17</v>
      </c>
      <c r="D27" s="2" t="s">
        <v>17</v>
      </c>
      <c r="E27" s="2" t="s">
        <v>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  <c r="M27" s="2" t="s">
        <v>17</v>
      </c>
      <c r="N27" s="2" t="s">
        <v>17</v>
      </c>
      <c r="O27" s="2" t="s">
        <v>17</v>
      </c>
      <c r="P27" s="2" t="s">
        <v>17</v>
      </c>
      <c r="Q27" s="2" t="s">
        <v>17</v>
      </c>
      <c r="R27" s="2" t="s">
        <v>17</v>
      </c>
      <c r="S27" s="2" t="s">
        <v>17</v>
      </c>
      <c r="T27" s="2" t="s">
        <v>17</v>
      </c>
      <c r="U27" s="2" t="s">
        <v>17</v>
      </c>
      <c r="V27" s="2" t="s">
        <v>17</v>
      </c>
      <c r="W27" s="2" t="s">
        <v>17</v>
      </c>
      <c r="X27" s="2" t="s">
        <v>17</v>
      </c>
      <c r="Y27" s="2" t="s">
        <v>17</v>
      </c>
      <c r="Z27" s="2" t="s">
        <v>17</v>
      </c>
      <c r="AA27" s="2" t="s">
        <v>17</v>
      </c>
      <c r="AB27" s="2" t="s">
        <v>17</v>
      </c>
      <c r="AC27" s="2" t="s">
        <v>17</v>
      </c>
      <c r="AD27" s="2" t="s">
        <v>17</v>
      </c>
      <c r="AE27" s="2" t="s">
        <v>17</v>
      </c>
    </row>
    <row r="28" spans="1:31">
      <c r="A28" s="2" t="s">
        <v>25</v>
      </c>
      <c r="B28" s="2" t="s">
        <v>17</v>
      </c>
      <c r="C28" s="2" t="s">
        <v>17</v>
      </c>
      <c r="D28" s="2" t="s">
        <v>17</v>
      </c>
      <c r="E28" s="2" t="s">
        <v>17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  <c r="M28" s="2" t="s">
        <v>17</v>
      </c>
      <c r="N28" s="2" t="s">
        <v>17</v>
      </c>
      <c r="O28" s="2" t="s">
        <v>17</v>
      </c>
      <c r="P28" s="2" t="s">
        <v>17</v>
      </c>
      <c r="Q28" s="2" t="s">
        <v>17</v>
      </c>
      <c r="R28" s="2" t="s">
        <v>17</v>
      </c>
      <c r="S28" s="2" t="s">
        <v>17</v>
      </c>
      <c r="T28" s="2" t="s">
        <v>17</v>
      </c>
      <c r="U28" s="3">
        <v>6296.94</v>
      </c>
      <c r="V28" s="2" t="s">
        <v>17</v>
      </c>
      <c r="W28" s="2" t="s">
        <v>17</v>
      </c>
      <c r="X28" s="2" t="s">
        <v>17</v>
      </c>
      <c r="Y28" s="2" t="s">
        <v>17</v>
      </c>
      <c r="Z28" s="2" t="s">
        <v>17</v>
      </c>
      <c r="AA28" s="2" t="s">
        <v>17</v>
      </c>
      <c r="AB28" s="2" t="s">
        <v>17</v>
      </c>
      <c r="AC28" s="2" t="s">
        <v>17</v>
      </c>
      <c r="AD28" s="2" t="s">
        <v>17</v>
      </c>
      <c r="AE28" s="2" t="s">
        <v>17</v>
      </c>
    </row>
    <row r="29" spans="1:31">
      <c r="A29" s="2" t="s">
        <v>26</v>
      </c>
      <c r="B29" s="2">
        <v>612.27</v>
      </c>
      <c r="C29" s="2">
        <v>553.04</v>
      </c>
      <c r="D29" s="2">
        <v>502.43</v>
      </c>
      <c r="E29" s="2">
        <v>451.89</v>
      </c>
      <c r="F29" s="2">
        <v>231.46</v>
      </c>
      <c r="G29" s="2">
        <v>225.21</v>
      </c>
      <c r="H29" s="2">
        <v>342.52</v>
      </c>
      <c r="I29" s="2">
        <v>202.43</v>
      </c>
      <c r="J29" s="2">
        <v>51.52</v>
      </c>
      <c r="K29" s="2">
        <v>152.82</v>
      </c>
      <c r="L29" s="2">
        <v>310.63</v>
      </c>
      <c r="M29" s="2">
        <v>367.46</v>
      </c>
      <c r="N29" s="2">
        <v>266.43</v>
      </c>
      <c r="O29" s="2">
        <v>225.5</v>
      </c>
      <c r="P29" s="2">
        <v>206.84</v>
      </c>
      <c r="Q29" s="3">
        <v>-3787.75</v>
      </c>
      <c r="R29" s="2">
        <v>150.71</v>
      </c>
      <c r="S29" s="2">
        <v>129.37</v>
      </c>
      <c r="T29" s="2">
        <v>45.44</v>
      </c>
      <c r="U29" s="3">
        <v>2628.61</v>
      </c>
      <c r="V29" s="3">
        <v>-18560.310000000001</v>
      </c>
      <c r="W29" s="2">
        <v>-600.08000000000004</v>
      </c>
      <c r="X29" s="2">
        <v>113.76</v>
      </c>
      <c r="Y29" s="3">
        <v>-1506.64</v>
      </c>
      <c r="Z29" s="3">
        <v>1001.85</v>
      </c>
      <c r="AA29" s="2">
        <v>964.7</v>
      </c>
      <c r="AB29" s="3">
        <v>1260.3599999999999</v>
      </c>
      <c r="AC29" s="3">
        <v>1179.44</v>
      </c>
      <c r="AD29" s="3">
        <v>1076.8699999999999</v>
      </c>
      <c r="AE29" s="3">
        <v>1002.73</v>
      </c>
    </row>
    <row r="30" spans="1:31">
      <c r="A30" s="2" t="s">
        <v>27</v>
      </c>
      <c r="B30" s="3">
        <v>6270.17</v>
      </c>
      <c r="C30" s="3">
        <v>6269.38</v>
      </c>
      <c r="D30" s="3">
        <v>6267.13</v>
      </c>
      <c r="E30" s="3">
        <v>5753.58</v>
      </c>
      <c r="F30" s="3">
        <v>5752.31</v>
      </c>
      <c r="G30" s="3">
        <v>5751.6</v>
      </c>
      <c r="H30" s="3">
        <v>5751.13</v>
      </c>
      <c r="I30" s="3">
        <v>5750.96</v>
      </c>
      <c r="J30" s="3">
        <v>5750.67</v>
      </c>
      <c r="K30" s="3">
        <v>5011.17</v>
      </c>
      <c r="L30" s="3">
        <v>5011</v>
      </c>
      <c r="M30" s="3">
        <v>5010.99</v>
      </c>
      <c r="N30" s="3">
        <v>5010.9799999999996</v>
      </c>
      <c r="O30" s="3">
        <v>5010.9799999999996</v>
      </c>
      <c r="P30" s="3">
        <v>5010.9799999999996</v>
      </c>
      <c r="Q30" s="3">
        <v>5010.9799999999996</v>
      </c>
      <c r="R30" s="3">
        <v>5010.9799999999996</v>
      </c>
      <c r="S30" s="3">
        <v>5010.9799999999996</v>
      </c>
      <c r="T30" s="3">
        <v>2510.09</v>
      </c>
      <c r="U30" s="3">
        <v>2510.09</v>
      </c>
      <c r="V30" s="2">
        <v>510.09</v>
      </c>
      <c r="W30" s="2">
        <v>510.07</v>
      </c>
      <c r="X30" s="2">
        <v>463.78</v>
      </c>
      <c r="Y30" s="2">
        <v>463.01</v>
      </c>
      <c r="Z30" s="2">
        <v>462.46</v>
      </c>
      <c r="AA30" s="2">
        <v>461.86</v>
      </c>
      <c r="AB30" s="2">
        <v>461.14</v>
      </c>
      <c r="AC30" s="2">
        <v>460.59</v>
      </c>
      <c r="AD30" s="2">
        <v>459.74</v>
      </c>
      <c r="AE30" s="2">
        <v>458.14</v>
      </c>
    </row>
    <row r="31" spans="1:31">
      <c r="A31" s="2" t="s">
        <v>28</v>
      </c>
      <c r="B31" s="2" t="s">
        <v>17</v>
      </c>
      <c r="C31" s="2" t="s">
        <v>17</v>
      </c>
      <c r="D31" s="2" t="s">
        <v>17</v>
      </c>
      <c r="E31" s="2" t="s">
        <v>17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  <c r="M31" s="2" t="s">
        <v>17</v>
      </c>
      <c r="N31" s="2" t="s">
        <v>17</v>
      </c>
      <c r="O31" s="2" t="s">
        <v>17</v>
      </c>
      <c r="P31" s="2" t="s">
        <v>17</v>
      </c>
      <c r="Q31" s="2" t="s">
        <v>17</v>
      </c>
      <c r="R31" s="2" t="s">
        <v>17</v>
      </c>
      <c r="S31" s="2" t="s">
        <v>17</v>
      </c>
      <c r="T31" s="2" t="s">
        <v>17</v>
      </c>
      <c r="U31" s="2" t="s">
        <v>17</v>
      </c>
      <c r="V31" s="2" t="s">
        <v>17</v>
      </c>
      <c r="W31" s="2" t="s">
        <v>17</v>
      </c>
      <c r="X31" s="2" t="s">
        <v>17</v>
      </c>
      <c r="Y31" s="2" t="s">
        <v>17</v>
      </c>
      <c r="Z31" s="2" t="s">
        <v>17</v>
      </c>
      <c r="AA31" s="2" t="s">
        <v>17</v>
      </c>
      <c r="AB31" s="2" t="s">
        <v>17</v>
      </c>
      <c r="AC31" s="2" t="s">
        <v>17</v>
      </c>
      <c r="AD31" s="2" t="s">
        <v>17</v>
      </c>
      <c r="AE31" s="2" t="s">
        <v>17</v>
      </c>
    </row>
    <row r="32" spans="1:31">
      <c r="A32" s="2" t="s">
        <v>29</v>
      </c>
      <c r="B32" s="2" t="s">
        <v>17</v>
      </c>
      <c r="C32" s="2" t="s">
        <v>17</v>
      </c>
      <c r="D32" s="2" t="s">
        <v>17</v>
      </c>
      <c r="E32" s="2" t="s">
        <v>17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  <c r="M32" s="2" t="s">
        <v>17</v>
      </c>
      <c r="N32" s="2" t="s">
        <v>17</v>
      </c>
      <c r="O32" s="2" t="s">
        <v>17</v>
      </c>
      <c r="P32" s="2" t="s">
        <v>17</v>
      </c>
      <c r="Q32" s="2" t="s">
        <v>17</v>
      </c>
      <c r="R32" s="2" t="s">
        <v>17</v>
      </c>
      <c r="S32" s="2" t="s">
        <v>17</v>
      </c>
      <c r="T32" s="2" t="s">
        <v>17</v>
      </c>
      <c r="U32" s="2" t="s">
        <v>17</v>
      </c>
      <c r="V32" s="2" t="s">
        <v>17</v>
      </c>
      <c r="W32" s="2" t="s">
        <v>17</v>
      </c>
      <c r="X32" s="2" t="s">
        <v>17</v>
      </c>
      <c r="Y32" s="2" t="s">
        <v>17</v>
      </c>
      <c r="Z32" s="2" t="s">
        <v>17</v>
      </c>
      <c r="AA32" s="2" t="s">
        <v>17</v>
      </c>
      <c r="AB32" s="2" t="s">
        <v>17</v>
      </c>
      <c r="AC32" s="2" t="s">
        <v>17</v>
      </c>
      <c r="AD32" s="2" t="s">
        <v>17</v>
      </c>
      <c r="AE32" s="2" t="s">
        <v>17</v>
      </c>
    </row>
    <row r="33" spans="1:31">
      <c r="A33" s="1" t="s">
        <v>30</v>
      </c>
      <c r="B33" s="1"/>
      <c r="C33" s="1"/>
      <c r="D33" s="1"/>
      <c r="E33" s="1"/>
      <c r="G33" s="1"/>
      <c r="H33" s="1"/>
      <c r="I33" s="1"/>
      <c r="J33" s="1"/>
      <c r="L33" s="1"/>
      <c r="M33" s="1"/>
      <c r="N33" s="1"/>
      <c r="O33" s="1"/>
      <c r="Q33" s="1"/>
      <c r="R33" s="1"/>
      <c r="S33" s="1"/>
      <c r="T33" s="1"/>
      <c r="V33" s="1"/>
      <c r="W33" s="1"/>
      <c r="X33" s="1"/>
      <c r="Y33" s="1"/>
      <c r="AA33" s="1"/>
      <c r="AB33" s="1"/>
      <c r="AC33" s="1"/>
      <c r="AD33" s="1"/>
    </row>
    <row r="34" spans="1:31">
      <c r="A34" s="2" t="s">
        <v>31</v>
      </c>
      <c r="B34" s="2" t="s">
        <v>17</v>
      </c>
      <c r="C34" s="2" t="s">
        <v>17</v>
      </c>
      <c r="D34" s="2" t="s">
        <v>17</v>
      </c>
      <c r="E34" s="2" t="s">
        <v>17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  <c r="M34" s="2" t="s">
        <v>17</v>
      </c>
      <c r="N34" s="2" t="s">
        <v>17</v>
      </c>
      <c r="O34" s="2" t="s">
        <v>17</v>
      </c>
      <c r="P34" s="2" t="s">
        <v>17</v>
      </c>
      <c r="Q34" s="2" t="s">
        <v>17</v>
      </c>
      <c r="R34" s="2" t="s">
        <v>17</v>
      </c>
      <c r="S34" s="2" t="s">
        <v>17</v>
      </c>
      <c r="T34" s="2" t="s">
        <v>17</v>
      </c>
      <c r="U34" s="2" t="s">
        <v>17</v>
      </c>
      <c r="V34" s="2" t="s">
        <v>17</v>
      </c>
      <c r="W34" s="2" t="s">
        <v>17</v>
      </c>
      <c r="X34" s="2" t="s">
        <v>17</v>
      </c>
      <c r="Y34" s="2" t="s">
        <v>17</v>
      </c>
      <c r="Z34" s="2" t="s">
        <v>17</v>
      </c>
      <c r="AA34" s="2" t="s">
        <v>17</v>
      </c>
      <c r="AB34" s="2" t="s">
        <v>17</v>
      </c>
      <c r="AC34" s="2" t="s">
        <v>17</v>
      </c>
      <c r="AD34" s="2" t="s">
        <v>17</v>
      </c>
      <c r="AE34" s="2" t="s">
        <v>17</v>
      </c>
    </row>
    <row r="35" spans="1:31">
      <c r="A35" s="2" t="s">
        <v>32</v>
      </c>
      <c r="B35" s="2" t="s">
        <v>17</v>
      </c>
      <c r="C35" s="2" t="s">
        <v>17</v>
      </c>
      <c r="D35" s="2" t="s">
        <v>17</v>
      </c>
      <c r="E35" s="2" t="s">
        <v>17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  <c r="M35" s="2" t="s">
        <v>17</v>
      </c>
      <c r="N35" s="2" t="s">
        <v>17</v>
      </c>
      <c r="O35" s="2" t="s">
        <v>17</v>
      </c>
      <c r="P35" s="2" t="s">
        <v>17</v>
      </c>
      <c r="Q35" s="2" t="s">
        <v>17</v>
      </c>
      <c r="R35" s="2" t="s">
        <v>17</v>
      </c>
      <c r="S35" s="2" t="s">
        <v>17</v>
      </c>
      <c r="T35" s="2" t="s">
        <v>17</v>
      </c>
      <c r="U35" s="2" t="s">
        <v>17</v>
      </c>
      <c r="V35" s="2" t="s">
        <v>17</v>
      </c>
      <c r="W35" s="2" t="s">
        <v>17</v>
      </c>
      <c r="X35" s="2" t="s">
        <v>17</v>
      </c>
      <c r="Y35" s="2" t="s">
        <v>17</v>
      </c>
      <c r="Z35" s="2" t="s">
        <v>17</v>
      </c>
      <c r="AA35" s="2" t="s">
        <v>17</v>
      </c>
      <c r="AB35" s="2" t="s">
        <v>17</v>
      </c>
      <c r="AC35" s="2" t="s">
        <v>17</v>
      </c>
      <c r="AD35" s="2" t="s">
        <v>17</v>
      </c>
      <c r="AE35" s="2" t="s">
        <v>17</v>
      </c>
    </row>
    <row r="36" spans="1:31">
      <c r="A36" s="2" t="s">
        <v>33</v>
      </c>
      <c r="B36" s="2" t="s">
        <v>17</v>
      </c>
      <c r="C36" s="2" t="s">
        <v>17</v>
      </c>
      <c r="D36" s="2" t="s">
        <v>17</v>
      </c>
      <c r="E36" s="2" t="s">
        <v>17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  <c r="M36" s="2" t="s">
        <v>17</v>
      </c>
      <c r="N36" s="2" t="s">
        <v>17</v>
      </c>
      <c r="O36" s="2" t="s">
        <v>17</v>
      </c>
      <c r="P36" s="2" t="s">
        <v>17</v>
      </c>
      <c r="Q36" s="2" t="s">
        <v>17</v>
      </c>
      <c r="R36" s="2" t="s">
        <v>17</v>
      </c>
      <c r="S36" s="2" t="s">
        <v>17</v>
      </c>
      <c r="T36" s="2" t="s">
        <v>17</v>
      </c>
      <c r="U36" s="2" t="s">
        <v>17</v>
      </c>
      <c r="V36" s="2" t="s">
        <v>17</v>
      </c>
      <c r="W36" s="2" t="s">
        <v>17</v>
      </c>
      <c r="X36" s="2" t="s">
        <v>17</v>
      </c>
      <c r="Y36" s="2" t="s">
        <v>17</v>
      </c>
      <c r="Z36" s="2" t="s">
        <v>17</v>
      </c>
      <c r="AA36" s="2" t="s">
        <v>17</v>
      </c>
      <c r="AB36" s="2" t="s">
        <v>17</v>
      </c>
      <c r="AC36" s="2" t="s">
        <v>17</v>
      </c>
      <c r="AD36" s="2" t="s">
        <v>17</v>
      </c>
      <c r="AE36" s="2" t="s">
        <v>17</v>
      </c>
    </row>
    <row r="37" spans="1:31">
      <c r="A37" s="1" t="s">
        <v>34</v>
      </c>
      <c r="B37" s="1"/>
      <c r="C37" s="1"/>
      <c r="D37" s="1"/>
      <c r="E37" s="1"/>
      <c r="G37" s="1"/>
      <c r="H37" s="1"/>
      <c r="I37" s="1"/>
      <c r="J37" s="1"/>
      <c r="L37" s="1"/>
      <c r="M37" s="1"/>
      <c r="N37" s="1"/>
      <c r="O37" s="1"/>
      <c r="Q37" s="1"/>
      <c r="R37" s="1"/>
      <c r="S37" s="1"/>
      <c r="T37" s="1"/>
      <c r="V37" s="1"/>
      <c r="W37" s="1"/>
      <c r="X37" s="1"/>
      <c r="Y37" s="1"/>
      <c r="AA37" s="1"/>
      <c r="AB37" s="1"/>
      <c r="AC37" s="1"/>
      <c r="AD37" s="1"/>
    </row>
    <row r="38" spans="1:31">
      <c r="A38" s="2" t="s">
        <v>35</v>
      </c>
      <c r="B38" s="2">
        <v>0.2</v>
      </c>
      <c r="C38" s="2">
        <v>0.18</v>
      </c>
      <c r="D38" s="2">
        <v>0.16</v>
      </c>
      <c r="E38" s="2">
        <v>0.16</v>
      </c>
      <c r="F38" s="2">
        <v>0.08</v>
      </c>
      <c r="G38" s="2">
        <v>0.08</v>
      </c>
      <c r="H38" s="2">
        <v>0.12</v>
      </c>
      <c r="I38" s="2">
        <v>7.0000000000000007E-2</v>
      </c>
      <c r="J38" s="2">
        <v>0.02</v>
      </c>
      <c r="K38" s="2">
        <v>0.06</v>
      </c>
      <c r="L38" s="2">
        <v>0.12</v>
      </c>
      <c r="M38" s="2">
        <v>0.15</v>
      </c>
      <c r="N38" s="2">
        <v>0.11</v>
      </c>
      <c r="O38" s="2">
        <v>0.09</v>
      </c>
      <c r="P38" s="2">
        <v>0.08</v>
      </c>
      <c r="Q38" s="2">
        <v>-1.51</v>
      </c>
      <c r="R38" s="2">
        <v>0.06</v>
      </c>
      <c r="S38" s="2">
        <v>0.06</v>
      </c>
      <c r="T38" s="2">
        <v>0.04</v>
      </c>
      <c r="U38" s="2">
        <v>-8.3000000000000007</v>
      </c>
      <c r="V38" s="2">
        <v>-72.77</v>
      </c>
      <c r="W38" s="2">
        <v>-2.46</v>
      </c>
      <c r="X38" s="2">
        <v>0.49</v>
      </c>
      <c r="Y38" s="2">
        <v>-6.51</v>
      </c>
      <c r="Z38" s="2">
        <v>4.33</v>
      </c>
      <c r="AA38" s="2">
        <v>4.18</v>
      </c>
      <c r="AB38" s="2">
        <v>5.47</v>
      </c>
      <c r="AC38" s="2">
        <v>5.14</v>
      </c>
      <c r="AD38" s="2">
        <v>4.7</v>
      </c>
      <c r="AE38" s="2">
        <v>4.38</v>
      </c>
    </row>
    <row r="39" spans="1:31">
      <c r="A39" s="2" t="s">
        <v>36</v>
      </c>
      <c r="B39" s="2">
        <v>0.19</v>
      </c>
      <c r="C39" s="2">
        <v>0.18</v>
      </c>
      <c r="D39" s="2">
        <v>0.16</v>
      </c>
      <c r="E39" s="2">
        <v>0.15</v>
      </c>
      <c r="F39" s="2">
        <v>0.08</v>
      </c>
      <c r="G39" s="2">
        <v>0.08</v>
      </c>
      <c r="H39" s="2">
        <v>0.12</v>
      </c>
      <c r="I39" s="2">
        <v>7.0000000000000007E-2</v>
      </c>
      <c r="J39" s="2">
        <v>0.02</v>
      </c>
      <c r="K39" s="2">
        <v>0.06</v>
      </c>
      <c r="L39" s="2">
        <v>0.12</v>
      </c>
      <c r="M39" s="2">
        <v>0.15</v>
      </c>
      <c r="N39" s="2">
        <v>0.11</v>
      </c>
      <c r="O39" s="2">
        <v>0.09</v>
      </c>
      <c r="P39" s="2">
        <v>0.08</v>
      </c>
      <c r="Q39" s="2">
        <v>-1.51</v>
      </c>
      <c r="R39" s="2">
        <v>0.06</v>
      </c>
      <c r="S39" s="2">
        <v>0.06</v>
      </c>
      <c r="T39" s="2">
        <v>0.04</v>
      </c>
      <c r="U39" s="2">
        <v>-8.3000000000000007</v>
      </c>
      <c r="V39" s="2">
        <v>-72.77</v>
      </c>
      <c r="W39" s="2">
        <v>-2.46</v>
      </c>
      <c r="X39" s="2">
        <v>0.49</v>
      </c>
      <c r="Y39" s="2">
        <v>-6.46</v>
      </c>
      <c r="Z39" s="2">
        <v>4.3</v>
      </c>
      <c r="AA39" s="2">
        <v>4.0599999999999996</v>
      </c>
      <c r="AB39" s="2">
        <v>5.39</v>
      </c>
      <c r="AC39" s="2">
        <v>5.0599999999999996</v>
      </c>
      <c r="AD39" s="2">
        <v>4.6100000000000003</v>
      </c>
      <c r="AE39" s="2">
        <v>4.29</v>
      </c>
    </row>
    <row r="40" spans="1:31">
      <c r="A40" s="1" t="s">
        <v>37</v>
      </c>
      <c r="B40" s="1"/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  <c r="Q40" s="1"/>
      <c r="R40" s="1"/>
      <c r="S40" s="1"/>
      <c r="T40" s="1"/>
      <c r="V40" s="1"/>
      <c r="W40" s="1"/>
      <c r="X40" s="1"/>
      <c r="Y40" s="1"/>
      <c r="AA40" s="1"/>
      <c r="AB40" s="1"/>
      <c r="AC40" s="1"/>
      <c r="AD40" s="1"/>
    </row>
    <row r="41" spans="1:31">
      <c r="A41" s="2" t="s">
        <v>35</v>
      </c>
      <c r="B41" s="2">
        <v>0.2</v>
      </c>
      <c r="C41" s="2">
        <v>0.18</v>
      </c>
      <c r="D41" s="2">
        <v>0.16</v>
      </c>
      <c r="E41" s="2">
        <v>0.16</v>
      </c>
      <c r="F41" s="2">
        <v>0.08</v>
      </c>
      <c r="G41" s="2">
        <v>0.08</v>
      </c>
      <c r="H41" s="2">
        <v>0.12</v>
      </c>
      <c r="I41" s="2">
        <v>7.0000000000000007E-2</v>
      </c>
      <c r="J41" s="2">
        <v>0.02</v>
      </c>
      <c r="K41" s="2">
        <v>0.06</v>
      </c>
      <c r="L41" s="2">
        <v>0.12</v>
      </c>
      <c r="M41" s="2">
        <v>0.15</v>
      </c>
      <c r="N41" s="2">
        <v>0.11</v>
      </c>
      <c r="O41" s="2">
        <v>0.09</v>
      </c>
      <c r="P41" s="2">
        <v>0.08</v>
      </c>
      <c r="Q41" s="2">
        <v>-1.51</v>
      </c>
      <c r="R41" s="2">
        <v>0.06</v>
      </c>
      <c r="S41" s="2">
        <v>0.06</v>
      </c>
      <c r="T41" s="2">
        <v>0.04</v>
      </c>
      <c r="U41" s="2">
        <v>5.95</v>
      </c>
      <c r="V41" s="2">
        <v>-72.77</v>
      </c>
      <c r="W41" s="2">
        <v>-2.46</v>
      </c>
      <c r="X41" s="2">
        <v>0.49</v>
      </c>
      <c r="Y41" s="2">
        <v>-6.51</v>
      </c>
      <c r="Z41" s="2">
        <v>4.33</v>
      </c>
      <c r="AA41" s="2">
        <v>4.18</v>
      </c>
      <c r="AB41" s="2">
        <v>5.47</v>
      </c>
      <c r="AC41" s="2">
        <v>5.14</v>
      </c>
      <c r="AD41" s="2">
        <v>4.7</v>
      </c>
      <c r="AE41" s="2">
        <v>4.38</v>
      </c>
    </row>
    <row r="42" spans="1:31">
      <c r="A42" s="2" t="s">
        <v>36</v>
      </c>
      <c r="B42" s="2">
        <v>0.19</v>
      </c>
      <c r="C42" s="2">
        <v>0.18</v>
      </c>
      <c r="D42" s="2">
        <v>0.16</v>
      </c>
      <c r="E42" s="2">
        <v>0.15</v>
      </c>
      <c r="F42" s="2">
        <v>0.08</v>
      </c>
      <c r="G42" s="2">
        <v>0.08</v>
      </c>
      <c r="H42" s="2">
        <v>0.12</v>
      </c>
      <c r="I42" s="2">
        <v>7.0000000000000007E-2</v>
      </c>
      <c r="J42" s="2">
        <v>0.02</v>
      </c>
      <c r="K42" s="2">
        <v>0.06</v>
      </c>
      <c r="L42" s="2">
        <v>0.12</v>
      </c>
      <c r="M42" s="2">
        <v>0.15</v>
      </c>
      <c r="N42" s="2">
        <v>0.11</v>
      </c>
      <c r="O42" s="2">
        <v>0.09</v>
      </c>
      <c r="P42" s="2">
        <v>0.08</v>
      </c>
      <c r="Q42" s="2">
        <v>-1.51</v>
      </c>
      <c r="R42" s="2">
        <v>0.06</v>
      </c>
      <c r="S42" s="2">
        <v>0.06</v>
      </c>
      <c r="T42" s="2">
        <v>0.04</v>
      </c>
      <c r="U42" s="2">
        <v>5.95</v>
      </c>
      <c r="V42" s="2">
        <v>-72.77</v>
      </c>
      <c r="W42" s="2">
        <v>-2.46</v>
      </c>
      <c r="X42" s="2">
        <v>0.49</v>
      </c>
      <c r="Y42" s="2">
        <v>-6.46</v>
      </c>
      <c r="Z42" s="2">
        <v>4.3</v>
      </c>
      <c r="AA42" s="2">
        <v>4.0599999999999996</v>
      </c>
      <c r="AB42" s="2">
        <v>5.39</v>
      </c>
      <c r="AC42" s="2">
        <v>5.0599999999999996</v>
      </c>
      <c r="AD42" s="2">
        <v>4.6100000000000003</v>
      </c>
      <c r="AE42" s="2">
        <v>4.29</v>
      </c>
    </row>
    <row r="43" spans="1:31">
      <c r="A43" s="1" t="s">
        <v>38</v>
      </c>
      <c r="B43" s="1"/>
      <c r="C43" s="1"/>
      <c r="D43" s="1"/>
      <c r="E43" s="1"/>
      <c r="G43" s="1"/>
      <c r="H43" s="1"/>
      <c r="I43" s="1"/>
      <c r="J43" s="1"/>
      <c r="L43" s="1"/>
      <c r="M43" s="1"/>
      <c r="N43" s="1"/>
      <c r="O43" s="1"/>
      <c r="Q43" s="1"/>
      <c r="R43" s="1"/>
      <c r="S43" s="1"/>
      <c r="T43" s="1"/>
      <c r="V43" s="1"/>
      <c r="W43" s="1"/>
      <c r="X43" s="1"/>
      <c r="Y43" s="1"/>
      <c r="AA43" s="1"/>
      <c r="AB43" s="1"/>
      <c r="AC43" s="1"/>
      <c r="AD43" s="1"/>
    </row>
    <row r="44" spans="1:31">
      <c r="A44" s="2" t="s">
        <v>39</v>
      </c>
      <c r="B44" s="3">
        <v>3963.47</v>
      </c>
      <c r="C44" s="3">
        <v>3889.43</v>
      </c>
      <c r="D44" s="3">
        <v>3844.9</v>
      </c>
      <c r="E44" s="3">
        <v>3982.56</v>
      </c>
      <c r="F44" s="3">
        <v>4457.41</v>
      </c>
      <c r="G44" s="3">
        <v>4319.03</v>
      </c>
      <c r="H44" s="3">
        <v>4072.67</v>
      </c>
      <c r="I44" s="3">
        <v>4394.57</v>
      </c>
      <c r="J44" s="3">
        <v>3903.68</v>
      </c>
      <c r="K44" s="3">
        <v>27419.11</v>
      </c>
      <c r="L44" s="3">
        <v>27746.75</v>
      </c>
      <c r="M44" s="3">
        <v>27975.98</v>
      </c>
      <c r="N44" s="3">
        <v>28654.49</v>
      </c>
      <c r="O44" s="3">
        <v>28740.59</v>
      </c>
      <c r="P44" s="3">
        <v>28505.95</v>
      </c>
      <c r="Q44" s="3">
        <v>28609.53</v>
      </c>
      <c r="R44" s="3">
        <v>29546.54</v>
      </c>
      <c r="S44" s="3">
        <v>32344.36</v>
      </c>
      <c r="T44" s="3">
        <v>32702.7</v>
      </c>
      <c r="U44" s="3">
        <v>32877.589999999997</v>
      </c>
      <c r="V44" s="3">
        <v>40709.199999999997</v>
      </c>
      <c r="W44" s="3">
        <v>17134.41</v>
      </c>
      <c r="X44" s="3">
        <v>12092.1</v>
      </c>
      <c r="Y44" s="3">
        <v>7882.56</v>
      </c>
      <c r="Z44" s="3">
        <v>5158.62</v>
      </c>
      <c r="AA44" s="3">
        <v>3866.08</v>
      </c>
      <c r="AB44" s="3">
        <v>2824.46</v>
      </c>
      <c r="AC44" s="3">
        <v>2626.8</v>
      </c>
      <c r="AD44" s="3">
        <v>2974.34</v>
      </c>
      <c r="AE44" s="3">
        <v>2720.34</v>
      </c>
    </row>
    <row r="45" spans="1:31">
      <c r="A45" s="2" t="s">
        <v>40</v>
      </c>
      <c r="B45" s="3">
        <v>1142.6199999999999</v>
      </c>
      <c r="C45" s="3">
        <v>1168.02</v>
      </c>
      <c r="D45" s="3">
        <v>1246.03</v>
      </c>
      <c r="E45" s="3">
        <v>1329.73</v>
      </c>
      <c r="F45" s="3">
        <v>1934.36</v>
      </c>
      <c r="G45" s="3">
        <v>1885.19</v>
      </c>
      <c r="H45" s="3">
        <v>2100.69</v>
      </c>
      <c r="I45" s="3">
        <v>1658.09</v>
      </c>
      <c r="J45" s="3">
        <v>1973.36</v>
      </c>
      <c r="K45" s="3">
        <v>6926.03</v>
      </c>
      <c r="L45" s="3">
        <v>7765.01</v>
      </c>
      <c r="M45" s="3">
        <v>8204.5300000000007</v>
      </c>
      <c r="N45" s="3">
        <v>9323.34</v>
      </c>
      <c r="O45" s="3">
        <v>9586.25</v>
      </c>
      <c r="P45" s="3">
        <v>9454.94</v>
      </c>
      <c r="Q45" s="3">
        <v>9813.36</v>
      </c>
      <c r="R45" s="3">
        <v>6856.58</v>
      </c>
      <c r="S45" s="3">
        <v>7868.13</v>
      </c>
      <c r="T45" s="3">
        <v>8157.5</v>
      </c>
      <c r="U45" s="3">
        <v>8623.7800000000007</v>
      </c>
      <c r="V45" s="3">
        <v>11114.72</v>
      </c>
      <c r="W45" s="3">
        <v>9757.2000000000007</v>
      </c>
      <c r="X45" s="3">
        <v>6883.27</v>
      </c>
      <c r="Y45" s="3">
        <v>4484.8500000000004</v>
      </c>
      <c r="Z45" s="3">
        <v>2876.35</v>
      </c>
      <c r="AA45" s="3">
        <v>2019.67</v>
      </c>
      <c r="AB45" s="3">
        <v>1262.57</v>
      </c>
      <c r="AC45" s="3">
        <v>1312.75</v>
      </c>
      <c r="AD45" s="3">
        <v>1595.08</v>
      </c>
      <c r="AE45" s="3">
        <v>1543.26</v>
      </c>
    </row>
    <row r="46" spans="1:31">
      <c r="A46" s="2" t="s">
        <v>41</v>
      </c>
      <c r="B46" s="2">
        <v>1.6</v>
      </c>
      <c r="C46" s="2">
        <v>1.6</v>
      </c>
      <c r="D46" s="2">
        <v>1.7</v>
      </c>
      <c r="E46" s="2">
        <v>1.7</v>
      </c>
      <c r="F46" s="2">
        <v>2</v>
      </c>
      <c r="G46" s="2">
        <v>2</v>
      </c>
      <c r="H46" s="2">
        <v>2</v>
      </c>
      <c r="I46" s="2">
        <v>2.17</v>
      </c>
      <c r="J46" s="2">
        <v>2.02</v>
      </c>
      <c r="K46" s="2">
        <v>12.89</v>
      </c>
      <c r="L46" s="2">
        <v>13.45</v>
      </c>
      <c r="M46" s="2">
        <v>13.93</v>
      </c>
      <c r="N46" s="2">
        <v>14.65</v>
      </c>
      <c r="O46" s="2">
        <v>14.97</v>
      </c>
      <c r="P46" s="2">
        <v>15.6</v>
      </c>
      <c r="Q46" s="2">
        <v>15.41</v>
      </c>
      <c r="R46" s="2">
        <v>15.36</v>
      </c>
      <c r="S46" s="2">
        <v>16.899999999999999</v>
      </c>
      <c r="T46" s="2">
        <v>17.3</v>
      </c>
      <c r="U46" s="2">
        <v>16.8</v>
      </c>
      <c r="V46" s="2">
        <v>18.87</v>
      </c>
      <c r="W46" s="2">
        <v>7.39</v>
      </c>
      <c r="X46" s="2">
        <v>5.01</v>
      </c>
      <c r="Y46" s="2">
        <v>3.22</v>
      </c>
      <c r="Z46" s="2">
        <v>2.1</v>
      </c>
      <c r="AA46" s="2">
        <v>1.6</v>
      </c>
      <c r="AB46" s="2">
        <v>1.31</v>
      </c>
      <c r="AC46" s="2">
        <v>1.28</v>
      </c>
      <c r="AD46" s="2">
        <v>1.72</v>
      </c>
      <c r="AE46" s="2">
        <v>1.82</v>
      </c>
    </row>
    <row r="47" spans="1:31">
      <c r="A47" s="2" t="s">
        <v>42</v>
      </c>
      <c r="B47" s="2">
        <v>0.5</v>
      </c>
      <c r="C47" s="2">
        <v>0.5</v>
      </c>
      <c r="D47" s="2">
        <v>0.5</v>
      </c>
      <c r="E47" s="2">
        <v>0.6</v>
      </c>
      <c r="F47" s="2">
        <v>0.9</v>
      </c>
      <c r="G47" s="2">
        <v>0.9</v>
      </c>
      <c r="H47" s="2">
        <v>1</v>
      </c>
      <c r="I47" s="2">
        <v>0.83</v>
      </c>
      <c r="J47" s="2">
        <v>1.03</v>
      </c>
      <c r="K47" s="2">
        <v>3.6</v>
      </c>
      <c r="L47" s="2">
        <v>4.17</v>
      </c>
      <c r="M47" s="2">
        <v>4.53</v>
      </c>
      <c r="N47" s="2">
        <v>5.29</v>
      </c>
      <c r="O47" s="2">
        <v>5.55</v>
      </c>
      <c r="P47" s="2">
        <v>5.78</v>
      </c>
      <c r="Q47" s="2">
        <v>5.88</v>
      </c>
      <c r="R47" s="2">
        <v>4.04</v>
      </c>
      <c r="S47" s="2">
        <v>4.71</v>
      </c>
      <c r="T47" s="2">
        <v>4.96</v>
      </c>
      <c r="U47" s="2">
        <v>5.03</v>
      </c>
      <c r="V47" s="2">
        <v>5.97</v>
      </c>
      <c r="W47" s="2">
        <v>4.3499999999999996</v>
      </c>
      <c r="X47" s="2">
        <v>2.91</v>
      </c>
      <c r="Y47" s="2">
        <v>1.86</v>
      </c>
      <c r="Z47" s="2">
        <v>1.18</v>
      </c>
      <c r="AA47" s="2">
        <v>0.84</v>
      </c>
      <c r="AB47" s="2">
        <v>0.59</v>
      </c>
      <c r="AC47" s="2">
        <v>0.64</v>
      </c>
      <c r="AD47" s="2">
        <v>0.93</v>
      </c>
      <c r="AE47" s="2">
        <v>1.04</v>
      </c>
    </row>
    <row r="48" spans="1:31">
      <c r="A48" s="2" t="s">
        <v>43</v>
      </c>
      <c r="B48" s="2">
        <v>0.6</v>
      </c>
      <c r="C48" s="2">
        <v>0.5</v>
      </c>
      <c r="D48" s="2">
        <v>0.5</v>
      </c>
      <c r="E48" s="2">
        <v>0.5</v>
      </c>
      <c r="F48" s="2">
        <v>0.2</v>
      </c>
      <c r="G48" s="2">
        <v>0.2</v>
      </c>
      <c r="H48" s="2">
        <v>0.4</v>
      </c>
      <c r="I48" s="2">
        <v>0.2</v>
      </c>
      <c r="J48" s="2">
        <v>0.1</v>
      </c>
      <c r="K48" s="2">
        <v>0.2</v>
      </c>
      <c r="L48" s="2">
        <v>0.4</v>
      </c>
      <c r="M48" s="2">
        <v>0.5</v>
      </c>
      <c r="N48" s="2">
        <v>0.4</v>
      </c>
      <c r="O48" s="2">
        <v>0.3</v>
      </c>
      <c r="P48" s="2">
        <v>0.3</v>
      </c>
      <c r="Q48" s="2">
        <v>-5.7</v>
      </c>
      <c r="R48" s="2">
        <v>0.2</v>
      </c>
      <c r="S48" s="2">
        <v>0.2</v>
      </c>
      <c r="T48" s="2">
        <v>0.1</v>
      </c>
      <c r="U48" s="2">
        <v>3.8</v>
      </c>
      <c r="V48" s="2">
        <v>-23.3</v>
      </c>
      <c r="W48" s="2">
        <v>-0.7</v>
      </c>
      <c r="X48" s="2">
        <v>0.1</v>
      </c>
      <c r="Y48" s="2">
        <v>-1.6</v>
      </c>
      <c r="Z48" s="2">
        <v>1.1000000000000001</v>
      </c>
      <c r="AA48" s="2">
        <v>1.1000000000000001</v>
      </c>
      <c r="AB48" s="2">
        <v>1.6</v>
      </c>
      <c r="AC48" s="2">
        <v>1.6</v>
      </c>
      <c r="AD48" s="2">
        <v>1.7</v>
      </c>
      <c r="AE48" s="2">
        <v>1.7</v>
      </c>
    </row>
    <row r="49" spans="1:31">
      <c r="A49" s="1" t="s">
        <v>44</v>
      </c>
      <c r="B49" s="1"/>
      <c r="C49" s="1"/>
      <c r="D49" s="1"/>
      <c r="E49" s="1"/>
      <c r="G49" s="1"/>
      <c r="H49" s="1"/>
      <c r="I49" s="1"/>
      <c r="J49" s="1"/>
      <c r="L49" s="1"/>
      <c r="M49" s="1"/>
      <c r="N49" s="1"/>
      <c r="O49" s="1"/>
      <c r="Q49" s="1"/>
      <c r="R49" s="1"/>
      <c r="S49" s="1"/>
      <c r="T49" s="1"/>
      <c r="V49" s="1"/>
      <c r="W49" s="1"/>
      <c r="X49" s="1"/>
      <c r="Y49" s="1"/>
      <c r="AA49" s="1"/>
      <c r="AB49" s="1"/>
      <c r="AC49" s="1"/>
      <c r="AD49" s="1"/>
    </row>
    <row r="50" spans="1:31">
      <c r="A50" s="2" t="s">
        <v>45</v>
      </c>
      <c r="B50" s="2" t="s">
        <v>17</v>
      </c>
      <c r="C50" s="2" t="s">
        <v>17</v>
      </c>
      <c r="D50" s="2" t="s">
        <v>17</v>
      </c>
      <c r="E50" s="2" t="s">
        <v>17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  <c r="M50" s="2" t="s">
        <v>17</v>
      </c>
      <c r="N50" s="2" t="s">
        <v>17</v>
      </c>
      <c r="O50" s="2" t="s">
        <v>17</v>
      </c>
      <c r="P50" s="2" t="s">
        <v>17</v>
      </c>
      <c r="Q50" s="2" t="s">
        <v>17</v>
      </c>
      <c r="R50" s="2" t="s">
        <v>17</v>
      </c>
      <c r="S50" s="2" t="s">
        <v>17</v>
      </c>
      <c r="T50" s="2" t="s">
        <v>17</v>
      </c>
      <c r="U50" s="2" t="s">
        <v>17</v>
      </c>
      <c r="V50" s="2" t="s">
        <v>17</v>
      </c>
      <c r="W50" s="2" t="s">
        <v>17</v>
      </c>
      <c r="X50" s="2" t="s">
        <v>17</v>
      </c>
      <c r="Y50" s="2" t="s">
        <v>17</v>
      </c>
      <c r="Z50" s="2" t="s">
        <v>17</v>
      </c>
      <c r="AA50" s="2" t="s">
        <v>17</v>
      </c>
      <c r="AB50" s="2" t="s">
        <v>17</v>
      </c>
      <c r="AC50" s="2" t="s">
        <v>17</v>
      </c>
      <c r="AD50" s="2" t="s">
        <v>17</v>
      </c>
      <c r="AE50" s="2" t="s">
        <v>17</v>
      </c>
    </row>
    <row r="51" spans="1:31">
      <c r="A51" s="2" t="s">
        <v>46</v>
      </c>
      <c r="B51" s="2" t="s">
        <v>17</v>
      </c>
      <c r="C51" s="2" t="s">
        <v>17</v>
      </c>
      <c r="D51" s="2" t="s">
        <v>17</v>
      </c>
      <c r="E51" s="2" t="s">
        <v>17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  <c r="M51" s="2" t="s">
        <v>17</v>
      </c>
      <c r="N51" s="2" t="s">
        <v>17</v>
      </c>
      <c r="O51" s="2" t="s">
        <v>17</v>
      </c>
      <c r="P51" s="2" t="s">
        <v>17</v>
      </c>
      <c r="Q51" s="2" t="s">
        <v>17</v>
      </c>
      <c r="R51" s="2" t="s">
        <v>17</v>
      </c>
      <c r="S51" s="2" t="s">
        <v>17</v>
      </c>
      <c r="T51" s="2" t="s">
        <v>17</v>
      </c>
      <c r="U51" s="2" t="s">
        <v>17</v>
      </c>
      <c r="V51" s="2" t="s">
        <v>17</v>
      </c>
      <c r="W51" s="2" t="s">
        <v>17</v>
      </c>
      <c r="X51" s="2" t="s">
        <v>17</v>
      </c>
      <c r="Y51" s="2" t="s">
        <v>17</v>
      </c>
      <c r="Z51" s="2" t="s">
        <v>17</v>
      </c>
      <c r="AA51" s="2" t="s">
        <v>17</v>
      </c>
      <c r="AB51" s="2" t="s">
        <v>17</v>
      </c>
      <c r="AC51" s="2" t="s">
        <v>17</v>
      </c>
      <c r="AD51" s="2" t="s">
        <v>17</v>
      </c>
      <c r="AE51" s="2" t="s">
        <v>17</v>
      </c>
    </row>
    <row r="52" spans="1:31">
      <c r="A52" s="1" t="s">
        <v>47</v>
      </c>
      <c r="B52" s="1"/>
      <c r="C52" s="1"/>
      <c r="D52" s="1"/>
      <c r="E52" s="1"/>
      <c r="G52" s="1"/>
      <c r="H52" s="1"/>
      <c r="I52" s="1"/>
      <c r="J52" s="1"/>
      <c r="L52" s="1"/>
      <c r="M52" s="1"/>
      <c r="N52" s="1"/>
      <c r="O52" s="1"/>
      <c r="Q52" s="1"/>
      <c r="R52" s="1"/>
      <c r="S52" s="1"/>
      <c r="T52" s="1"/>
      <c r="V52" s="1"/>
      <c r="W52" s="1"/>
      <c r="X52" s="1"/>
      <c r="Y52" s="1"/>
      <c r="AA52" s="1"/>
      <c r="AB52" s="1"/>
      <c r="AC52" s="1"/>
      <c r="AD52" s="1"/>
    </row>
    <row r="53" spans="1:31">
      <c r="A53" s="1" t="s">
        <v>48</v>
      </c>
      <c r="B53" s="1"/>
      <c r="C53" s="1"/>
      <c r="D53" s="1"/>
      <c r="E53" s="1"/>
      <c r="G53" s="1"/>
      <c r="H53" s="1"/>
      <c r="I53" s="1"/>
      <c r="J53" s="1"/>
      <c r="L53" s="1"/>
      <c r="M53" s="1"/>
      <c r="N53" s="1"/>
      <c r="O53" s="1"/>
      <c r="Q53" s="1"/>
      <c r="R53" s="1"/>
      <c r="S53" s="1"/>
      <c r="T53" s="1"/>
      <c r="V53" s="1"/>
      <c r="W53" s="1"/>
      <c r="X53" s="1"/>
      <c r="Y53" s="1"/>
      <c r="AA53" s="1"/>
      <c r="AB53" s="1"/>
      <c r="AC53" s="1"/>
      <c r="AD53" s="1"/>
    </row>
    <row r="54" spans="1:31">
      <c r="A54" s="2" t="s">
        <v>49</v>
      </c>
      <c r="B54" s="2" t="s">
        <v>17</v>
      </c>
      <c r="C54" s="2" t="s">
        <v>17</v>
      </c>
      <c r="D54" s="2" t="s">
        <v>17</v>
      </c>
      <c r="E54" s="2" t="s">
        <v>17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  <c r="M54" s="2" t="s">
        <v>17</v>
      </c>
      <c r="N54" s="2" t="s">
        <v>17</v>
      </c>
      <c r="O54" s="2" t="s">
        <v>17</v>
      </c>
      <c r="P54" s="2" t="s">
        <v>17</v>
      </c>
      <c r="Q54" s="2" t="s">
        <v>17</v>
      </c>
      <c r="R54" s="2" t="s">
        <v>17</v>
      </c>
      <c r="S54" s="2" t="s">
        <v>17</v>
      </c>
      <c r="T54" s="2" t="s">
        <v>17</v>
      </c>
      <c r="U54" s="2" t="s">
        <v>17</v>
      </c>
      <c r="V54" s="2" t="s">
        <v>17</v>
      </c>
      <c r="W54" s="2" t="s">
        <v>17</v>
      </c>
      <c r="X54" s="2" t="s">
        <v>17</v>
      </c>
      <c r="Y54" s="2" t="s">
        <v>17</v>
      </c>
      <c r="Z54" s="2" t="s">
        <v>17</v>
      </c>
      <c r="AA54" s="2" t="s">
        <v>17</v>
      </c>
      <c r="AB54" s="2" t="s">
        <v>17</v>
      </c>
      <c r="AC54" s="2" t="s">
        <v>17</v>
      </c>
      <c r="AD54" s="2" t="s">
        <v>17</v>
      </c>
      <c r="AE54" s="2" t="s">
        <v>17</v>
      </c>
    </row>
    <row r="55" spans="1:31">
      <c r="A55" s="2" t="s">
        <v>50</v>
      </c>
      <c r="B55" s="2" t="s">
        <v>17</v>
      </c>
      <c r="C55" s="2" t="s">
        <v>17</v>
      </c>
      <c r="D55" s="2" t="s">
        <v>17</v>
      </c>
      <c r="E55" s="2" t="s">
        <v>17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  <c r="M55" s="2" t="s">
        <v>17</v>
      </c>
      <c r="N55" s="2" t="s">
        <v>17</v>
      </c>
      <c r="O55" s="2" t="s">
        <v>17</v>
      </c>
      <c r="P55" s="2" t="s">
        <v>17</v>
      </c>
      <c r="Q55" s="2" t="s">
        <v>17</v>
      </c>
      <c r="R55" s="2" t="s">
        <v>17</v>
      </c>
      <c r="S55" s="2" t="s">
        <v>17</v>
      </c>
      <c r="T55" s="2" t="s">
        <v>17</v>
      </c>
      <c r="U55" s="2" t="s">
        <v>17</v>
      </c>
      <c r="V55" s="2" t="s">
        <v>17</v>
      </c>
      <c r="W55" s="2" t="s">
        <v>17</v>
      </c>
      <c r="X55" s="2" t="s">
        <v>17</v>
      </c>
      <c r="Y55" s="2" t="s">
        <v>17</v>
      </c>
      <c r="Z55" s="2" t="s">
        <v>17</v>
      </c>
      <c r="AA55" s="2" t="s">
        <v>17</v>
      </c>
      <c r="AB55" s="2" t="s">
        <v>17</v>
      </c>
      <c r="AC55" s="2" t="s">
        <v>17</v>
      </c>
      <c r="AD55" s="2" t="s">
        <v>17</v>
      </c>
      <c r="AE55" s="2" t="s">
        <v>17</v>
      </c>
    </row>
    <row r="56" spans="1:31">
      <c r="A56" s="2" t="s">
        <v>51</v>
      </c>
      <c r="B56" s="2" t="s">
        <v>17</v>
      </c>
      <c r="C56" s="2" t="s">
        <v>17</v>
      </c>
      <c r="D56" s="2" t="s">
        <v>17</v>
      </c>
      <c r="E56" s="2" t="s">
        <v>17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  <c r="M56" s="2" t="s">
        <v>17</v>
      </c>
      <c r="N56" s="2" t="s">
        <v>17</v>
      </c>
      <c r="O56" s="2" t="s">
        <v>17</v>
      </c>
      <c r="P56" s="2" t="s">
        <v>17</v>
      </c>
      <c r="Q56" s="2" t="s">
        <v>17</v>
      </c>
      <c r="R56" s="2" t="s">
        <v>17</v>
      </c>
      <c r="S56" s="2" t="s">
        <v>17</v>
      </c>
      <c r="T56" s="2" t="s">
        <v>17</v>
      </c>
      <c r="U56" s="2" t="s">
        <v>17</v>
      </c>
      <c r="V56" s="2" t="s">
        <v>17</v>
      </c>
      <c r="W56" s="2" t="s">
        <v>17</v>
      </c>
      <c r="X56" s="2" t="s">
        <v>17</v>
      </c>
      <c r="Y56" s="2" t="s">
        <v>17</v>
      </c>
      <c r="Z56" s="2" t="s">
        <v>17</v>
      </c>
      <c r="AA56" s="2" t="s">
        <v>17</v>
      </c>
      <c r="AB56" s="2" t="s">
        <v>17</v>
      </c>
      <c r="AC56" s="2" t="s">
        <v>17</v>
      </c>
      <c r="AD56" s="2" t="s">
        <v>17</v>
      </c>
      <c r="AE56" s="2" t="s">
        <v>17</v>
      </c>
    </row>
    <row r="57" spans="1:31">
      <c r="A57" s="1" t="s">
        <v>52</v>
      </c>
      <c r="B57" s="1"/>
      <c r="C57" s="1"/>
      <c r="D57" s="1"/>
      <c r="E57" s="1"/>
      <c r="G57" s="1"/>
      <c r="H57" s="1"/>
      <c r="I57" s="1"/>
      <c r="J57" s="1"/>
      <c r="L57" s="1"/>
      <c r="M57" s="1"/>
      <c r="N57" s="1"/>
      <c r="O57" s="1"/>
      <c r="Q57" s="1"/>
      <c r="R57" s="1"/>
      <c r="S57" s="1"/>
      <c r="T57" s="1"/>
      <c r="V57" s="1"/>
      <c r="W57" s="1"/>
      <c r="X57" s="1"/>
      <c r="Y57" s="1"/>
      <c r="AA57" s="1"/>
      <c r="AB57" s="1"/>
      <c r="AC57" s="1"/>
      <c r="AD57" s="1"/>
    </row>
    <row r="58" spans="1:31">
      <c r="A58" s="2" t="s">
        <v>49</v>
      </c>
      <c r="B58" s="2" t="s">
        <v>17</v>
      </c>
      <c r="C58" s="2" t="s">
        <v>17</v>
      </c>
      <c r="D58" s="2" t="s">
        <v>17</v>
      </c>
      <c r="E58" s="2" t="s">
        <v>17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  <c r="M58" s="2" t="s">
        <v>17</v>
      </c>
      <c r="N58" s="2" t="s">
        <v>17</v>
      </c>
      <c r="O58" s="2" t="s">
        <v>17</v>
      </c>
      <c r="P58" s="2" t="s">
        <v>17</v>
      </c>
      <c r="Q58" s="2" t="s">
        <v>17</v>
      </c>
      <c r="R58" s="2" t="s">
        <v>17</v>
      </c>
      <c r="S58" s="2" t="s">
        <v>17</v>
      </c>
      <c r="T58" s="2" t="s">
        <v>17</v>
      </c>
      <c r="U58" s="2" t="s">
        <v>17</v>
      </c>
      <c r="V58" s="2" t="s">
        <v>17</v>
      </c>
      <c r="W58" s="2" t="s">
        <v>17</v>
      </c>
      <c r="X58" s="2" t="s">
        <v>17</v>
      </c>
      <c r="Y58" s="2" t="s">
        <v>17</v>
      </c>
      <c r="Z58" s="2" t="s">
        <v>17</v>
      </c>
      <c r="AA58" s="2" t="s">
        <v>17</v>
      </c>
      <c r="AB58" s="2" t="s">
        <v>17</v>
      </c>
      <c r="AC58" s="2" t="s">
        <v>17</v>
      </c>
      <c r="AD58" s="2" t="s">
        <v>17</v>
      </c>
      <c r="AE58" s="2" t="s">
        <v>17</v>
      </c>
    </row>
    <row r="59" spans="1:31">
      <c r="A59" s="2" t="s">
        <v>50</v>
      </c>
      <c r="B59" s="2" t="s">
        <v>17</v>
      </c>
      <c r="C59" s="2" t="s">
        <v>17</v>
      </c>
      <c r="D59" s="2" t="s">
        <v>17</v>
      </c>
      <c r="E59" s="2" t="s">
        <v>17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  <c r="M59" s="2" t="s">
        <v>17</v>
      </c>
      <c r="N59" s="2" t="s">
        <v>17</v>
      </c>
      <c r="O59" s="2" t="s">
        <v>17</v>
      </c>
      <c r="P59" s="2" t="s">
        <v>17</v>
      </c>
      <c r="Q59" s="2" t="s">
        <v>17</v>
      </c>
      <c r="R59" s="2" t="s">
        <v>17</v>
      </c>
      <c r="S59" s="2" t="s">
        <v>17</v>
      </c>
      <c r="T59" s="2" t="s">
        <v>17</v>
      </c>
      <c r="U59" s="2" t="s">
        <v>17</v>
      </c>
      <c r="V59" s="2" t="s">
        <v>17</v>
      </c>
      <c r="W59" s="2" t="s">
        <v>17</v>
      </c>
      <c r="X59" s="2" t="s">
        <v>17</v>
      </c>
      <c r="Y59" s="2" t="s">
        <v>17</v>
      </c>
      <c r="Z59" s="2" t="s">
        <v>17</v>
      </c>
      <c r="AA59" s="2" t="s">
        <v>17</v>
      </c>
      <c r="AB59" s="2" t="s">
        <v>17</v>
      </c>
      <c r="AC59" s="2" t="s">
        <v>17</v>
      </c>
      <c r="AD59" s="2" t="s">
        <v>17</v>
      </c>
      <c r="AE59" s="2" t="s">
        <v>17</v>
      </c>
    </row>
    <row r="60" spans="1:31">
      <c r="A60" s="2" t="s">
        <v>51</v>
      </c>
      <c r="B60" s="2" t="s">
        <v>17</v>
      </c>
      <c r="C60" s="2" t="s">
        <v>17</v>
      </c>
      <c r="D60" s="2" t="s">
        <v>17</v>
      </c>
      <c r="E60" s="2" t="s">
        <v>17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  <c r="M60" s="2" t="s">
        <v>17</v>
      </c>
      <c r="N60" s="2" t="s">
        <v>17</v>
      </c>
      <c r="O60" s="2" t="s">
        <v>17</v>
      </c>
      <c r="P60" s="2" t="s">
        <v>17</v>
      </c>
      <c r="Q60" s="2" t="s">
        <v>17</v>
      </c>
      <c r="R60" s="2" t="s">
        <v>17</v>
      </c>
      <c r="S60" s="2" t="s">
        <v>17</v>
      </c>
      <c r="T60" s="2" t="s">
        <v>17</v>
      </c>
      <c r="U60" s="2" t="s">
        <v>17</v>
      </c>
      <c r="V60" s="2" t="s">
        <v>17</v>
      </c>
      <c r="W60" s="2" t="s">
        <v>17</v>
      </c>
      <c r="X60" s="2" t="s">
        <v>17</v>
      </c>
      <c r="Y60" s="2" t="s">
        <v>17</v>
      </c>
      <c r="Z60" s="2" t="s">
        <v>17</v>
      </c>
      <c r="AA60" s="2" t="s">
        <v>17</v>
      </c>
      <c r="AB60" s="2" t="s">
        <v>17</v>
      </c>
      <c r="AC60" s="2" t="s">
        <v>17</v>
      </c>
      <c r="AD60" s="2" t="s">
        <v>17</v>
      </c>
      <c r="AE60" s="2" t="s">
        <v>17</v>
      </c>
    </row>
    <row r="61" spans="1:31">
      <c r="A61" s="1" t="s">
        <v>53</v>
      </c>
      <c r="B61" s="1" t="s">
        <v>54</v>
      </c>
      <c r="C61" s="1" t="s">
        <v>55</v>
      </c>
      <c r="D61" s="1" t="s">
        <v>56</v>
      </c>
      <c r="E61" s="1" t="s">
        <v>57</v>
      </c>
      <c r="F61" s="1" t="s">
        <v>58</v>
      </c>
      <c r="G61" s="1" t="s">
        <v>64</v>
      </c>
      <c r="H61" s="1" t="s">
        <v>65</v>
      </c>
      <c r="I61" s="1" t="s">
        <v>66</v>
      </c>
      <c r="J61" s="1" t="s">
        <v>67</v>
      </c>
      <c r="K61" s="1" t="s">
        <v>68</v>
      </c>
      <c r="L61" s="1" t="s">
        <v>74</v>
      </c>
      <c r="M61" s="1" t="s">
        <v>75</v>
      </c>
      <c r="N61" s="1" t="s">
        <v>76</v>
      </c>
      <c r="O61" s="1" t="s">
        <v>77</v>
      </c>
      <c r="P61" s="1" t="s">
        <v>78</v>
      </c>
      <c r="Q61" s="1" t="s">
        <v>84</v>
      </c>
      <c r="R61" s="1" t="s">
        <v>85</v>
      </c>
      <c r="S61" s="1" t="s">
        <v>86</v>
      </c>
      <c r="T61" s="1" t="s">
        <v>87</v>
      </c>
      <c r="U61" s="1" t="s">
        <v>88</v>
      </c>
      <c r="V61" s="1" t="s">
        <v>94</v>
      </c>
      <c r="W61" s="1" t="s">
        <v>95</v>
      </c>
      <c r="X61" s="1" t="s">
        <v>96</v>
      </c>
      <c r="Y61" s="1" t="s">
        <v>97</v>
      </c>
      <c r="Z61" s="1" t="s">
        <v>98</v>
      </c>
      <c r="AA61" s="1" t="s">
        <v>104</v>
      </c>
      <c r="AB61" s="1" t="s">
        <v>105</v>
      </c>
      <c r="AC61" s="1" t="s">
        <v>106</v>
      </c>
      <c r="AD61" s="1" t="s">
        <v>107</v>
      </c>
      <c r="AE61" s="1" t="s">
        <v>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D40-E7CA-E14D-B7B7-6C05469607F2}">
  <dimension ref="B4:O24"/>
  <sheetViews>
    <sheetView showGridLines="0" zoomScale="140" workbookViewId="0">
      <selection activeCell="C24" sqref="C24"/>
    </sheetView>
  </sheetViews>
  <sheetFormatPr baseColWidth="10" defaultRowHeight="16"/>
  <cols>
    <col min="2" max="2" width="21" bestFit="1" customWidth="1"/>
  </cols>
  <sheetData>
    <row r="4" spans="2:14" ht="20">
      <c r="B4" s="35" t="s">
        <v>158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2:14" ht="17" thickBot="1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2:14" ht="18" thickTop="1" thickBot="1">
      <c r="B6" s="19" t="s">
        <v>150</v>
      </c>
      <c r="C6" s="20">
        <v>43525</v>
      </c>
      <c r="D6" s="20">
        <v>43617</v>
      </c>
      <c r="E6" s="20">
        <v>43709</v>
      </c>
      <c r="F6" s="20">
        <v>43800</v>
      </c>
      <c r="G6" s="28">
        <v>43891</v>
      </c>
      <c r="H6" s="20">
        <v>43983</v>
      </c>
      <c r="I6" s="20">
        <v>44075</v>
      </c>
      <c r="J6" s="20">
        <v>44166</v>
      </c>
      <c r="K6" s="20">
        <v>44256</v>
      </c>
      <c r="L6" s="20">
        <v>44621</v>
      </c>
      <c r="M6" s="20">
        <v>44986</v>
      </c>
      <c r="N6" s="20">
        <v>45352</v>
      </c>
    </row>
    <row r="7" spans="2:14" ht="17" thickTop="1">
      <c r="B7" s="16" t="s">
        <v>152</v>
      </c>
      <c r="C7" s="17">
        <v>0.113</v>
      </c>
      <c r="D7" s="17">
        <v>0.107</v>
      </c>
      <c r="E7" s="17">
        <v>0.115</v>
      </c>
      <c r="F7" s="24">
        <v>2.1000000000000001E-2</v>
      </c>
      <c r="G7" s="29">
        <v>6.5000000000000002E-2</v>
      </c>
      <c r="H7" s="17">
        <v>6.6000000000000003E-2</v>
      </c>
      <c r="I7" s="17">
        <v>0.13500000000000001</v>
      </c>
      <c r="J7" s="17">
        <v>0.13100000000000001</v>
      </c>
      <c r="K7" s="17">
        <v>0.11269999999999999</v>
      </c>
      <c r="L7" s="17">
        <v>0.11600000000000001</v>
      </c>
      <c r="M7" s="17">
        <v>0.1326</v>
      </c>
      <c r="N7" s="17">
        <v>0.12180000000000001</v>
      </c>
    </row>
    <row r="8" spans="2:14">
      <c r="B8" s="11" t="s">
        <v>148</v>
      </c>
      <c r="C8" s="12">
        <v>8.4000000000000005E-2</v>
      </c>
      <c r="D8" s="13">
        <v>0.08</v>
      </c>
      <c r="E8" s="12">
        <v>8.6999999999999994E-2</v>
      </c>
      <c r="F8" s="25">
        <v>6.0000000000000001E-3</v>
      </c>
      <c r="G8" s="30">
        <v>6.4000000000000001E-2</v>
      </c>
      <c r="H8" s="12">
        <v>6.5000000000000002E-2</v>
      </c>
      <c r="I8" s="12">
        <v>0.13400000000000001</v>
      </c>
      <c r="J8" s="13">
        <v>0.13</v>
      </c>
      <c r="K8" s="12">
        <v>0.1115</v>
      </c>
      <c r="L8" s="12">
        <v>0.11600000000000001</v>
      </c>
      <c r="M8" s="12">
        <v>0.1326</v>
      </c>
      <c r="N8" s="12">
        <v>0.12180000000000001</v>
      </c>
    </row>
    <row r="9" spans="2:14">
      <c r="B9" s="14" t="s">
        <v>151</v>
      </c>
      <c r="C9" s="15">
        <f>C7-C8</f>
        <v>2.8999999999999998E-2</v>
      </c>
      <c r="D9" s="15">
        <f t="shared" ref="D9:N9" si="0">D7-D8</f>
        <v>2.6999999999999996E-2</v>
      </c>
      <c r="E9" s="15">
        <f t="shared" si="0"/>
        <v>2.8000000000000011E-2</v>
      </c>
      <c r="F9" s="26">
        <f t="shared" si="0"/>
        <v>1.5000000000000001E-2</v>
      </c>
      <c r="G9" s="31">
        <f t="shared" si="0"/>
        <v>1.0000000000000009E-3</v>
      </c>
      <c r="H9" s="15">
        <f t="shared" si="0"/>
        <v>1.0000000000000009E-3</v>
      </c>
      <c r="I9" s="15">
        <f t="shared" si="0"/>
        <v>1.0000000000000009E-3</v>
      </c>
      <c r="J9" s="15">
        <f t="shared" si="0"/>
        <v>1.0000000000000009E-3</v>
      </c>
      <c r="K9" s="15">
        <f t="shared" si="0"/>
        <v>1.1999999999999927E-3</v>
      </c>
      <c r="L9" s="15">
        <f t="shared" si="0"/>
        <v>0</v>
      </c>
      <c r="M9" s="15">
        <f t="shared" si="0"/>
        <v>0</v>
      </c>
      <c r="N9" s="15">
        <f t="shared" si="0"/>
        <v>0</v>
      </c>
    </row>
    <row r="10" spans="2:14">
      <c r="B10" s="16" t="s">
        <v>153</v>
      </c>
      <c r="C10" s="17">
        <f>C11-C7</f>
        <v>5.2000000000000005E-2</v>
      </c>
      <c r="D10" s="17">
        <f t="shared" ref="D10:N10" si="1">D11-D7</f>
        <v>4.9000000000000002E-2</v>
      </c>
      <c r="E10" s="17">
        <f t="shared" si="1"/>
        <v>4.8000000000000001E-2</v>
      </c>
      <c r="F10" s="24">
        <f t="shared" si="1"/>
        <v>0.02</v>
      </c>
      <c r="G10" s="29">
        <f t="shared" si="1"/>
        <v>2.0000000000000004E-2</v>
      </c>
      <c r="H10" s="17">
        <f t="shared" si="1"/>
        <v>1.999999999999999E-2</v>
      </c>
      <c r="I10" s="17">
        <f t="shared" si="1"/>
        <v>6.4000000000000001E-2</v>
      </c>
      <c r="J10" s="17">
        <f t="shared" si="1"/>
        <v>6.3E-2</v>
      </c>
      <c r="K10" s="17">
        <f t="shared" si="1"/>
        <v>6.2E-2</v>
      </c>
      <c r="L10" s="17">
        <f t="shared" si="1"/>
        <v>5.8300000000000005E-2</v>
      </c>
      <c r="M10" s="17">
        <f t="shared" si="1"/>
        <v>4.6699999999999992E-2</v>
      </c>
      <c r="N10" s="17">
        <f t="shared" si="1"/>
        <v>3.1799999999999981E-2</v>
      </c>
    </row>
    <row r="11" spans="2:14" ht="17" thickBot="1">
      <c r="B11" s="21" t="s">
        <v>154</v>
      </c>
      <c r="C11" s="22">
        <v>0.16500000000000001</v>
      </c>
      <c r="D11" s="22">
        <v>0.156</v>
      </c>
      <c r="E11" s="22">
        <v>0.16300000000000001</v>
      </c>
      <c r="F11" s="27">
        <v>4.1000000000000002E-2</v>
      </c>
      <c r="G11" s="32">
        <v>8.5000000000000006E-2</v>
      </c>
      <c r="H11" s="22">
        <v>8.5999999999999993E-2</v>
      </c>
      <c r="I11" s="23">
        <v>0.19900000000000001</v>
      </c>
      <c r="J11" s="22">
        <v>0.19400000000000001</v>
      </c>
      <c r="K11" s="22">
        <v>0.17469999999999999</v>
      </c>
      <c r="L11" s="22">
        <v>0.17430000000000001</v>
      </c>
      <c r="M11" s="22">
        <v>0.17929999999999999</v>
      </c>
      <c r="N11" s="22">
        <v>0.15359999999999999</v>
      </c>
    </row>
    <row r="12" spans="2:14" ht="17" thickTop="1">
      <c r="B12" s="41" t="s">
        <v>157</v>
      </c>
      <c r="G12" s="33"/>
    </row>
    <row r="13" spans="2:14" ht="19">
      <c r="G13" s="34" t="s">
        <v>155</v>
      </c>
    </row>
    <row r="14" spans="2:14" ht="19">
      <c r="G14" s="43"/>
    </row>
    <row r="16" spans="2:14" ht="20">
      <c r="B16" s="35" t="s">
        <v>159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2:15" ht="17" thickBot="1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5" ht="18" thickTop="1" thickBot="1">
      <c r="B18" s="38" t="s">
        <v>150</v>
      </c>
      <c r="C18" s="39">
        <v>43525</v>
      </c>
      <c r="D18" s="39">
        <v>43617</v>
      </c>
      <c r="E18" s="39">
        <v>43709</v>
      </c>
      <c r="F18" s="39">
        <v>43800</v>
      </c>
      <c r="G18" s="40">
        <v>43891</v>
      </c>
      <c r="H18" s="39">
        <v>43983</v>
      </c>
      <c r="I18" s="39">
        <v>44075</v>
      </c>
      <c r="J18" s="39">
        <v>44166</v>
      </c>
      <c r="K18" s="39">
        <v>44256</v>
      </c>
      <c r="L18" s="39">
        <v>44621</v>
      </c>
      <c r="M18" s="39">
        <v>44986</v>
      </c>
      <c r="N18" s="39">
        <v>45352</v>
      </c>
    </row>
    <row r="19" spans="2:15" ht="17" thickTop="1">
      <c r="B19" s="16" t="s">
        <v>152</v>
      </c>
      <c r="C19" s="17">
        <v>0.1065</v>
      </c>
      <c r="D19" s="17">
        <v>0.1065</v>
      </c>
      <c r="E19" s="17">
        <v>0.11310000000000001</v>
      </c>
      <c r="F19" s="17">
        <v>0.1159</v>
      </c>
      <c r="G19" s="17">
        <v>0.11</v>
      </c>
      <c r="H19" s="17">
        <v>0.1135</v>
      </c>
      <c r="I19" s="17">
        <v>0.11899999999999999</v>
      </c>
      <c r="J19" s="17">
        <v>0.1173</v>
      </c>
      <c r="K19" s="17">
        <v>0.1144</v>
      </c>
      <c r="L19" s="17">
        <v>0.1142</v>
      </c>
      <c r="M19" s="17">
        <v>0.1206</v>
      </c>
      <c r="N19" s="17">
        <v>0.1193</v>
      </c>
    </row>
    <row r="20" spans="2:15">
      <c r="B20" s="11" t="s">
        <v>148</v>
      </c>
      <c r="C20" s="12">
        <v>9.6199999999999994E-2</v>
      </c>
      <c r="D20" s="13">
        <v>9.6100000000000005E-2</v>
      </c>
      <c r="E20" s="12">
        <v>0.1008</v>
      </c>
      <c r="F20" s="12">
        <v>0.1018</v>
      </c>
      <c r="G20" s="12">
        <v>9.7699999999999995E-2</v>
      </c>
      <c r="H20" s="12">
        <v>0.1014</v>
      </c>
      <c r="I20" s="12">
        <v>0.10489999999999999</v>
      </c>
      <c r="J20" s="13">
        <v>0.1027</v>
      </c>
      <c r="K20" s="12">
        <v>0.1002</v>
      </c>
      <c r="L20" s="12">
        <v>9.9400000000000002E-2</v>
      </c>
      <c r="M20" s="12">
        <v>0.1027</v>
      </c>
      <c r="N20" s="12">
        <v>0.1036</v>
      </c>
    </row>
    <row r="21" spans="2:15">
      <c r="B21" s="14" t="s">
        <v>151</v>
      </c>
      <c r="C21" s="15">
        <f>C19-C20</f>
        <v>1.0300000000000004E-2</v>
      </c>
      <c r="D21" s="15">
        <f t="shared" ref="D21" si="2">D19-D20</f>
        <v>1.0399999999999993E-2</v>
      </c>
      <c r="E21" s="15">
        <f t="shared" ref="E21" si="3">E19-E20</f>
        <v>1.2300000000000005E-2</v>
      </c>
      <c r="F21" s="15">
        <f t="shared" ref="F21" si="4">F19-F20</f>
        <v>1.4100000000000001E-2</v>
      </c>
      <c r="G21" s="15">
        <f t="shared" ref="G21" si="5">G19-G20</f>
        <v>1.2300000000000005E-2</v>
      </c>
      <c r="H21" s="15">
        <f t="shared" ref="H21" si="6">H19-H20</f>
        <v>1.21E-2</v>
      </c>
      <c r="I21" s="15">
        <f t="shared" ref="I21" si="7">I19-I20</f>
        <v>1.4100000000000001E-2</v>
      </c>
      <c r="J21" s="15">
        <f t="shared" ref="J21" si="8">J19-J20</f>
        <v>1.4600000000000002E-2</v>
      </c>
      <c r="K21" s="15">
        <f t="shared" ref="K21" si="9">K19-K20</f>
        <v>1.4200000000000004E-2</v>
      </c>
      <c r="L21" s="15">
        <f t="shared" ref="L21" si="10">L19-L20</f>
        <v>1.4799999999999994E-2</v>
      </c>
      <c r="M21" s="15">
        <f t="shared" ref="M21" si="11">M19-M20</f>
        <v>1.7899999999999999E-2</v>
      </c>
      <c r="N21" s="15">
        <f t="shared" ref="N21" si="12">N19-N20</f>
        <v>1.5700000000000006E-2</v>
      </c>
      <c r="O21" s="37"/>
    </row>
    <row r="22" spans="2:15">
      <c r="B22" s="16" t="s">
        <v>153</v>
      </c>
      <c r="C22" s="17">
        <f>C23-C19</f>
        <v>2.18E-2</v>
      </c>
      <c r="D22" s="17">
        <f t="shared" ref="D22" si="13">D23-D19</f>
        <v>2.2399999999999989E-2</v>
      </c>
      <c r="E22" s="17">
        <f t="shared" ref="E22" si="14">E23-E19</f>
        <v>2.2799999999999987E-2</v>
      </c>
      <c r="F22" s="17">
        <f t="shared" ref="F22" si="15">F23-F19</f>
        <v>2.1400000000000002E-2</v>
      </c>
      <c r="G22" s="17">
        <f t="shared" ref="G22" si="16">G23-G19</f>
        <v>2.0599999999999993E-2</v>
      </c>
      <c r="H22" s="17">
        <f t="shared" ref="H22" si="17">H23-H19</f>
        <v>2.0500000000000004E-2</v>
      </c>
      <c r="I22" s="17">
        <f t="shared" ref="I22" si="18">I23-I19</f>
        <v>2.8200000000000003E-2</v>
      </c>
      <c r="J22" s="17">
        <f t="shared" ref="J22" si="19">J23-J19</f>
        <v>2.7699999999999989E-2</v>
      </c>
      <c r="K22" s="17">
        <f t="shared" ref="K22" si="20">K23-K19</f>
        <v>2.2999999999999993E-2</v>
      </c>
      <c r="L22" s="17">
        <f t="shared" ref="L22" si="21">L23-L19</f>
        <v>2.410000000000001E-2</v>
      </c>
      <c r="M22" s="17">
        <f t="shared" ref="M22" si="22">M23-M19</f>
        <v>2.6199999999999987E-2</v>
      </c>
      <c r="N22" s="17">
        <f t="shared" ref="N22" si="23">N23-N19</f>
        <v>2.3499999999999979E-2</v>
      </c>
    </row>
    <row r="23" spans="2:15" ht="17" thickBot="1">
      <c r="B23" s="21" t="s">
        <v>149</v>
      </c>
      <c r="C23" s="22">
        <v>0.1283</v>
      </c>
      <c r="D23" s="22">
        <v>0.12889999999999999</v>
      </c>
      <c r="E23" s="22">
        <v>0.13589999999999999</v>
      </c>
      <c r="F23" s="22">
        <v>0.13730000000000001</v>
      </c>
      <c r="G23" s="22">
        <v>0.13059999999999999</v>
      </c>
      <c r="H23" s="22">
        <v>0.13400000000000001</v>
      </c>
      <c r="I23" s="23">
        <v>0.1472</v>
      </c>
      <c r="J23" s="22">
        <v>0.14499999999999999</v>
      </c>
      <c r="K23" s="22">
        <v>0.13739999999999999</v>
      </c>
      <c r="L23" s="22">
        <v>0.13830000000000001</v>
      </c>
      <c r="M23" s="22">
        <v>0.14679999999999999</v>
      </c>
      <c r="N23" s="22">
        <v>0.14279999999999998</v>
      </c>
    </row>
    <row r="24" spans="2:15" ht="17" thickTop="1">
      <c r="B24" s="4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CA44-F818-224A-8F3B-1B05979F17E0}">
  <dimension ref="A3:BC33"/>
  <sheetViews>
    <sheetView zoomScale="118" workbookViewId="0">
      <selection activeCell="C26" sqref="C26"/>
    </sheetView>
  </sheetViews>
  <sheetFormatPr baseColWidth="10" defaultRowHeight="16"/>
  <cols>
    <col min="1" max="1" width="8.33203125" bestFit="1" customWidth="1"/>
    <col min="3" max="3" width="15.83203125" bestFit="1" customWidth="1"/>
    <col min="4" max="4" width="23.83203125" bestFit="1" customWidth="1"/>
    <col min="5" max="5" width="24.33203125" bestFit="1" customWidth="1"/>
    <col min="6" max="6" width="27.1640625" bestFit="1" customWidth="1"/>
    <col min="7" max="7" width="10.1640625" bestFit="1" customWidth="1"/>
    <col min="8" max="8" width="13.33203125" bestFit="1" customWidth="1"/>
    <col min="9" max="9" width="15.5" bestFit="1" customWidth="1"/>
    <col min="10" max="10" width="17.83203125" bestFit="1" customWidth="1"/>
    <col min="11" max="11" width="16" bestFit="1" customWidth="1"/>
    <col min="12" max="12" width="15.6640625" bestFit="1" customWidth="1"/>
    <col min="13" max="13" width="12.83203125" bestFit="1" customWidth="1"/>
    <col min="14" max="14" width="50" bestFit="1" customWidth="1"/>
    <col min="15" max="15" width="29" bestFit="1" customWidth="1"/>
    <col min="16" max="16" width="17.33203125" bestFit="1" customWidth="1"/>
    <col min="17" max="17" width="14.5" bestFit="1" customWidth="1"/>
    <col min="18" max="18" width="9.83203125" bestFit="1" customWidth="1"/>
    <col min="19" max="19" width="34.6640625" bestFit="1" customWidth="1"/>
    <col min="20" max="20" width="22.33203125" bestFit="1" customWidth="1"/>
    <col min="21" max="21" width="19.6640625" bestFit="1" customWidth="1"/>
    <col min="22" max="22" width="29.5" bestFit="1" customWidth="1"/>
    <col min="23" max="23" width="20" bestFit="1" customWidth="1"/>
    <col min="24" max="24" width="40.83203125" bestFit="1" customWidth="1"/>
    <col min="25" max="25" width="24.33203125" bestFit="1" customWidth="1"/>
    <col min="26" max="26" width="22.33203125" bestFit="1" customWidth="1"/>
    <col min="27" max="27" width="21.6640625" bestFit="1" customWidth="1"/>
    <col min="28" max="28" width="34.1640625" bestFit="1" customWidth="1"/>
    <col min="29" max="29" width="34.5" bestFit="1" customWidth="1"/>
    <col min="30" max="30" width="27.1640625" bestFit="1" customWidth="1"/>
    <col min="31" max="31" width="10.6640625" bestFit="1" customWidth="1"/>
    <col min="32" max="32" width="12.1640625" bestFit="1" customWidth="1"/>
    <col min="33" max="33" width="25.33203125" bestFit="1" customWidth="1"/>
    <col min="34" max="34" width="10.6640625" bestFit="1" customWidth="1"/>
    <col min="35" max="35" width="12.1640625" bestFit="1" customWidth="1"/>
    <col min="36" max="36" width="13.33203125" bestFit="1" customWidth="1"/>
    <col min="37" max="37" width="12.83203125" bestFit="1" customWidth="1"/>
    <col min="38" max="38" width="11.1640625" bestFit="1" customWidth="1"/>
    <col min="39" max="39" width="17.5" bestFit="1" customWidth="1"/>
    <col min="40" max="40" width="15.6640625" bestFit="1" customWidth="1"/>
    <col min="41" max="41" width="19.1640625" bestFit="1" customWidth="1"/>
    <col min="42" max="42" width="21" bestFit="1" customWidth="1"/>
    <col min="43" max="43" width="21.6640625" bestFit="1" customWidth="1"/>
    <col min="44" max="44" width="18.1640625" bestFit="1" customWidth="1"/>
    <col min="45" max="45" width="45.1640625" bestFit="1" customWidth="1"/>
    <col min="46" max="46" width="24.1640625" bestFit="1" customWidth="1"/>
    <col min="47" max="47" width="27" bestFit="1" customWidth="1"/>
    <col min="48" max="48" width="63.83203125" bestFit="1" customWidth="1"/>
    <col min="49" max="49" width="59.33203125" bestFit="1" customWidth="1"/>
    <col min="50" max="50" width="20.1640625" bestFit="1" customWidth="1"/>
    <col min="51" max="51" width="27" bestFit="1" customWidth="1"/>
    <col min="52" max="52" width="63.83203125" bestFit="1" customWidth="1"/>
    <col min="53" max="53" width="59.33203125" bestFit="1" customWidth="1"/>
    <col min="54" max="54" width="8.6640625" bestFit="1" customWidth="1"/>
  </cols>
  <sheetData>
    <row r="3" spans="1:55">
      <c r="A3" s="1"/>
      <c r="B3" s="1" t="s">
        <v>53</v>
      </c>
      <c r="C3" s="1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1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1" t="s">
        <v>30</v>
      </c>
      <c r="AA3" s="2" t="s">
        <v>31</v>
      </c>
      <c r="AB3" s="2" t="s">
        <v>32</v>
      </c>
      <c r="AC3" s="2" t="s">
        <v>33</v>
      </c>
      <c r="AD3" s="1" t="s">
        <v>34</v>
      </c>
      <c r="AE3" s="2" t="s">
        <v>35</v>
      </c>
      <c r="AF3" s="2" t="s">
        <v>36</v>
      </c>
      <c r="AG3" s="1" t="s">
        <v>37</v>
      </c>
      <c r="AH3" s="2" t="s">
        <v>35</v>
      </c>
      <c r="AI3" s="2" t="s">
        <v>36</v>
      </c>
      <c r="AJ3" s="1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1" t="s">
        <v>44</v>
      </c>
      <c r="AQ3" s="2" t="s">
        <v>45</v>
      </c>
      <c r="AR3" s="2" t="s">
        <v>46</v>
      </c>
      <c r="AS3" s="1" t="s">
        <v>47</v>
      </c>
      <c r="AT3" s="1" t="s">
        <v>48</v>
      </c>
      <c r="AU3" s="2" t="s">
        <v>49</v>
      </c>
      <c r="AV3" s="2" t="s">
        <v>50</v>
      </c>
      <c r="AW3" s="2" t="s">
        <v>51</v>
      </c>
      <c r="AX3" s="1" t="s">
        <v>52</v>
      </c>
      <c r="AY3" s="2" t="s">
        <v>49</v>
      </c>
      <c r="AZ3" s="2" t="s">
        <v>50</v>
      </c>
      <c r="BA3" s="2" t="s">
        <v>51</v>
      </c>
      <c r="BB3" s="1" t="s">
        <v>53</v>
      </c>
      <c r="BC3" s="2" t="s">
        <v>109</v>
      </c>
    </row>
    <row r="4" spans="1:55">
      <c r="A4" s="1" t="s">
        <v>1</v>
      </c>
      <c r="B4" s="1" t="s">
        <v>54</v>
      </c>
      <c r="C4" s="1"/>
      <c r="D4" s="3">
        <v>5904.92</v>
      </c>
      <c r="E4" s="3">
        <v>1416.82</v>
      </c>
      <c r="F4" s="2">
        <v>120.48</v>
      </c>
      <c r="G4" s="2">
        <v>386.92</v>
      </c>
      <c r="H4" s="3">
        <v>1512.01</v>
      </c>
      <c r="I4" s="1"/>
      <c r="J4" s="3">
        <v>5605.62</v>
      </c>
      <c r="K4" s="3">
        <v>1003.87</v>
      </c>
      <c r="L4" s="3">
        <v>1652.64</v>
      </c>
      <c r="M4" s="2" t="s">
        <v>17</v>
      </c>
      <c r="N4" s="3">
        <v>1079.02</v>
      </c>
      <c r="O4" s="2">
        <v>258.68</v>
      </c>
      <c r="P4" s="2" t="s">
        <v>17</v>
      </c>
      <c r="Q4" s="2">
        <v>820.34</v>
      </c>
      <c r="R4" s="2">
        <v>208.07</v>
      </c>
      <c r="S4" s="2">
        <v>612.27</v>
      </c>
      <c r="T4" s="2" t="s">
        <v>17</v>
      </c>
      <c r="U4" s="2" t="s">
        <v>17</v>
      </c>
      <c r="V4" s="2">
        <v>612.27</v>
      </c>
      <c r="W4" s="3">
        <v>6270.17</v>
      </c>
      <c r="X4" s="2" t="s">
        <v>17</v>
      </c>
      <c r="Y4" s="2" t="s">
        <v>17</v>
      </c>
      <c r="Z4" s="1"/>
      <c r="AA4" s="2" t="s">
        <v>17</v>
      </c>
      <c r="AB4" s="2" t="s">
        <v>17</v>
      </c>
      <c r="AC4" s="2" t="s">
        <v>17</v>
      </c>
      <c r="AD4" s="1"/>
      <c r="AE4" s="2">
        <v>0.2</v>
      </c>
      <c r="AF4" s="2">
        <v>0.19</v>
      </c>
      <c r="AG4" s="1"/>
      <c r="AH4" s="2">
        <v>0.2</v>
      </c>
      <c r="AI4" s="2">
        <v>0.19</v>
      </c>
      <c r="AJ4" s="1"/>
      <c r="AK4" s="3">
        <v>3963.47</v>
      </c>
      <c r="AL4" s="3">
        <v>1142.6199999999999</v>
      </c>
      <c r="AM4" s="2">
        <v>1.6</v>
      </c>
      <c r="AN4" s="2">
        <v>0.5</v>
      </c>
      <c r="AO4" s="2">
        <v>0.6</v>
      </c>
      <c r="AP4" s="1"/>
      <c r="AQ4" s="2" t="s">
        <v>17</v>
      </c>
      <c r="AR4" s="2" t="s">
        <v>17</v>
      </c>
      <c r="AS4" s="1"/>
      <c r="AT4" s="1"/>
      <c r="AU4" s="2" t="s">
        <v>17</v>
      </c>
      <c r="AV4" s="2" t="s">
        <v>17</v>
      </c>
      <c r="AW4" s="2" t="s">
        <v>17</v>
      </c>
      <c r="AX4" s="1"/>
      <c r="AY4" s="2" t="s">
        <v>17</v>
      </c>
      <c r="AZ4" s="2" t="s">
        <v>17</v>
      </c>
      <c r="BA4" s="2" t="s">
        <v>17</v>
      </c>
      <c r="BB4" s="1" t="s">
        <v>54</v>
      </c>
      <c r="BC4">
        <v>12</v>
      </c>
    </row>
    <row r="5" spans="1:55">
      <c r="A5" s="1" t="s">
        <v>2</v>
      </c>
      <c r="B5" s="1" t="s">
        <v>55</v>
      </c>
      <c r="C5" s="1"/>
      <c r="D5" s="3">
        <v>5840.06</v>
      </c>
      <c r="E5" s="3">
        <v>1443.53</v>
      </c>
      <c r="F5" s="2">
        <v>51.11</v>
      </c>
      <c r="G5" s="2">
        <v>395.79</v>
      </c>
      <c r="H5" s="3">
        <v>1406.6</v>
      </c>
      <c r="I5" s="1"/>
      <c r="J5" s="3">
        <v>5530.05</v>
      </c>
      <c r="K5" s="3">
        <v>1007.63</v>
      </c>
      <c r="L5" s="3">
        <v>1624.14</v>
      </c>
      <c r="M5" s="2" t="s">
        <v>17</v>
      </c>
      <c r="N5" s="2">
        <v>975.27</v>
      </c>
      <c r="O5" s="2">
        <v>297.10000000000002</v>
      </c>
      <c r="P5" s="2" t="s">
        <v>17</v>
      </c>
      <c r="Q5" s="2">
        <v>678.17</v>
      </c>
      <c r="R5" s="2">
        <v>125.13</v>
      </c>
      <c r="S5" s="2">
        <v>553.04</v>
      </c>
      <c r="T5" s="2" t="s">
        <v>17</v>
      </c>
      <c r="U5" s="2" t="s">
        <v>17</v>
      </c>
      <c r="V5" s="2">
        <v>553.04</v>
      </c>
      <c r="W5" s="3">
        <v>6269.38</v>
      </c>
      <c r="X5" s="2" t="s">
        <v>17</v>
      </c>
      <c r="Y5" s="2" t="s">
        <v>17</v>
      </c>
      <c r="Z5" s="1"/>
      <c r="AA5" s="2" t="s">
        <v>17</v>
      </c>
      <c r="AB5" s="2" t="s">
        <v>17</v>
      </c>
      <c r="AC5" s="2" t="s">
        <v>17</v>
      </c>
      <c r="AD5" s="1"/>
      <c r="AE5" s="2">
        <v>0.18</v>
      </c>
      <c r="AF5" s="2">
        <v>0.18</v>
      </c>
      <c r="AG5" s="1"/>
      <c r="AH5" s="2">
        <v>0.18</v>
      </c>
      <c r="AI5" s="2">
        <v>0.18</v>
      </c>
      <c r="AJ5" s="1"/>
      <c r="AK5" s="3">
        <v>3889.43</v>
      </c>
      <c r="AL5" s="3">
        <v>1168.02</v>
      </c>
      <c r="AM5" s="2">
        <v>1.6</v>
      </c>
      <c r="AN5" s="2">
        <v>0.5</v>
      </c>
      <c r="AO5" s="2">
        <v>0.5</v>
      </c>
      <c r="AP5" s="1"/>
      <c r="AQ5" s="2" t="s">
        <v>17</v>
      </c>
      <c r="AR5" s="2" t="s">
        <v>17</v>
      </c>
      <c r="AS5" s="1"/>
      <c r="AT5" s="1"/>
      <c r="AU5" s="2" t="s">
        <v>17</v>
      </c>
      <c r="AV5" s="2" t="s">
        <v>17</v>
      </c>
      <c r="AW5" s="2" t="s">
        <v>17</v>
      </c>
      <c r="AX5" s="1"/>
      <c r="AY5" s="2" t="s">
        <v>17</v>
      </c>
      <c r="AZ5" s="2" t="s">
        <v>17</v>
      </c>
      <c r="BA5" s="2" t="s">
        <v>17</v>
      </c>
      <c r="BB5" s="1" t="s">
        <v>55</v>
      </c>
      <c r="BC5">
        <v>12</v>
      </c>
    </row>
    <row r="6" spans="1:55">
      <c r="A6" s="1" t="s">
        <v>3</v>
      </c>
      <c r="B6" s="1" t="s">
        <v>56</v>
      </c>
      <c r="C6" s="1"/>
      <c r="D6" s="3">
        <v>5719.12</v>
      </c>
      <c r="E6" s="3">
        <v>1494.55</v>
      </c>
      <c r="F6" s="2">
        <v>119.81</v>
      </c>
      <c r="G6" s="2">
        <v>385.67</v>
      </c>
      <c r="H6" s="3">
        <v>1198.99</v>
      </c>
      <c r="I6" s="1"/>
      <c r="J6" s="3">
        <v>5475.11</v>
      </c>
      <c r="K6" s="2">
        <v>980.09</v>
      </c>
      <c r="L6" s="3">
        <v>1577.65</v>
      </c>
      <c r="M6" s="2" t="s">
        <v>17</v>
      </c>
      <c r="N6" s="2">
        <v>885.29</v>
      </c>
      <c r="O6" s="2">
        <v>211.77</v>
      </c>
      <c r="P6" s="2" t="s">
        <v>17</v>
      </c>
      <c r="Q6" s="2">
        <v>673.52</v>
      </c>
      <c r="R6" s="2">
        <v>171.09</v>
      </c>
      <c r="S6" s="2">
        <v>502.43</v>
      </c>
      <c r="T6" s="2" t="s">
        <v>17</v>
      </c>
      <c r="U6" s="2" t="s">
        <v>17</v>
      </c>
      <c r="V6" s="2">
        <v>502.43</v>
      </c>
      <c r="W6" s="3">
        <v>6267.13</v>
      </c>
      <c r="X6" s="2" t="s">
        <v>17</v>
      </c>
      <c r="Y6" s="2" t="s">
        <v>17</v>
      </c>
      <c r="Z6" s="1"/>
      <c r="AA6" s="2" t="s">
        <v>17</v>
      </c>
      <c r="AB6" s="2" t="s">
        <v>17</v>
      </c>
      <c r="AC6" s="2" t="s">
        <v>17</v>
      </c>
      <c r="AD6" s="1"/>
      <c r="AE6" s="2">
        <v>0.16</v>
      </c>
      <c r="AF6" s="2">
        <v>0.16</v>
      </c>
      <c r="AG6" s="1"/>
      <c r="AH6" s="2">
        <v>0.16</v>
      </c>
      <c r="AI6" s="2">
        <v>0.16</v>
      </c>
      <c r="AJ6" s="1"/>
      <c r="AK6" s="3">
        <v>3844.9</v>
      </c>
      <c r="AL6" s="3">
        <v>1246.03</v>
      </c>
      <c r="AM6" s="2">
        <v>1.7</v>
      </c>
      <c r="AN6" s="2">
        <v>0.5</v>
      </c>
      <c r="AO6" s="2">
        <v>0.5</v>
      </c>
      <c r="AP6" s="1"/>
      <c r="AQ6" s="2" t="s">
        <v>17</v>
      </c>
      <c r="AR6" s="2" t="s">
        <v>17</v>
      </c>
      <c r="AS6" s="1"/>
      <c r="AT6" s="1"/>
      <c r="AU6" s="2" t="s">
        <v>17</v>
      </c>
      <c r="AV6" s="2" t="s">
        <v>17</v>
      </c>
      <c r="AW6" s="2" t="s">
        <v>17</v>
      </c>
      <c r="AX6" s="1"/>
      <c r="AY6" s="2" t="s">
        <v>17</v>
      </c>
      <c r="AZ6" s="2" t="s">
        <v>17</v>
      </c>
      <c r="BA6" s="2" t="s">
        <v>17</v>
      </c>
      <c r="BB6" s="1" t="s">
        <v>56</v>
      </c>
      <c r="BC6">
        <v>12</v>
      </c>
    </row>
    <row r="7" spans="1:55">
      <c r="A7" s="1" t="s">
        <v>4</v>
      </c>
      <c r="B7" s="1" t="s">
        <v>57</v>
      </c>
      <c r="C7" s="1"/>
      <c r="D7" s="3">
        <v>5638.01</v>
      </c>
      <c r="E7" s="3">
        <v>1385.66</v>
      </c>
      <c r="F7" s="2">
        <v>51.62</v>
      </c>
      <c r="G7" s="2">
        <v>371.88</v>
      </c>
      <c r="H7" s="3">
        <v>1568.6</v>
      </c>
      <c r="I7" s="1"/>
      <c r="J7" s="3">
        <v>5294.15</v>
      </c>
      <c r="K7" s="3">
        <v>1025.97</v>
      </c>
      <c r="L7" s="3">
        <v>1793.18</v>
      </c>
      <c r="M7" s="2" t="s">
        <v>17</v>
      </c>
      <c r="N7" s="2">
        <v>902.47</v>
      </c>
      <c r="O7" s="2">
        <v>470.86</v>
      </c>
      <c r="P7" s="2" t="s">
        <v>17</v>
      </c>
      <c r="Q7" s="2">
        <v>431.61</v>
      </c>
      <c r="R7" s="2">
        <v>-20.28</v>
      </c>
      <c r="S7" s="2">
        <v>451.89</v>
      </c>
      <c r="T7" s="2" t="s">
        <v>17</v>
      </c>
      <c r="U7" s="2" t="s">
        <v>17</v>
      </c>
      <c r="V7" s="2">
        <v>451.89</v>
      </c>
      <c r="W7" s="3">
        <v>5753.58</v>
      </c>
      <c r="X7" s="2" t="s">
        <v>17</v>
      </c>
      <c r="Y7" s="2" t="s">
        <v>17</v>
      </c>
      <c r="Z7" s="1"/>
      <c r="AA7" s="2" t="s">
        <v>17</v>
      </c>
      <c r="AB7" s="2" t="s">
        <v>17</v>
      </c>
      <c r="AC7" s="2" t="s">
        <v>17</v>
      </c>
      <c r="AD7" s="1"/>
      <c r="AE7" s="2">
        <v>0.16</v>
      </c>
      <c r="AF7" s="2">
        <v>0.15</v>
      </c>
      <c r="AG7" s="1"/>
      <c r="AH7" s="2">
        <v>0.16</v>
      </c>
      <c r="AI7" s="2">
        <v>0.15</v>
      </c>
      <c r="AJ7" s="1"/>
      <c r="AK7" s="3">
        <v>3982.56</v>
      </c>
      <c r="AL7" s="3">
        <v>1329.73</v>
      </c>
      <c r="AM7" s="2">
        <v>1.7</v>
      </c>
      <c r="AN7" s="2">
        <v>0.6</v>
      </c>
      <c r="AO7" s="2">
        <v>0.5</v>
      </c>
      <c r="AP7" s="1"/>
      <c r="AQ7" s="2" t="s">
        <v>17</v>
      </c>
      <c r="AR7" s="2" t="s">
        <v>17</v>
      </c>
      <c r="AS7" s="1"/>
      <c r="AT7" s="1"/>
      <c r="AU7" s="2" t="s">
        <v>17</v>
      </c>
      <c r="AV7" s="2" t="s">
        <v>17</v>
      </c>
      <c r="AW7" s="2" t="s">
        <v>17</v>
      </c>
      <c r="AX7" s="1"/>
      <c r="AY7" s="2" t="s">
        <v>17</v>
      </c>
      <c r="AZ7" s="2" t="s">
        <v>17</v>
      </c>
      <c r="BA7" s="2" t="s">
        <v>17</v>
      </c>
      <c r="BB7" s="1" t="s">
        <v>57</v>
      </c>
      <c r="BC7">
        <v>12</v>
      </c>
    </row>
    <row r="8" spans="1:55">
      <c r="A8" s="1" t="s">
        <v>5</v>
      </c>
      <c r="B8" s="1" t="s">
        <v>58</v>
      </c>
      <c r="D8" s="3">
        <v>5354.71</v>
      </c>
      <c r="E8" s="3">
        <v>1264.68</v>
      </c>
      <c r="F8" s="2">
        <v>96.82</v>
      </c>
      <c r="G8" s="2">
        <v>268.64</v>
      </c>
      <c r="H8" s="3">
        <v>1194.5999999999999</v>
      </c>
      <c r="J8" s="3">
        <v>4967.97</v>
      </c>
      <c r="K8" s="2">
        <v>910.89</v>
      </c>
      <c r="L8" s="3">
        <v>1436.54</v>
      </c>
      <c r="M8" s="2" t="s">
        <v>17</v>
      </c>
      <c r="N8" s="2">
        <v>864.05</v>
      </c>
      <c r="O8" s="2">
        <v>554.74</v>
      </c>
      <c r="P8" s="2" t="s">
        <v>17</v>
      </c>
      <c r="Q8" s="2">
        <v>309.31</v>
      </c>
      <c r="R8" s="2">
        <v>77.849999999999994</v>
      </c>
      <c r="S8" s="2">
        <v>231.46</v>
      </c>
      <c r="T8" s="2" t="s">
        <v>17</v>
      </c>
      <c r="U8" s="2" t="s">
        <v>17</v>
      </c>
      <c r="V8" s="2">
        <v>231.46</v>
      </c>
      <c r="W8" s="3">
        <v>5752.31</v>
      </c>
      <c r="X8" s="2" t="s">
        <v>17</v>
      </c>
      <c r="Y8" s="2" t="s">
        <v>17</v>
      </c>
      <c r="AA8" s="2" t="s">
        <v>17</v>
      </c>
      <c r="AB8" s="2" t="s">
        <v>17</v>
      </c>
      <c r="AC8" s="2" t="s">
        <v>17</v>
      </c>
      <c r="AE8" s="2">
        <v>0.08</v>
      </c>
      <c r="AF8" s="2">
        <v>0.08</v>
      </c>
      <c r="AH8" s="2">
        <v>0.08</v>
      </c>
      <c r="AI8" s="2">
        <v>0.08</v>
      </c>
      <c r="AK8" s="3">
        <v>4457.41</v>
      </c>
      <c r="AL8" s="3">
        <v>1934.36</v>
      </c>
      <c r="AM8" s="2">
        <v>2</v>
      </c>
      <c r="AN8" s="2">
        <v>0.9</v>
      </c>
      <c r="AO8" s="2">
        <v>0.2</v>
      </c>
      <c r="AQ8" s="2" t="s">
        <v>17</v>
      </c>
      <c r="AR8" s="2" t="s">
        <v>17</v>
      </c>
      <c r="AU8" s="2" t="s">
        <v>17</v>
      </c>
      <c r="AV8" s="2" t="s">
        <v>17</v>
      </c>
      <c r="AW8" s="2" t="s">
        <v>17</v>
      </c>
      <c r="AY8" s="2" t="s">
        <v>17</v>
      </c>
      <c r="AZ8" s="2" t="s">
        <v>17</v>
      </c>
      <c r="BA8" s="2" t="s">
        <v>17</v>
      </c>
      <c r="BB8" s="1" t="s">
        <v>58</v>
      </c>
      <c r="BC8">
        <v>12</v>
      </c>
    </row>
    <row r="9" spans="1:55">
      <c r="A9" s="1" t="s">
        <v>59</v>
      </c>
      <c r="B9" s="1" t="s">
        <v>64</v>
      </c>
      <c r="C9" s="1"/>
      <c r="D9" s="3">
        <v>5122.88</v>
      </c>
      <c r="E9" s="3">
        <v>1142.97</v>
      </c>
      <c r="F9" s="2">
        <v>211.78</v>
      </c>
      <c r="G9" s="2">
        <v>233.07</v>
      </c>
      <c r="H9" s="3">
        <v>1209.98</v>
      </c>
      <c r="I9" s="1"/>
      <c r="J9" s="3">
        <v>4785.6099999999997</v>
      </c>
      <c r="K9" s="2">
        <v>891.74</v>
      </c>
      <c r="L9" s="3">
        <v>1442</v>
      </c>
      <c r="M9" s="2" t="s">
        <v>17</v>
      </c>
      <c r="N9" s="2">
        <v>801.33</v>
      </c>
      <c r="O9" s="2">
        <v>500.38</v>
      </c>
      <c r="P9" s="2" t="s">
        <v>17</v>
      </c>
      <c r="Q9" s="2">
        <v>300.95</v>
      </c>
      <c r="R9" s="2">
        <v>75.739999999999995</v>
      </c>
      <c r="S9" s="2">
        <v>225.21</v>
      </c>
      <c r="T9" s="2" t="s">
        <v>17</v>
      </c>
      <c r="U9" s="2" t="s">
        <v>17</v>
      </c>
      <c r="V9" s="2">
        <v>225.21</v>
      </c>
      <c r="W9" s="3">
        <v>5751.6</v>
      </c>
      <c r="X9" s="2" t="s">
        <v>17</v>
      </c>
      <c r="Y9" s="2" t="s">
        <v>17</v>
      </c>
      <c r="Z9" s="1"/>
      <c r="AA9" s="2" t="s">
        <v>17</v>
      </c>
      <c r="AB9" s="2" t="s">
        <v>17</v>
      </c>
      <c r="AC9" s="2" t="s">
        <v>17</v>
      </c>
      <c r="AD9" s="1"/>
      <c r="AE9" s="2">
        <v>0.08</v>
      </c>
      <c r="AF9" s="2">
        <v>0.08</v>
      </c>
      <c r="AG9" s="1"/>
      <c r="AH9" s="2">
        <v>0.08</v>
      </c>
      <c r="AI9" s="2">
        <v>0.08</v>
      </c>
      <c r="AJ9" s="1"/>
      <c r="AK9" s="3">
        <v>4319.03</v>
      </c>
      <c r="AL9" s="3">
        <v>1885.19</v>
      </c>
      <c r="AM9" s="2">
        <v>2</v>
      </c>
      <c r="AN9" s="2">
        <v>0.9</v>
      </c>
      <c r="AO9" s="2">
        <v>0.2</v>
      </c>
      <c r="AP9" s="1"/>
      <c r="AQ9" s="2" t="s">
        <v>17</v>
      </c>
      <c r="AR9" s="2" t="s">
        <v>17</v>
      </c>
      <c r="AS9" s="1"/>
      <c r="AT9" s="1"/>
      <c r="AU9" s="2" t="s">
        <v>17</v>
      </c>
      <c r="AV9" s="2" t="s">
        <v>17</v>
      </c>
      <c r="AW9" s="2" t="s">
        <v>17</v>
      </c>
      <c r="AX9" s="1"/>
      <c r="AY9" s="2" t="s">
        <v>17</v>
      </c>
      <c r="AZ9" s="2" t="s">
        <v>17</v>
      </c>
      <c r="BA9" s="2" t="s">
        <v>17</v>
      </c>
      <c r="BB9" s="1" t="s">
        <v>64</v>
      </c>
      <c r="BC9">
        <v>12</v>
      </c>
    </row>
    <row r="10" spans="1:55">
      <c r="A10" s="1" t="s">
        <v>60</v>
      </c>
      <c r="B10" s="1" t="s">
        <v>65</v>
      </c>
      <c r="C10" s="1"/>
      <c r="D10" s="3">
        <v>4971.88</v>
      </c>
      <c r="E10" s="3">
        <v>1164.95</v>
      </c>
      <c r="F10" s="2">
        <v>98.18</v>
      </c>
      <c r="G10" s="2">
        <v>208.21</v>
      </c>
      <c r="H10" s="3">
        <v>1141.1199999999999</v>
      </c>
      <c r="I10" s="1"/>
      <c r="J10" s="3">
        <v>4443.59</v>
      </c>
      <c r="K10" s="2">
        <v>945.68</v>
      </c>
      <c r="L10" s="3">
        <v>1376.66</v>
      </c>
      <c r="M10" s="2" t="s">
        <v>17</v>
      </c>
      <c r="N10" s="2">
        <v>818.41</v>
      </c>
      <c r="O10" s="2">
        <v>360.3</v>
      </c>
      <c r="P10" s="2" t="s">
        <v>17</v>
      </c>
      <c r="Q10" s="2">
        <v>458.11</v>
      </c>
      <c r="R10" s="2">
        <v>115.59</v>
      </c>
      <c r="S10" s="2">
        <v>342.52</v>
      </c>
      <c r="T10" s="2" t="s">
        <v>17</v>
      </c>
      <c r="U10" s="2" t="s">
        <v>17</v>
      </c>
      <c r="V10" s="2">
        <v>342.52</v>
      </c>
      <c r="W10" s="3">
        <v>5751.13</v>
      </c>
      <c r="X10" s="2" t="s">
        <v>17</v>
      </c>
      <c r="Y10" s="2" t="s">
        <v>17</v>
      </c>
      <c r="Z10" s="1"/>
      <c r="AA10" s="2" t="s">
        <v>17</v>
      </c>
      <c r="AB10" s="2" t="s">
        <v>17</v>
      </c>
      <c r="AC10" s="2" t="s">
        <v>17</v>
      </c>
      <c r="AD10" s="1"/>
      <c r="AE10" s="2">
        <v>0.12</v>
      </c>
      <c r="AF10" s="2">
        <v>0.12</v>
      </c>
      <c r="AG10" s="1"/>
      <c r="AH10" s="2">
        <v>0.12</v>
      </c>
      <c r="AI10" s="2">
        <v>0.12</v>
      </c>
      <c r="AJ10" s="1"/>
      <c r="AK10" s="3">
        <v>4072.67</v>
      </c>
      <c r="AL10" s="3">
        <v>2100.69</v>
      </c>
      <c r="AM10" s="2">
        <v>2</v>
      </c>
      <c r="AN10" s="2">
        <v>1</v>
      </c>
      <c r="AO10" s="2">
        <v>0.4</v>
      </c>
      <c r="AP10" s="1"/>
      <c r="AQ10" s="2" t="s">
        <v>17</v>
      </c>
      <c r="AR10" s="2" t="s">
        <v>17</v>
      </c>
      <c r="AS10" s="1"/>
      <c r="AT10" s="1"/>
      <c r="AU10" s="2" t="s">
        <v>17</v>
      </c>
      <c r="AV10" s="2" t="s">
        <v>17</v>
      </c>
      <c r="AW10" s="2" t="s">
        <v>17</v>
      </c>
      <c r="AX10" s="1"/>
      <c r="AY10" s="2" t="s">
        <v>17</v>
      </c>
      <c r="AZ10" s="2" t="s">
        <v>17</v>
      </c>
      <c r="BA10" s="2" t="s">
        <v>17</v>
      </c>
      <c r="BB10" s="1" t="s">
        <v>65</v>
      </c>
      <c r="BC10">
        <v>12</v>
      </c>
    </row>
    <row r="11" spans="1:55">
      <c r="A11" s="1" t="s">
        <v>61</v>
      </c>
      <c r="B11" s="1" t="s">
        <v>66</v>
      </c>
      <c r="C11" s="1"/>
      <c r="D11" s="3">
        <v>4854.8599999999997</v>
      </c>
      <c r="E11" s="3">
        <v>1041.9000000000001</v>
      </c>
      <c r="F11" s="2">
        <v>137.46</v>
      </c>
      <c r="G11" s="2">
        <v>182.02</v>
      </c>
      <c r="H11" s="3">
        <v>1082.27</v>
      </c>
      <c r="I11" s="1"/>
      <c r="J11" s="3">
        <v>4110.92</v>
      </c>
      <c r="K11" s="2">
        <v>854.07</v>
      </c>
      <c r="L11" s="3">
        <v>1444.62</v>
      </c>
      <c r="M11" s="2" t="s">
        <v>17</v>
      </c>
      <c r="N11" s="2">
        <v>888.9</v>
      </c>
      <c r="O11" s="2">
        <v>617.55999999999995</v>
      </c>
      <c r="P11" s="2" t="s">
        <v>17</v>
      </c>
      <c r="Q11" s="2">
        <v>271.33999999999997</v>
      </c>
      <c r="R11" s="2">
        <v>68.91</v>
      </c>
      <c r="S11" s="2">
        <v>202.43</v>
      </c>
      <c r="T11" s="2" t="s">
        <v>17</v>
      </c>
      <c r="U11" s="2" t="s">
        <v>17</v>
      </c>
      <c r="V11" s="2">
        <v>202.43</v>
      </c>
      <c r="W11" s="3">
        <v>5750.96</v>
      </c>
      <c r="X11" s="2" t="s">
        <v>17</v>
      </c>
      <c r="Y11" s="2" t="s">
        <v>17</v>
      </c>
      <c r="Z11" s="1"/>
      <c r="AA11" s="2" t="s">
        <v>17</v>
      </c>
      <c r="AB11" s="2" t="s">
        <v>17</v>
      </c>
      <c r="AC11" s="2" t="s">
        <v>17</v>
      </c>
      <c r="AD11" s="1"/>
      <c r="AE11" s="2">
        <v>7.0000000000000007E-2</v>
      </c>
      <c r="AF11" s="2">
        <v>7.0000000000000007E-2</v>
      </c>
      <c r="AG11" s="1"/>
      <c r="AH11" s="2">
        <v>7.0000000000000007E-2</v>
      </c>
      <c r="AI11" s="2">
        <v>7.0000000000000007E-2</v>
      </c>
      <c r="AJ11" s="1"/>
      <c r="AK11" s="3">
        <v>4394.57</v>
      </c>
      <c r="AL11" s="3">
        <v>1658.09</v>
      </c>
      <c r="AM11" s="2">
        <v>2.17</v>
      </c>
      <c r="AN11" s="2">
        <v>0.83</v>
      </c>
      <c r="AO11" s="2">
        <v>0.2</v>
      </c>
      <c r="AP11" s="1"/>
      <c r="AQ11" s="2" t="s">
        <v>17</v>
      </c>
      <c r="AR11" s="2" t="s">
        <v>17</v>
      </c>
      <c r="AS11" s="1"/>
      <c r="AT11" s="1"/>
      <c r="AU11" s="2" t="s">
        <v>17</v>
      </c>
      <c r="AV11" s="2" t="s">
        <v>17</v>
      </c>
      <c r="AW11" s="2" t="s">
        <v>17</v>
      </c>
      <c r="AX11" s="1"/>
      <c r="AY11" s="2" t="s">
        <v>17</v>
      </c>
      <c r="AZ11" s="2" t="s">
        <v>17</v>
      </c>
      <c r="BA11" s="2" t="s">
        <v>17</v>
      </c>
      <c r="BB11" s="1" t="s">
        <v>66</v>
      </c>
      <c r="BC11">
        <v>12</v>
      </c>
    </row>
    <row r="12" spans="1:55">
      <c r="A12" s="1" t="s">
        <v>62</v>
      </c>
      <c r="B12" s="1" t="s">
        <v>67</v>
      </c>
      <c r="C12" s="1"/>
      <c r="D12" s="3">
        <v>4619.3900000000003</v>
      </c>
      <c r="E12" s="2">
        <v>892.16</v>
      </c>
      <c r="F12" s="2">
        <v>226.7</v>
      </c>
      <c r="G12" s="2">
        <v>133.72</v>
      </c>
      <c r="H12" s="3">
        <v>1143.21</v>
      </c>
      <c r="I12" s="1"/>
      <c r="J12" s="3">
        <v>3901.35</v>
      </c>
      <c r="K12" s="2">
        <v>857.4</v>
      </c>
      <c r="L12" s="3">
        <v>1342.8</v>
      </c>
      <c r="M12" s="2" t="s">
        <v>17</v>
      </c>
      <c r="N12" s="2">
        <v>913.63</v>
      </c>
      <c r="O12" s="2">
        <v>844.75</v>
      </c>
      <c r="P12" s="2" t="s">
        <v>17</v>
      </c>
      <c r="Q12" s="2">
        <v>68.88</v>
      </c>
      <c r="R12" s="2">
        <v>17.36</v>
      </c>
      <c r="S12" s="2">
        <v>51.52</v>
      </c>
      <c r="T12" s="2" t="s">
        <v>17</v>
      </c>
      <c r="U12" s="2" t="s">
        <v>17</v>
      </c>
      <c r="V12" s="2">
        <v>51.52</v>
      </c>
      <c r="W12" s="3">
        <v>5750.67</v>
      </c>
      <c r="X12" s="2" t="s">
        <v>17</v>
      </c>
      <c r="Y12" s="2" t="s">
        <v>17</v>
      </c>
      <c r="Z12" s="1"/>
      <c r="AA12" s="2" t="s">
        <v>17</v>
      </c>
      <c r="AB12" s="2" t="s">
        <v>17</v>
      </c>
      <c r="AC12" s="2" t="s">
        <v>17</v>
      </c>
      <c r="AD12" s="1"/>
      <c r="AE12" s="2">
        <v>0.02</v>
      </c>
      <c r="AF12" s="2">
        <v>0.02</v>
      </c>
      <c r="AG12" s="1"/>
      <c r="AH12" s="2">
        <v>0.02</v>
      </c>
      <c r="AI12" s="2">
        <v>0.02</v>
      </c>
      <c r="AJ12" s="1"/>
      <c r="AK12" s="3">
        <v>3903.68</v>
      </c>
      <c r="AL12" s="3">
        <v>1973.36</v>
      </c>
      <c r="AM12" s="2">
        <v>2.02</v>
      </c>
      <c r="AN12" s="2">
        <v>1.03</v>
      </c>
      <c r="AO12" s="2">
        <v>0.1</v>
      </c>
      <c r="AP12" s="1"/>
      <c r="AQ12" s="2" t="s">
        <v>17</v>
      </c>
      <c r="AR12" s="2" t="s">
        <v>17</v>
      </c>
      <c r="AS12" s="1"/>
      <c r="AT12" s="1"/>
      <c r="AU12" s="2" t="s">
        <v>17</v>
      </c>
      <c r="AV12" s="2" t="s">
        <v>17</v>
      </c>
      <c r="AW12" s="2" t="s">
        <v>17</v>
      </c>
      <c r="AX12" s="1"/>
      <c r="AY12" s="2" t="s">
        <v>17</v>
      </c>
      <c r="AZ12" s="2" t="s">
        <v>17</v>
      </c>
      <c r="BA12" s="2" t="s">
        <v>17</v>
      </c>
      <c r="BB12" s="1" t="s">
        <v>67</v>
      </c>
      <c r="BC12">
        <v>12</v>
      </c>
    </row>
    <row r="13" spans="1:55">
      <c r="A13" s="1" t="s">
        <v>63</v>
      </c>
      <c r="B13" s="1" t="s">
        <v>68</v>
      </c>
      <c r="D13" s="3">
        <v>4314.58</v>
      </c>
      <c r="E13" s="2">
        <v>846.5</v>
      </c>
      <c r="F13" s="2">
        <v>234.54</v>
      </c>
      <c r="G13" s="2">
        <v>78.760000000000005</v>
      </c>
      <c r="H13" s="2">
        <v>919.73</v>
      </c>
      <c r="J13" s="3">
        <v>3483.02</v>
      </c>
      <c r="K13" s="2">
        <v>824.1</v>
      </c>
      <c r="L13" s="3">
        <v>1296.5899999999999</v>
      </c>
      <c r="M13" s="2" t="s">
        <v>17</v>
      </c>
      <c r="N13" s="2">
        <v>790.4</v>
      </c>
      <c r="O13" s="2">
        <v>582.80999999999995</v>
      </c>
      <c r="P13" s="2" t="s">
        <v>17</v>
      </c>
      <c r="Q13" s="2">
        <v>207.59</v>
      </c>
      <c r="R13" s="2">
        <v>54.77</v>
      </c>
      <c r="S13" s="2">
        <v>152.82</v>
      </c>
      <c r="T13" s="2" t="s">
        <v>17</v>
      </c>
      <c r="U13" s="2" t="s">
        <v>17</v>
      </c>
      <c r="V13" s="2">
        <v>152.82</v>
      </c>
      <c r="W13" s="3">
        <v>5011.17</v>
      </c>
      <c r="X13" s="2" t="s">
        <v>17</v>
      </c>
      <c r="Y13" s="2" t="s">
        <v>17</v>
      </c>
      <c r="AA13" s="2" t="s">
        <v>17</v>
      </c>
      <c r="AB13" s="2" t="s">
        <v>17</v>
      </c>
      <c r="AC13" s="2" t="s">
        <v>17</v>
      </c>
      <c r="AE13" s="2">
        <v>0.06</v>
      </c>
      <c r="AF13" s="2">
        <v>0.06</v>
      </c>
      <c r="AH13" s="2">
        <v>0.06</v>
      </c>
      <c r="AI13" s="2">
        <v>0.06</v>
      </c>
      <c r="AK13" s="3">
        <v>27419.11</v>
      </c>
      <c r="AL13" s="3">
        <v>6926.03</v>
      </c>
      <c r="AM13" s="2">
        <v>12.89</v>
      </c>
      <c r="AN13" s="2">
        <v>3.6</v>
      </c>
      <c r="AO13" s="2">
        <v>0.2</v>
      </c>
      <c r="AQ13" s="2" t="s">
        <v>17</v>
      </c>
      <c r="AR13" s="2" t="s">
        <v>17</v>
      </c>
      <c r="AU13" s="2" t="s">
        <v>17</v>
      </c>
      <c r="AV13" s="2" t="s">
        <v>17</v>
      </c>
      <c r="AW13" s="2" t="s">
        <v>17</v>
      </c>
      <c r="AY13" s="2" t="s">
        <v>17</v>
      </c>
      <c r="AZ13" s="2" t="s">
        <v>17</v>
      </c>
      <c r="BA13" s="2" t="s">
        <v>17</v>
      </c>
      <c r="BB13" s="1" t="s">
        <v>68</v>
      </c>
      <c r="BC13">
        <v>12</v>
      </c>
    </row>
    <row r="14" spans="1:55">
      <c r="A14" s="1" t="s">
        <v>69</v>
      </c>
      <c r="B14" s="1" t="s">
        <v>74</v>
      </c>
      <c r="C14" s="1"/>
      <c r="D14" s="3">
        <v>4033.58</v>
      </c>
      <c r="E14" s="2">
        <v>784.04</v>
      </c>
      <c r="F14" s="2">
        <v>242.33</v>
      </c>
      <c r="G14" s="2">
        <v>74.900000000000006</v>
      </c>
      <c r="H14" s="2">
        <v>781.43</v>
      </c>
      <c r="I14" s="1"/>
      <c r="J14" s="3">
        <v>3284.57</v>
      </c>
      <c r="K14" s="2">
        <v>827.13</v>
      </c>
      <c r="L14" s="3">
        <v>1214.75</v>
      </c>
      <c r="M14" s="2" t="s">
        <v>17</v>
      </c>
      <c r="N14" s="2">
        <v>589.83000000000004</v>
      </c>
      <c r="O14" s="2">
        <v>174.73</v>
      </c>
      <c r="P14" s="2" t="s">
        <v>17</v>
      </c>
      <c r="Q14" s="2">
        <v>415.1</v>
      </c>
      <c r="R14" s="2">
        <v>104.47</v>
      </c>
      <c r="S14" s="2">
        <v>310.63</v>
      </c>
      <c r="T14" s="2" t="s">
        <v>17</v>
      </c>
      <c r="U14" s="2" t="s">
        <v>17</v>
      </c>
      <c r="V14" s="2">
        <v>310.63</v>
      </c>
      <c r="W14" s="3">
        <v>5011</v>
      </c>
      <c r="X14" s="2" t="s">
        <v>17</v>
      </c>
      <c r="Y14" s="2" t="s">
        <v>17</v>
      </c>
      <c r="Z14" s="1"/>
      <c r="AA14" s="2" t="s">
        <v>17</v>
      </c>
      <c r="AB14" s="2" t="s">
        <v>17</v>
      </c>
      <c r="AC14" s="2" t="s">
        <v>17</v>
      </c>
      <c r="AD14" s="1"/>
      <c r="AE14" s="2">
        <v>0.12</v>
      </c>
      <c r="AF14" s="2">
        <v>0.12</v>
      </c>
      <c r="AG14" s="1"/>
      <c r="AH14" s="2">
        <v>0.12</v>
      </c>
      <c r="AI14" s="2">
        <v>0.12</v>
      </c>
      <c r="AJ14" s="1"/>
      <c r="AK14" s="3">
        <v>27746.75</v>
      </c>
      <c r="AL14" s="3">
        <v>7765.01</v>
      </c>
      <c r="AM14" s="2">
        <v>13.45</v>
      </c>
      <c r="AN14" s="2">
        <v>4.17</v>
      </c>
      <c r="AO14" s="2">
        <v>0.4</v>
      </c>
      <c r="AP14" s="1"/>
      <c r="AQ14" s="2" t="s">
        <v>17</v>
      </c>
      <c r="AR14" s="2" t="s">
        <v>17</v>
      </c>
      <c r="AS14" s="1"/>
      <c r="AT14" s="1"/>
      <c r="AU14" s="2" t="s">
        <v>17</v>
      </c>
      <c r="AV14" s="2" t="s">
        <v>17</v>
      </c>
      <c r="AW14" s="2" t="s">
        <v>17</v>
      </c>
      <c r="AX14" s="1"/>
      <c r="AY14" s="2" t="s">
        <v>17</v>
      </c>
      <c r="AZ14" s="2" t="s">
        <v>17</v>
      </c>
      <c r="BA14" s="2" t="s">
        <v>17</v>
      </c>
      <c r="BB14" s="1" t="s">
        <v>74</v>
      </c>
      <c r="BC14">
        <v>12</v>
      </c>
    </row>
    <row r="15" spans="1:55">
      <c r="A15" s="1" t="s">
        <v>70</v>
      </c>
      <c r="B15" s="1" t="s">
        <v>75</v>
      </c>
      <c r="C15" s="1"/>
      <c r="D15" s="3">
        <v>3890.98</v>
      </c>
      <c r="E15" s="2">
        <v>770.89</v>
      </c>
      <c r="F15" s="2">
        <v>207.53</v>
      </c>
      <c r="G15" s="2">
        <v>78.13</v>
      </c>
      <c r="H15" s="2">
        <v>881.69</v>
      </c>
      <c r="I15" s="1"/>
      <c r="J15" s="3">
        <v>3128.05</v>
      </c>
      <c r="K15" s="2">
        <v>771.89</v>
      </c>
      <c r="L15" s="3">
        <v>1155.05</v>
      </c>
      <c r="M15" s="2" t="s">
        <v>17</v>
      </c>
      <c r="N15" s="2">
        <v>774.23</v>
      </c>
      <c r="O15" s="2">
        <v>271.04000000000002</v>
      </c>
      <c r="P15" s="2" t="s">
        <v>17</v>
      </c>
      <c r="Q15" s="2">
        <v>503.19</v>
      </c>
      <c r="R15" s="2">
        <v>135.72999999999999</v>
      </c>
      <c r="S15" s="2">
        <v>367.46</v>
      </c>
      <c r="T15" s="2" t="s">
        <v>17</v>
      </c>
      <c r="U15" s="2" t="s">
        <v>17</v>
      </c>
      <c r="V15" s="2">
        <v>367.46</v>
      </c>
      <c r="W15" s="3">
        <v>5010.99</v>
      </c>
      <c r="X15" s="2" t="s">
        <v>17</v>
      </c>
      <c r="Y15" s="2" t="s">
        <v>17</v>
      </c>
      <c r="Z15" s="1"/>
      <c r="AA15" s="2" t="s">
        <v>17</v>
      </c>
      <c r="AB15" s="2" t="s">
        <v>17</v>
      </c>
      <c r="AC15" s="2" t="s">
        <v>17</v>
      </c>
      <c r="AD15" s="1"/>
      <c r="AE15" s="2">
        <v>0.15</v>
      </c>
      <c r="AF15" s="2">
        <v>0.15</v>
      </c>
      <c r="AG15" s="1"/>
      <c r="AH15" s="2">
        <v>0.15</v>
      </c>
      <c r="AI15" s="2">
        <v>0.15</v>
      </c>
      <c r="AJ15" s="1"/>
      <c r="AK15" s="3">
        <v>27975.98</v>
      </c>
      <c r="AL15" s="3">
        <v>8204.5300000000007</v>
      </c>
      <c r="AM15" s="2">
        <v>13.93</v>
      </c>
      <c r="AN15" s="2">
        <v>4.53</v>
      </c>
      <c r="AO15" s="2">
        <v>0.5</v>
      </c>
      <c r="AP15" s="1"/>
      <c r="AQ15" s="2" t="s">
        <v>17</v>
      </c>
      <c r="AR15" s="2" t="s">
        <v>17</v>
      </c>
      <c r="AS15" s="1"/>
      <c r="AT15" s="1"/>
      <c r="AU15" s="2" t="s">
        <v>17</v>
      </c>
      <c r="AV15" s="2" t="s">
        <v>17</v>
      </c>
      <c r="AW15" s="2" t="s">
        <v>17</v>
      </c>
      <c r="AX15" s="1"/>
      <c r="AY15" s="2" t="s">
        <v>17</v>
      </c>
      <c r="AZ15" s="2" t="s">
        <v>17</v>
      </c>
      <c r="BA15" s="2" t="s">
        <v>17</v>
      </c>
      <c r="BB15" s="1" t="s">
        <v>75</v>
      </c>
      <c r="BC15">
        <v>12</v>
      </c>
    </row>
    <row r="16" spans="1:55">
      <c r="A16" s="1" t="s">
        <v>71</v>
      </c>
      <c r="B16" s="1" t="s">
        <v>76</v>
      </c>
      <c r="C16" s="1"/>
      <c r="D16" s="3">
        <v>3842.42</v>
      </c>
      <c r="E16" s="2">
        <v>770.12</v>
      </c>
      <c r="F16" s="2">
        <v>199.39</v>
      </c>
      <c r="G16" s="2">
        <v>86.38</v>
      </c>
      <c r="H16" s="2">
        <v>733.72</v>
      </c>
      <c r="I16" s="1"/>
      <c r="J16" s="3">
        <v>3134.33</v>
      </c>
      <c r="K16" s="2">
        <v>732.67</v>
      </c>
      <c r="L16" s="3">
        <v>1034.3499999999999</v>
      </c>
      <c r="M16" s="2" t="s">
        <v>17</v>
      </c>
      <c r="N16" s="2">
        <v>730.68</v>
      </c>
      <c r="O16" s="2">
        <v>374.64</v>
      </c>
      <c r="P16" s="2" t="s">
        <v>17</v>
      </c>
      <c r="Q16" s="2">
        <v>356.04</v>
      </c>
      <c r="R16" s="2">
        <v>89.61</v>
      </c>
      <c r="S16" s="2">
        <v>266.43</v>
      </c>
      <c r="T16" s="2" t="s">
        <v>17</v>
      </c>
      <c r="U16" s="2" t="s">
        <v>17</v>
      </c>
      <c r="V16" s="2">
        <v>266.43</v>
      </c>
      <c r="W16" s="3">
        <v>5010.9799999999996</v>
      </c>
      <c r="X16" s="2" t="s">
        <v>17</v>
      </c>
      <c r="Y16" s="2" t="s">
        <v>17</v>
      </c>
      <c r="Z16" s="1"/>
      <c r="AA16" s="2" t="s">
        <v>17</v>
      </c>
      <c r="AB16" s="2" t="s">
        <v>17</v>
      </c>
      <c r="AC16" s="2" t="s">
        <v>17</v>
      </c>
      <c r="AD16" s="1"/>
      <c r="AE16" s="2">
        <v>0.11</v>
      </c>
      <c r="AF16" s="2">
        <v>0.11</v>
      </c>
      <c r="AG16" s="1"/>
      <c r="AH16" s="2">
        <v>0.11</v>
      </c>
      <c r="AI16" s="2">
        <v>0.11</v>
      </c>
      <c r="AJ16" s="1"/>
      <c r="AK16" s="3">
        <v>28654.49</v>
      </c>
      <c r="AL16" s="3">
        <v>9323.34</v>
      </c>
      <c r="AM16" s="2">
        <v>14.65</v>
      </c>
      <c r="AN16" s="2">
        <v>5.29</v>
      </c>
      <c r="AO16" s="2">
        <v>0.4</v>
      </c>
      <c r="AP16" s="1"/>
      <c r="AQ16" s="2" t="s">
        <v>17</v>
      </c>
      <c r="AR16" s="2" t="s">
        <v>17</v>
      </c>
      <c r="AS16" s="1"/>
      <c r="AT16" s="1"/>
      <c r="AU16" s="2" t="s">
        <v>17</v>
      </c>
      <c r="AV16" s="2" t="s">
        <v>17</v>
      </c>
      <c r="AW16" s="2" t="s">
        <v>17</v>
      </c>
      <c r="AX16" s="1"/>
      <c r="AY16" s="2" t="s">
        <v>17</v>
      </c>
      <c r="AZ16" s="2" t="s">
        <v>17</v>
      </c>
      <c r="BA16" s="2" t="s">
        <v>17</v>
      </c>
      <c r="BB16" s="1" t="s">
        <v>76</v>
      </c>
      <c r="BC16">
        <v>12</v>
      </c>
    </row>
    <row r="17" spans="1:55">
      <c r="A17" s="1" t="s">
        <v>72</v>
      </c>
      <c r="B17" s="1" t="s">
        <v>77</v>
      </c>
      <c r="C17" s="1"/>
      <c r="D17" s="3">
        <v>3698.51</v>
      </c>
      <c r="E17" s="2">
        <v>719.71</v>
      </c>
      <c r="F17" s="2">
        <v>142.11000000000001</v>
      </c>
      <c r="G17" s="2">
        <v>91.92</v>
      </c>
      <c r="H17" s="2">
        <v>778.05</v>
      </c>
      <c r="I17" s="1"/>
      <c r="J17" s="3">
        <v>3140.01</v>
      </c>
      <c r="K17" s="2">
        <v>705.8</v>
      </c>
      <c r="L17" s="2">
        <v>906.33</v>
      </c>
      <c r="M17" s="2" t="s">
        <v>17</v>
      </c>
      <c r="N17" s="2">
        <v>678.16</v>
      </c>
      <c r="O17" s="2">
        <v>377.37</v>
      </c>
      <c r="P17" s="2" t="s">
        <v>17</v>
      </c>
      <c r="Q17" s="2">
        <v>300.79000000000002</v>
      </c>
      <c r="R17" s="2">
        <v>75.290000000000006</v>
      </c>
      <c r="S17" s="2">
        <v>225.5</v>
      </c>
      <c r="T17" s="2" t="s">
        <v>17</v>
      </c>
      <c r="U17" s="2" t="s">
        <v>17</v>
      </c>
      <c r="V17" s="2">
        <v>225.5</v>
      </c>
      <c r="W17" s="3">
        <v>5010.9799999999996</v>
      </c>
      <c r="X17" s="2" t="s">
        <v>17</v>
      </c>
      <c r="Y17" s="2" t="s">
        <v>17</v>
      </c>
      <c r="Z17" s="1"/>
      <c r="AA17" s="2" t="s">
        <v>17</v>
      </c>
      <c r="AB17" s="2" t="s">
        <v>17</v>
      </c>
      <c r="AC17" s="2" t="s">
        <v>17</v>
      </c>
      <c r="AD17" s="1"/>
      <c r="AE17" s="2">
        <v>0.09</v>
      </c>
      <c r="AF17" s="2">
        <v>0.09</v>
      </c>
      <c r="AG17" s="1"/>
      <c r="AH17" s="2">
        <v>0.09</v>
      </c>
      <c r="AI17" s="2">
        <v>0.09</v>
      </c>
      <c r="AJ17" s="1"/>
      <c r="AK17" s="3">
        <v>28740.59</v>
      </c>
      <c r="AL17" s="3">
        <v>9586.25</v>
      </c>
      <c r="AM17" s="2">
        <v>14.97</v>
      </c>
      <c r="AN17" s="2">
        <v>5.55</v>
      </c>
      <c r="AO17" s="2">
        <v>0.3</v>
      </c>
      <c r="AP17" s="1"/>
      <c r="AQ17" s="2" t="s">
        <v>17</v>
      </c>
      <c r="AR17" s="2" t="s">
        <v>17</v>
      </c>
      <c r="AS17" s="1"/>
      <c r="AT17" s="1"/>
      <c r="AU17" s="2" t="s">
        <v>17</v>
      </c>
      <c r="AV17" s="2" t="s">
        <v>17</v>
      </c>
      <c r="AW17" s="2" t="s">
        <v>17</v>
      </c>
      <c r="AX17" s="1"/>
      <c r="AY17" s="2" t="s">
        <v>17</v>
      </c>
      <c r="AZ17" s="2" t="s">
        <v>17</v>
      </c>
      <c r="BA17" s="2" t="s">
        <v>17</v>
      </c>
      <c r="BB17" s="1" t="s">
        <v>77</v>
      </c>
      <c r="BC17">
        <v>12</v>
      </c>
    </row>
    <row r="18" spans="1:55">
      <c r="A18" s="1" t="s">
        <v>73</v>
      </c>
      <c r="B18" s="1" t="s">
        <v>78</v>
      </c>
      <c r="D18" s="3">
        <v>3663</v>
      </c>
      <c r="E18" s="2">
        <v>617.38</v>
      </c>
      <c r="F18" s="2">
        <v>153.04</v>
      </c>
      <c r="G18" s="2">
        <v>92</v>
      </c>
      <c r="H18" s="3">
        <v>1056.42</v>
      </c>
      <c r="J18" s="3">
        <v>3123.27</v>
      </c>
      <c r="K18" s="2">
        <v>645.33000000000004</v>
      </c>
      <c r="L18" s="2">
        <v>892.97</v>
      </c>
      <c r="M18" s="2" t="s">
        <v>17</v>
      </c>
      <c r="N18" s="2">
        <v>920.27</v>
      </c>
      <c r="O18" s="2">
        <v>644.42999999999995</v>
      </c>
      <c r="P18" s="2" t="s">
        <v>17</v>
      </c>
      <c r="Q18" s="2">
        <v>275.83999999999997</v>
      </c>
      <c r="R18" s="2">
        <v>69</v>
      </c>
      <c r="S18" s="2">
        <v>206.84</v>
      </c>
      <c r="T18" s="2" t="s">
        <v>17</v>
      </c>
      <c r="U18" s="2" t="s">
        <v>17</v>
      </c>
      <c r="V18" s="2">
        <v>206.84</v>
      </c>
      <c r="W18" s="3">
        <v>5010.9799999999996</v>
      </c>
      <c r="X18" s="2" t="s">
        <v>17</v>
      </c>
      <c r="Y18" s="2" t="s">
        <v>17</v>
      </c>
      <c r="AA18" s="2" t="s">
        <v>17</v>
      </c>
      <c r="AB18" s="2" t="s">
        <v>17</v>
      </c>
      <c r="AC18" s="2" t="s">
        <v>17</v>
      </c>
      <c r="AE18" s="2">
        <v>0.08</v>
      </c>
      <c r="AF18" s="2">
        <v>0.08</v>
      </c>
      <c r="AH18" s="2">
        <v>0.08</v>
      </c>
      <c r="AI18" s="2">
        <v>0.08</v>
      </c>
      <c r="AK18" s="3">
        <v>28505.95</v>
      </c>
      <c r="AL18" s="3">
        <v>9454.94</v>
      </c>
      <c r="AM18" s="2">
        <v>15.6</v>
      </c>
      <c r="AN18" s="2">
        <v>5.78</v>
      </c>
      <c r="AO18" s="2">
        <v>0.3</v>
      </c>
      <c r="AQ18" s="2" t="s">
        <v>17</v>
      </c>
      <c r="AR18" s="2" t="s">
        <v>17</v>
      </c>
      <c r="AU18" s="2" t="s">
        <v>17</v>
      </c>
      <c r="AV18" s="2" t="s">
        <v>17</v>
      </c>
      <c r="AW18" s="2" t="s">
        <v>17</v>
      </c>
      <c r="AY18" s="2" t="s">
        <v>17</v>
      </c>
      <c r="AZ18" s="2" t="s">
        <v>17</v>
      </c>
      <c r="BA18" s="2" t="s">
        <v>17</v>
      </c>
      <c r="BB18" s="1" t="s">
        <v>78</v>
      </c>
      <c r="BC18">
        <v>12</v>
      </c>
    </row>
    <row r="19" spans="1:55">
      <c r="A19" s="1" t="s">
        <v>79</v>
      </c>
      <c r="B19" s="1" t="s">
        <v>84</v>
      </c>
      <c r="C19" s="1"/>
      <c r="D19" s="3">
        <v>3169.27</v>
      </c>
      <c r="E19" s="2">
        <v>642.04</v>
      </c>
      <c r="F19" s="2">
        <v>93.6</v>
      </c>
      <c r="G19" s="2">
        <v>84.35</v>
      </c>
      <c r="H19" s="2">
        <v>816.04</v>
      </c>
      <c r="I19" s="1"/>
      <c r="J19" s="3">
        <v>3002.59</v>
      </c>
      <c r="K19" s="2">
        <v>573.85</v>
      </c>
      <c r="L19" s="3">
        <v>1043.98</v>
      </c>
      <c r="M19" s="2" t="s">
        <v>17</v>
      </c>
      <c r="N19" s="2">
        <v>184.88</v>
      </c>
      <c r="O19" s="3">
        <v>5239.59</v>
      </c>
      <c r="P19" s="2" t="s">
        <v>17</v>
      </c>
      <c r="Q19" s="3">
        <v>-5054.71</v>
      </c>
      <c r="R19" s="3">
        <v>-1266.96</v>
      </c>
      <c r="S19" s="3">
        <v>-3787.75</v>
      </c>
      <c r="T19" s="2" t="s">
        <v>17</v>
      </c>
      <c r="U19" s="2" t="s">
        <v>17</v>
      </c>
      <c r="V19" s="3">
        <v>-3787.75</v>
      </c>
      <c r="W19" s="3">
        <v>5010.9799999999996</v>
      </c>
      <c r="X19" s="2" t="s">
        <v>17</v>
      </c>
      <c r="Y19" s="2" t="s">
        <v>17</v>
      </c>
      <c r="Z19" s="1"/>
      <c r="AA19" s="2" t="s">
        <v>17</v>
      </c>
      <c r="AB19" s="2" t="s">
        <v>17</v>
      </c>
      <c r="AC19" s="2" t="s">
        <v>17</v>
      </c>
      <c r="AD19" s="1"/>
      <c r="AE19" s="2">
        <v>-1.51</v>
      </c>
      <c r="AF19" s="2">
        <v>-1.51</v>
      </c>
      <c r="AG19" s="1"/>
      <c r="AH19" s="2">
        <v>-1.51</v>
      </c>
      <c r="AI19" s="2">
        <v>-1.51</v>
      </c>
      <c r="AJ19" s="1"/>
      <c r="AK19" s="3">
        <v>28609.53</v>
      </c>
      <c r="AL19" s="3">
        <v>9813.36</v>
      </c>
      <c r="AM19" s="2">
        <v>15.41</v>
      </c>
      <c r="AN19" s="2">
        <v>5.88</v>
      </c>
      <c r="AO19" s="2">
        <v>-5.7</v>
      </c>
      <c r="AP19" s="1"/>
      <c r="AQ19" s="2" t="s">
        <v>17</v>
      </c>
      <c r="AR19" s="2" t="s">
        <v>17</v>
      </c>
      <c r="AS19" s="1"/>
      <c r="AT19" s="1"/>
      <c r="AU19" s="2" t="s">
        <v>17</v>
      </c>
      <c r="AV19" s="2" t="s">
        <v>17</v>
      </c>
      <c r="AW19" s="2" t="s">
        <v>17</v>
      </c>
      <c r="AX19" s="1"/>
      <c r="AY19" s="2" t="s">
        <v>17</v>
      </c>
      <c r="AZ19" s="2" t="s">
        <v>17</v>
      </c>
      <c r="BA19" s="2" t="s">
        <v>17</v>
      </c>
      <c r="BB19" s="1" t="s">
        <v>84</v>
      </c>
      <c r="BC19">
        <v>12</v>
      </c>
    </row>
    <row r="20" spans="1:55">
      <c r="A20" s="1" t="s">
        <v>80</v>
      </c>
      <c r="B20" s="1" t="s">
        <v>85</v>
      </c>
      <c r="C20" s="1"/>
      <c r="D20" s="3">
        <v>4474.5600000000004</v>
      </c>
      <c r="E20" s="2">
        <v>645.67999999999995</v>
      </c>
      <c r="F20" s="2">
        <v>109.38</v>
      </c>
      <c r="G20" s="2">
        <v>91.49</v>
      </c>
      <c r="H20" s="3">
        <v>1197.26</v>
      </c>
      <c r="I20" s="1"/>
      <c r="J20" s="3">
        <v>2760.69</v>
      </c>
      <c r="K20" s="2">
        <v>600.87</v>
      </c>
      <c r="L20" s="2">
        <v>871.27</v>
      </c>
      <c r="M20" s="2" t="s">
        <v>17</v>
      </c>
      <c r="N20" s="3">
        <v>2285.54</v>
      </c>
      <c r="O20" s="3">
        <v>2198.84</v>
      </c>
      <c r="P20" s="2" t="s">
        <v>17</v>
      </c>
      <c r="Q20" s="2">
        <v>86.7</v>
      </c>
      <c r="R20" s="2">
        <v>-64.010000000000005</v>
      </c>
      <c r="S20" s="2">
        <v>150.71</v>
      </c>
      <c r="T20" s="2" t="s">
        <v>17</v>
      </c>
      <c r="U20" s="2" t="s">
        <v>17</v>
      </c>
      <c r="V20" s="2">
        <v>150.71</v>
      </c>
      <c r="W20" s="3">
        <v>5010.9799999999996</v>
      </c>
      <c r="X20" s="2" t="s">
        <v>17</v>
      </c>
      <c r="Y20" s="2" t="s">
        <v>17</v>
      </c>
      <c r="Z20" s="1"/>
      <c r="AA20" s="2" t="s">
        <v>17</v>
      </c>
      <c r="AB20" s="2" t="s">
        <v>17</v>
      </c>
      <c r="AC20" s="2" t="s">
        <v>17</v>
      </c>
      <c r="AD20" s="1"/>
      <c r="AE20" s="2">
        <v>0.06</v>
      </c>
      <c r="AF20" s="2">
        <v>0.06</v>
      </c>
      <c r="AG20" s="1"/>
      <c r="AH20" s="2">
        <v>0.06</v>
      </c>
      <c r="AI20" s="2">
        <v>0.06</v>
      </c>
      <c r="AJ20" s="1"/>
      <c r="AK20" s="3">
        <v>29546.54</v>
      </c>
      <c r="AL20" s="3">
        <v>6856.58</v>
      </c>
      <c r="AM20" s="2">
        <v>15.36</v>
      </c>
      <c r="AN20" s="2">
        <v>4.04</v>
      </c>
      <c r="AO20" s="2">
        <v>0.2</v>
      </c>
      <c r="AP20" s="1"/>
      <c r="AQ20" s="2" t="s">
        <v>17</v>
      </c>
      <c r="AR20" s="2" t="s">
        <v>17</v>
      </c>
      <c r="AS20" s="1"/>
      <c r="AT20" s="1"/>
      <c r="AU20" s="2" t="s">
        <v>17</v>
      </c>
      <c r="AV20" s="2" t="s">
        <v>17</v>
      </c>
      <c r="AW20" s="2" t="s">
        <v>17</v>
      </c>
      <c r="AX20" s="1"/>
      <c r="AY20" s="2" t="s">
        <v>17</v>
      </c>
      <c r="AZ20" s="2" t="s">
        <v>17</v>
      </c>
      <c r="BA20" s="2" t="s">
        <v>17</v>
      </c>
      <c r="BB20" s="1" t="s">
        <v>85</v>
      </c>
      <c r="BC20">
        <v>12</v>
      </c>
    </row>
    <row r="21" spans="1:55">
      <c r="A21" s="1" t="s">
        <v>81</v>
      </c>
      <c r="B21" s="1" t="s">
        <v>86</v>
      </c>
      <c r="C21" s="1"/>
      <c r="D21" s="3">
        <v>4431.38</v>
      </c>
      <c r="E21" s="2">
        <v>628.35</v>
      </c>
      <c r="F21" s="2">
        <v>80.680000000000007</v>
      </c>
      <c r="G21" s="2">
        <v>104.98</v>
      </c>
      <c r="H21" s="2">
        <v>706.75</v>
      </c>
      <c r="I21" s="1"/>
      <c r="J21" s="3">
        <v>3272.02</v>
      </c>
      <c r="K21" s="2">
        <v>612</v>
      </c>
      <c r="L21" s="2">
        <v>708.09</v>
      </c>
      <c r="M21" s="2" t="s">
        <v>17</v>
      </c>
      <c r="N21" s="3">
        <v>1360.03</v>
      </c>
      <c r="O21" s="3">
        <v>1187.3399999999999</v>
      </c>
      <c r="P21" s="2" t="s">
        <v>17</v>
      </c>
      <c r="Q21" s="2">
        <v>172.69</v>
      </c>
      <c r="R21" s="2">
        <v>43.32</v>
      </c>
      <c r="S21" s="2">
        <v>129.37</v>
      </c>
      <c r="T21" s="2" t="s">
        <v>17</v>
      </c>
      <c r="U21" s="2" t="s">
        <v>17</v>
      </c>
      <c r="V21" s="2">
        <v>129.37</v>
      </c>
      <c r="W21" s="3">
        <v>5010.9799999999996</v>
      </c>
      <c r="X21" s="2" t="s">
        <v>17</v>
      </c>
      <c r="Y21" s="2" t="s">
        <v>17</v>
      </c>
      <c r="Z21" s="1"/>
      <c r="AA21" s="2" t="s">
        <v>17</v>
      </c>
      <c r="AB21" s="2" t="s">
        <v>17</v>
      </c>
      <c r="AC21" s="2" t="s">
        <v>17</v>
      </c>
      <c r="AD21" s="1"/>
      <c r="AE21" s="2">
        <v>0.06</v>
      </c>
      <c r="AF21" s="2">
        <v>0.06</v>
      </c>
      <c r="AG21" s="1"/>
      <c r="AH21" s="2">
        <v>0.06</v>
      </c>
      <c r="AI21" s="2">
        <v>0.06</v>
      </c>
      <c r="AJ21" s="1"/>
      <c r="AK21" s="3">
        <v>32344.36</v>
      </c>
      <c r="AL21" s="3">
        <v>7868.13</v>
      </c>
      <c r="AM21" s="2">
        <v>16.899999999999999</v>
      </c>
      <c r="AN21" s="2">
        <v>4.71</v>
      </c>
      <c r="AO21" s="2">
        <v>0.2</v>
      </c>
      <c r="AP21" s="1"/>
      <c r="AQ21" s="2" t="s">
        <v>17</v>
      </c>
      <c r="AR21" s="2" t="s">
        <v>17</v>
      </c>
      <c r="AS21" s="1"/>
      <c r="AT21" s="1"/>
      <c r="AU21" s="2" t="s">
        <v>17</v>
      </c>
      <c r="AV21" s="2" t="s">
        <v>17</v>
      </c>
      <c r="AW21" s="2" t="s">
        <v>17</v>
      </c>
      <c r="AX21" s="1"/>
      <c r="AY21" s="2" t="s">
        <v>17</v>
      </c>
      <c r="AZ21" s="2" t="s">
        <v>17</v>
      </c>
      <c r="BA21" s="2" t="s">
        <v>17</v>
      </c>
      <c r="BB21" s="1" t="s">
        <v>86</v>
      </c>
      <c r="BC21">
        <v>12</v>
      </c>
    </row>
    <row r="22" spans="1:55">
      <c r="A22" s="1" t="s">
        <v>82</v>
      </c>
      <c r="B22" s="1" t="s">
        <v>87</v>
      </c>
      <c r="C22" s="1"/>
      <c r="D22" s="3">
        <v>4566.76</v>
      </c>
      <c r="E22" s="2">
        <v>764</v>
      </c>
      <c r="F22" s="2">
        <v>48.37</v>
      </c>
      <c r="G22" s="2">
        <v>106.95</v>
      </c>
      <c r="H22" s="2">
        <v>620.66</v>
      </c>
      <c r="I22" s="1"/>
      <c r="J22" s="3">
        <v>3577.94</v>
      </c>
      <c r="K22" s="2">
        <v>643.66</v>
      </c>
      <c r="L22" s="2">
        <v>738.29</v>
      </c>
      <c r="M22" s="2" t="s">
        <v>17</v>
      </c>
      <c r="N22" s="3">
        <v>1146.8499999999999</v>
      </c>
      <c r="O22" s="3">
        <v>1086.6099999999999</v>
      </c>
      <c r="P22" s="2" t="s">
        <v>17</v>
      </c>
      <c r="Q22" s="2">
        <v>60.24</v>
      </c>
      <c r="R22" s="2">
        <v>14.8</v>
      </c>
      <c r="S22" s="2">
        <v>45.44</v>
      </c>
      <c r="T22" s="2" t="s">
        <v>17</v>
      </c>
      <c r="U22" s="2" t="s">
        <v>17</v>
      </c>
      <c r="V22" s="2">
        <v>45.44</v>
      </c>
      <c r="W22" s="3">
        <v>2510.09</v>
      </c>
      <c r="X22" s="2" t="s">
        <v>17</v>
      </c>
      <c r="Y22" s="2" t="s">
        <v>17</v>
      </c>
      <c r="Z22" s="1"/>
      <c r="AA22" s="2" t="s">
        <v>17</v>
      </c>
      <c r="AB22" s="2" t="s">
        <v>17</v>
      </c>
      <c r="AC22" s="2" t="s">
        <v>17</v>
      </c>
      <c r="AD22" s="1"/>
      <c r="AE22" s="2">
        <v>0.04</v>
      </c>
      <c r="AF22" s="2">
        <v>0.04</v>
      </c>
      <c r="AG22" s="1"/>
      <c r="AH22" s="2">
        <v>0.04</v>
      </c>
      <c r="AI22" s="2">
        <v>0.04</v>
      </c>
      <c r="AJ22" s="1"/>
      <c r="AK22" s="3">
        <v>32702.7</v>
      </c>
      <c r="AL22" s="3">
        <v>8157.5</v>
      </c>
      <c r="AM22" s="2">
        <v>17.3</v>
      </c>
      <c r="AN22" s="2">
        <v>4.96</v>
      </c>
      <c r="AO22" s="2">
        <v>0.1</v>
      </c>
      <c r="AP22" s="1"/>
      <c r="AQ22" s="2" t="s">
        <v>17</v>
      </c>
      <c r="AR22" s="2" t="s">
        <v>17</v>
      </c>
      <c r="AS22" s="1"/>
      <c r="AT22" s="1"/>
      <c r="AU22" s="2" t="s">
        <v>17</v>
      </c>
      <c r="AV22" s="2" t="s">
        <v>17</v>
      </c>
      <c r="AW22" s="2" t="s">
        <v>17</v>
      </c>
      <c r="AX22" s="1"/>
      <c r="AY22" s="2" t="s">
        <v>17</v>
      </c>
      <c r="AZ22" s="2" t="s">
        <v>17</v>
      </c>
      <c r="BA22" s="2" t="s">
        <v>17</v>
      </c>
      <c r="BB22" s="1" t="s">
        <v>87</v>
      </c>
      <c r="BC22">
        <v>12</v>
      </c>
    </row>
    <row r="23" spans="1:55">
      <c r="A23" s="1" t="s">
        <v>83</v>
      </c>
      <c r="B23" s="1" t="s">
        <v>88</v>
      </c>
      <c r="D23" s="3">
        <v>4580.8999999999996</v>
      </c>
      <c r="E23" s="2">
        <v>514.97</v>
      </c>
      <c r="F23" s="2">
        <v>23.48</v>
      </c>
      <c r="G23" s="2">
        <v>101.99</v>
      </c>
      <c r="H23" s="2">
        <v>597.25</v>
      </c>
      <c r="J23" s="3">
        <v>3947.64</v>
      </c>
      <c r="K23" s="2">
        <v>638.98</v>
      </c>
      <c r="L23" s="3">
        <v>1125.56</v>
      </c>
      <c r="M23" s="2" t="s">
        <v>17</v>
      </c>
      <c r="N23" s="2">
        <v>106.41</v>
      </c>
      <c r="O23" s="3">
        <v>4872.34</v>
      </c>
      <c r="P23" s="2" t="s">
        <v>17</v>
      </c>
      <c r="Q23" s="3">
        <v>-4765.93</v>
      </c>
      <c r="R23" s="3">
        <v>-1097.5999999999999</v>
      </c>
      <c r="S23" s="3">
        <v>-3668.33</v>
      </c>
      <c r="T23" s="2" t="s">
        <v>17</v>
      </c>
      <c r="U23" s="3">
        <v>6296.94</v>
      </c>
      <c r="V23" s="3">
        <v>2628.61</v>
      </c>
      <c r="W23" s="3">
        <v>2510.09</v>
      </c>
      <c r="X23" s="2" t="s">
        <v>17</v>
      </c>
      <c r="Y23" s="2" t="s">
        <v>17</v>
      </c>
      <c r="AA23" s="2" t="s">
        <v>17</v>
      </c>
      <c r="AB23" s="2" t="s">
        <v>17</v>
      </c>
      <c r="AC23" s="2" t="s">
        <v>17</v>
      </c>
      <c r="AE23" s="2">
        <v>-8.3000000000000007</v>
      </c>
      <c r="AF23" s="2">
        <v>-8.3000000000000007</v>
      </c>
      <c r="AH23" s="2">
        <v>5.95</v>
      </c>
      <c r="AI23" s="2">
        <v>5.95</v>
      </c>
      <c r="AK23" s="3">
        <v>32877.589999999997</v>
      </c>
      <c r="AL23" s="3">
        <v>8623.7800000000007</v>
      </c>
      <c r="AM23" s="2">
        <v>16.8</v>
      </c>
      <c r="AN23" s="2">
        <v>5.03</v>
      </c>
      <c r="AO23" s="2">
        <v>3.8</v>
      </c>
      <c r="AQ23" s="2" t="s">
        <v>17</v>
      </c>
      <c r="AR23" s="2" t="s">
        <v>17</v>
      </c>
      <c r="AU23" s="2" t="s">
        <v>17</v>
      </c>
      <c r="AV23" s="2" t="s">
        <v>17</v>
      </c>
      <c r="AW23" s="2" t="s">
        <v>17</v>
      </c>
      <c r="AY23" s="2" t="s">
        <v>17</v>
      </c>
      <c r="AZ23" s="2" t="s">
        <v>17</v>
      </c>
      <c r="BA23" s="2" t="s">
        <v>17</v>
      </c>
      <c r="BB23" s="1" t="s">
        <v>88</v>
      </c>
      <c r="BC23">
        <v>12</v>
      </c>
    </row>
    <row r="24" spans="1:55">
      <c r="A24" s="1" t="s">
        <v>89</v>
      </c>
      <c r="B24" s="1" t="s">
        <v>94</v>
      </c>
      <c r="C24" s="1"/>
      <c r="D24" s="3">
        <v>4749.49</v>
      </c>
      <c r="E24" s="2">
        <v>785.53</v>
      </c>
      <c r="F24" s="2">
        <v>18.809999999999999</v>
      </c>
      <c r="G24" s="2">
        <v>89.02</v>
      </c>
      <c r="H24" s="2">
        <v>625.66</v>
      </c>
      <c r="I24" s="1"/>
      <c r="J24" s="3">
        <v>4578.0600000000004</v>
      </c>
      <c r="K24" s="2">
        <v>640.24</v>
      </c>
      <c r="L24" s="3">
        <v>1056.6199999999999</v>
      </c>
      <c r="M24" s="2" t="s">
        <v>17</v>
      </c>
      <c r="N24" s="2">
        <v>-6.42</v>
      </c>
      <c r="O24" s="3">
        <v>24765.73</v>
      </c>
      <c r="P24" s="2" t="s">
        <v>17</v>
      </c>
      <c r="Q24" s="3">
        <v>-24772.15</v>
      </c>
      <c r="R24" s="3">
        <v>-6211.84</v>
      </c>
      <c r="S24" s="3">
        <v>-18560.310000000001</v>
      </c>
      <c r="T24" s="2" t="s">
        <v>17</v>
      </c>
      <c r="U24" s="2" t="s">
        <v>17</v>
      </c>
      <c r="V24" s="3">
        <v>-18560.310000000001</v>
      </c>
      <c r="W24" s="2">
        <v>510.09</v>
      </c>
      <c r="X24" s="2" t="s">
        <v>17</v>
      </c>
      <c r="Y24" s="2" t="s">
        <v>17</v>
      </c>
      <c r="Z24" s="1"/>
      <c r="AA24" s="2" t="s">
        <v>17</v>
      </c>
      <c r="AB24" s="2" t="s">
        <v>17</v>
      </c>
      <c r="AC24" s="2" t="s">
        <v>17</v>
      </c>
      <c r="AD24" s="1"/>
      <c r="AE24" s="2">
        <v>-72.77</v>
      </c>
      <c r="AF24" s="2">
        <v>-72.77</v>
      </c>
      <c r="AG24" s="1"/>
      <c r="AH24" s="2">
        <v>-72.77</v>
      </c>
      <c r="AI24" s="2">
        <v>-72.77</v>
      </c>
      <c r="AJ24" s="1"/>
      <c r="AK24" s="3">
        <v>40709.199999999997</v>
      </c>
      <c r="AL24" s="3">
        <v>11114.72</v>
      </c>
      <c r="AM24" s="2">
        <v>18.87</v>
      </c>
      <c r="AN24" s="2">
        <v>5.97</v>
      </c>
      <c r="AO24" s="2">
        <v>-23.3</v>
      </c>
      <c r="AP24" s="1"/>
      <c r="AQ24" s="2" t="s">
        <v>17</v>
      </c>
      <c r="AR24" s="2" t="s">
        <v>17</v>
      </c>
      <c r="AS24" s="1"/>
      <c r="AT24" s="1"/>
      <c r="AU24" s="2" t="s">
        <v>17</v>
      </c>
      <c r="AV24" s="2" t="s">
        <v>17</v>
      </c>
      <c r="AW24" s="2" t="s">
        <v>17</v>
      </c>
      <c r="AX24" s="1"/>
      <c r="AY24" s="2" t="s">
        <v>17</v>
      </c>
      <c r="AZ24" s="2" t="s">
        <v>17</v>
      </c>
      <c r="BA24" s="2" t="s">
        <v>17</v>
      </c>
      <c r="BB24" s="1" t="s">
        <v>94</v>
      </c>
      <c r="BC24">
        <v>12</v>
      </c>
    </row>
    <row r="25" spans="1:55">
      <c r="A25" s="1" t="s">
        <v>90</v>
      </c>
      <c r="B25" s="1" t="s">
        <v>95</v>
      </c>
      <c r="C25" s="1"/>
      <c r="D25" s="3">
        <v>5824.65</v>
      </c>
      <c r="E25" s="3">
        <v>1421.35</v>
      </c>
      <c r="F25" s="2">
        <v>64.430000000000007</v>
      </c>
      <c r="G25" s="2">
        <v>75.849999999999994</v>
      </c>
      <c r="H25" s="2">
        <v>945.93</v>
      </c>
      <c r="I25" s="1"/>
      <c r="J25" s="3">
        <v>5200.37</v>
      </c>
      <c r="K25" s="2">
        <v>659.17</v>
      </c>
      <c r="L25" s="3">
        <v>1014.23</v>
      </c>
      <c r="M25" s="2" t="s">
        <v>17</v>
      </c>
      <c r="N25" s="3">
        <v>1458.44</v>
      </c>
      <c r="O25" s="3">
        <v>1336.25</v>
      </c>
      <c r="P25" s="2" t="s">
        <v>17</v>
      </c>
      <c r="Q25" s="2">
        <v>122.19</v>
      </c>
      <c r="R25" s="2">
        <v>722.27</v>
      </c>
      <c r="S25" s="2">
        <v>-600.08000000000004</v>
      </c>
      <c r="T25" s="2" t="s">
        <v>17</v>
      </c>
      <c r="U25" s="2" t="s">
        <v>17</v>
      </c>
      <c r="V25" s="2">
        <v>-600.08000000000004</v>
      </c>
      <c r="W25" s="2">
        <v>510.07</v>
      </c>
      <c r="X25" s="2" t="s">
        <v>17</v>
      </c>
      <c r="Y25" s="2" t="s">
        <v>17</v>
      </c>
      <c r="Z25" s="1"/>
      <c r="AA25" s="2" t="s">
        <v>17</v>
      </c>
      <c r="AB25" s="2" t="s">
        <v>17</v>
      </c>
      <c r="AC25" s="2" t="s">
        <v>17</v>
      </c>
      <c r="AD25" s="1"/>
      <c r="AE25" s="2">
        <v>-2.46</v>
      </c>
      <c r="AF25" s="2">
        <v>-2.46</v>
      </c>
      <c r="AG25" s="1"/>
      <c r="AH25" s="2">
        <v>-2.46</v>
      </c>
      <c r="AI25" s="2">
        <v>-2.46</v>
      </c>
      <c r="AJ25" s="1"/>
      <c r="AK25" s="3">
        <v>17134.41</v>
      </c>
      <c r="AL25" s="3">
        <v>9757.2000000000007</v>
      </c>
      <c r="AM25" s="2">
        <v>7.39</v>
      </c>
      <c r="AN25" s="2">
        <v>4.3499999999999996</v>
      </c>
      <c r="AO25" s="2">
        <v>-0.7</v>
      </c>
      <c r="AP25" s="1"/>
      <c r="AQ25" s="2" t="s">
        <v>17</v>
      </c>
      <c r="AR25" s="2" t="s">
        <v>17</v>
      </c>
      <c r="AS25" s="1"/>
      <c r="AT25" s="1"/>
      <c r="AU25" s="2" t="s">
        <v>17</v>
      </c>
      <c r="AV25" s="2" t="s">
        <v>17</v>
      </c>
      <c r="AW25" s="2" t="s">
        <v>17</v>
      </c>
      <c r="AX25" s="1"/>
      <c r="AY25" s="2" t="s">
        <v>17</v>
      </c>
      <c r="AZ25" s="2" t="s">
        <v>17</v>
      </c>
      <c r="BA25" s="2" t="s">
        <v>17</v>
      </c>
      <c r="BB25" s="1" t="s">
        <v>95</v>
      </c>
      <c r="BC25">
        <v>12</v>
      </c>
    </row>
    <row r="26" spans="1:55">
      <c r="A26" s="1" t="s">
        <v>91</v>
      </c>
      <c r="B26" s="1" t="s">
        <v>96</v>
      </c>
      <c r="C26" s="1"/>
      <c r="D26" s="3">
        <v>6106.15</v>
      </c>
      <c r="E26" s="3">
        <v>1539.07</v>
      </c>
      <c r="F26" s="2">
        <v>103.66</v>
      </c>
      <c r="G26" s="2">
        <v>67.27</v>
      </c>
      <c r="H26" s="3">
        <v>1272.6600000000001</v>
      </c>
      <c r="I26" s="1"/>
      <c r="J26" s="3">
        <v>5535.3</v>
      </c>
      <c r="K26" s="2">
        <v>661.48</v>
      </c>
      <c r="L26" s="2">
        <v>932.93</v>
      </c>
      <c r="M26" s="2" t="s">
        <v>17</v>
      </c>
      <c r="N26" s="3">
        <v>1959.1</v>
      </c>
      <c r="O26" s="3">
        <v>1784.11</v>
      </c>
      <c r="P26" s="2" t="s">
        <v>17</v>
      </c>
      <c r="Q26" s="2">
        <v>174.99</v>
      </c>
      <c r="R26" s="2">
        <v>61.23</v>
      </c>
      <c r="S26" s="2">
        <v>113.76</v>
      </c>
      <c r="T26" s="2" t="s">
        <v>17</v>
      </c>
      <c r="U26" s="2" t="s">
        <v>17</v>
      </c>
      <c r="V26" s="2">
        <v>113.76</v>
      </c>
      <c r="W26" s="2">
        <v>463.78</v>
      </c>
      <c r="X26" s="2" t="s">
        <v>17</v>
      </c>
      <c r="Y26" s="2" t="s">
        <v>17</v>
      </c>
      <c r="Z26" s="1"/>
      <c r="AA26" s="2" t="s">
        <v>17</v>
      </c>
      <c r="AB26" s="2" t="s">
        <v>17</v>
      </c>
      <c r="AC26" s="2" t="s">
        <v>17</v>
      </c>
      <c r="AD26" s="1"/>
      <c r="AE26" s="2">
        <v>0.49</v>
      </c>
      <c r="AF26" s="2">
        <v>0.49</v>
      </c>
      <c r="AG26" s="1"/>
      <c r="AH26" s="2">
        <v>0.49</v>
      </c>
      <c r="AI26" s="2">
        <v>0.49</v>
      </c>
      <c r="AJ26" s="1"/>
      <c r="AK26" s="3">
        <v>12092.1</v>
      </c>
      <c r="AL26" s="3">
        <v>6883.27</v>
      </c>
      <c r="AM26" s="2">
        <v>5.01</v>
      </c>
      <c r="AN26" s="2">
        <v>2.91</v>
      </c>
      <c r="AO26" s="2">
        <v>0.1</v>
      </c>
      <c r="AP26" s="1"/>
      <c r="AQ26" s="2" t="s">
        <v>17</v>
      </c>
      <c r="AR26" s="2" t="s">
        <v>17</v>
      </c>
      <c r="AS26" s="1"/>
      <c r="AT26" s="1"/>
      <c r="AU26" s="2" t="s">
        <v>17</v>
      </c>
      <c r="AV26" s="2" t="s">
        <v>17</v>
      </c>
      <c r="AW26" s="2" t="s">
        <v>17</v>
      </c>
      <c r="AX26" s="1"/>
      <c r="AY26" s="2" t="s">
        <v>17</v>
      </c>
      <c r="AZ26" s="2" t="s">
        <v>17</v>
      </c>
      <c r="BA26" s="2" t="s">
        <v>17</v>
      </c>
      <c r="BB26" s="1" t="s">
        <v>96</v>
      </c>
      <c r="BC26">
        <v>12</v>
      </c>
    </row>
    <row r="27" spans="1:55">
      <c r="A27" s="1" t="s">
        <v>92</v>
      </c>
      <c r="B27" s="1" t="s">
        <v>97</v>
      </c>
      <c r="C27" s="1"/>
      <c r="D27" s="3">
        <v>6119.99</v>
      </c>
      <c r="E27" s="3">
        <v>1532.73</v>
      </c>
      <c r="F27" s="2">
        <v>135.69999999999999</v>
      </c>
      <c r="G27" s="2">
        <v>68.12</v>
      </c>
      <c r="H27" s="2">
        <v>531.69000000000005</v>
      </c>
      <c r="I27" s="1"/>
      <c r="J27" s="3">
        <v>5350.61</v>
      </c>
      <c r="K27" s="2">
        <v>659.82</v>
      </c>
      <c r="L27" s="3">
        <v>1054.4100000000001</v>
      </c>
      <c r="M27" s="2" t="s">
        <v>17</v>
      </c>
      <c r="N27" s="3">
        <v>1323.39</v>
      </c>
      <c r="O27" s="3">
        <v>3661.7</v>
      </c>
      <c r="P27" s="2" t="s">
        <v>17</v>
      </c>
      <c r="Q27" s="3">
        <v>-2338.31</v>
      </c>
      <c r="R27" s="2">
        <v>-831.67</v>
      </c>
      <c r="S27" s="3">
        <v>-1506.64</v>
      </c>
      <c r="T27" s="2" t="s">
        <v>17</v>
      </c>
      <c r="U27" s="2" t="s">
        <v>17</v>
      </c>
      <c r="V27" s="3">
        <v>-1506.64</v>
      </c>
      <c r="W27" s="2">
        <v>463.01</v>
      </c>
      <c r="X27" s="2" t="s">
        <v>17</v>
      </c>
      <c r="Y27" s="2" t="s">
        <v>17</v>
      </c>
      <c r="Z27" s="1"/>
      <c r="AA27" s="2" t="s">
        <v>17</v>
      </c>
      <c r="AB27" s="2" t="s">
        <v>17</v>
      </c>
      <c r="AC27" s="2" t="s">
        <v>17</v>
      </c>
      <c r="AD27" s="1"/>
      <c r="AE27" s="2">
        <v>-6.51</v>
      </c>
      <c r="AF27" s="2">
        <v>-6.46</v>
      </c>
      <c r="AG27" s="1"/>
      <c r="AH27" s="2">
        <v>-6.51</v>
      </c>
      <c r="AI27" s="2">
        <v>-6.46</v>
      </c>
      <c r="AJ27" s="1"/>
      <c r="AK27" s="3">
        <v>7882.56</v>
      </c>
      <c r="AL27" s="3">
        <v>4484.8500000000004</v>
      </c>
      <c r="AM27" s="2">
        <v>3.22</v>
      </c>
      <c r="AN27" s="2">
        <v>1.86</v>
      </c>
      <c r="AO27" s="2">
        <v>-1.6</v>
      </c>
      <c r="AP27" s="1"/>
      <c r="AQ27" s="2" t="s">
        <v>17</v>
      </c>
      <c r="AR27" s="2" t="s">
        <v>17</v>
      </c>
      <c r="AS27" s="1"/>
      <c r="AT27" s="1"/>
      <c r="AU27" s="2" t="s">
        <v>17</v>
      </c>
      <c r="AV27" s="2" t="s">
        <v>17</v>
      </c>
      <c r="AW27" s="2" t="s">
        <v>17</v>
      </c>
      <c r="AX27" s="1"/>
      <c r="AY27" s="2" t="s">
        <v>17</v>
      </c>
      <c r="AZ27" s="2" t="s">
        <v>17</v>
      </c>
      <c r="BA27" s="2" t="s">
        <v>17</v>
      </c>
      <c r="BB27" s="1" t="s">
        <v>97</v>
      </c>
      <c r="BC27">
        <v>12</v>
      </c>
    </row>
    <row r="28" spans="1:55">
      <c r="A28" s="1" t="s">
        <v>93</v>
      </c>
      <c r="B28" s="1" t="s">
        <v>98</v>
      </c>
      <c r="D28" s="3">
        <v>6248.4</v>
      </c>
      <c r="E28" s="3">
        <v>1603.8</v>
      </c>
      <c r="F28" s="2">
        <v>41.62</v>
      </c>
      <c r="G28" s="2">
        <v>65.12</v>
      </c>
      <c r="H28" s="2">
        <v>890.87</v>
      </c>
      <c r="J28" s="3">
        <v>5292.53</v>
      </c>
      <c r="K28" s="2">
        <v>625.36</v>
      </c>
      <c r="L28" s="2">
        <v>941.56</v>
      </c>
      <c r="M28" s="2" t="s">
        <v>17</v>
      </c>
      <c r="N28" s="3">
        <v>1990.36</v>
      </c>
      <c r="O28" s="2">
        <v>550.23</v>
      </c>
      <c r="P28" s="2" t="s">
        <v>17</v>
      </c>
      <c r="Q28" s="3">
        <v>1440.13</v>
      </c>
      <c r="R28" s="2">
        <v>438.28</v>
      </c>
      <c r="S28" s="3">
        <v>1001.85</v>
      </c>
      <c r="T28" s="2" t="s">
        <v>17</v>
      </c>
      <c r="U28" s="2" t="s">
        <v>17</v>
      </c>
      <c r="V28" s="3">
        <v>1001.85</v>
      </c>
      <c r="W28" s="2">
        <v>462.46</v>
      </c>
      <c r="X28" s="2" t="s">
        <v>17</v>
      </c>
      <c r="Y28" s="2" t="s">
        <v>17</v>
      </c>
      <c r="AA28" s="2" t="s">
        <v>17</v>
      </c>
      <c r="AB28" s="2" t="s">
        <v>17</v>
      </c>
      <c r="AC28" s="2" t="s">
        <v>17</v>
      </c>
      <c r="AE28" s="2">
        <v>4.33</v>
      </c>
      <c r="AF28" s="2">
        <v>4.3</v>
      </c>
      <c r="AH28" s="2">
        <v>4.33</v>
      </c>
      <c r="AI28" s="2">
        <v>4.3</v>
      </c>
      <c r="AK28" s="3">
        <v>5158.62</v>
      </c>
      <c r="AL28" s="3">
        <v>2876.35</v>
      </c>
      <c r="AM28" s="2">
        <v>2.1</v>
      </c>
      <c r="AN28" s="2">
        <v>1.18</v>
      </c>
      <c r="AO28" s="2">
        <v>1.1000000000000001</v>
      </c>
      <c r="AQ28" s="2" t="s">
        <v>17</v>
      </c>
      <c r="AR28" s="2" t="s">
        <v>17</v>
      </c>
      <c r="AU28" s="2" t="s">
        <v>17</v>
      </c>
      <c r="AV28" s="2" t="s">
        <v>17</v>
      </c>
      <c r="AW28" s="2" t="s">
        <v>17</v>
      </c>
      <c r="AY28" s="2" t="s">
        <v>17</v>
      </c>
      <c r="AZ28" s="2" t="s">
        <v>17</v>
      </c>
      <c r="BA28" s="2" t="s">
        <v>17</v>
      </c>
      <c r="BB28" s="1" t="s">
        <v>98</v>
      </c>
      <c r="BC28">
        <v>12</v>
      </c>
    </row>
    <row r="29" spans="1:55">
      <c r="A29" s="1" t="s">
        <v>99</v>
      </c>
      <c r="B29" s="1" t="s">
        <v>104</v>
      </c>
      <c r="C29" s="1"/>
      <c r="D29" s="3">
        <v>5549.59</v>
      </c>
      <c r="E29" s="3">
        <v>1561.03</v>
      </c>
      <c r="F29" s="2">
        <v>58.22</v>
      </c>
      <c r="G29" s="2">
        <v>62.39</v>
      </c>
      <c r="H29" s="3">
        <v>1473.45</v>
      </c>
      <c r="I29" s="1"/>
      <c r="J29" s="3">
        <v>4813.68</v>
      </c>
      <c r="K29" s="2">
        <v>593.97</v>
      </c>
      <c r="L29" s="2">
        <v>930.59</v>
      </c>
      <c r="M29" s="2" t="s">
        <v>17</v>
      </c>
      <c r="N29" s="3">
        <v>2366.44</v>
      </c>
      <c r="O29" s="2">
        <v>939.98</v>
      </c>
      <c r="P29" s="2" t="s">
        <v>17</v>
      </c>
      <c r="Q29" s="3">
        <v>1426.46</v>
      </c>
      <c r="R29" s="2">
        <v>461.76</v>
      </c>
      <c r="S29" s="2">
        <v>964.7</v>
      </c>
      <c r="T29" s="2" t="s">
        <v>17</v>
      </c>
      <c r="U29" s="2" t="s">
        <v>17</v>
      </c>
      <c r="V29" s="2">
        <v>964.7</v>
      </c>
      <c r="W29" s="2">
        <v>461.86</v>
      </c>
      <c r="X29" s="2" t="s">
        <v>17</v>
      </c>
      <c r="Y29" s="2" t="s">
        <v>17</v>
      </c>
      <c r="Z29" s="1"/>
      <c r="AA29" s="2" t="s">
        <v>17</v>
      </c>
      <c r="AB29" s="2" t="s">
        <v>17</v>
      </c>
      <c r="AC29" s="2" t="s">
        <v>17</v>
      </c>
      <c r="AD29" s="1"/>
      <c r="AE29" s="2">
        <v>4.18</v>
      </c>
      <c r="AF29" s="2">
        <v>4.0599999999999996</v>
      </c>
      <c r="AG29" s="1"/>
      <c r="AH29" s="2">
        <v>4.18</v>
      </c>
      <c r="AI29" s="2">
        <v>4.0599999999999996</v>
      </c>
      <c r="AJ29" s="1"/>
      <c r="AK29" s="3">
        <v>3866.08</v>
      </c>
      <c r="AL29" s="3">
        <v>2019.67</v>
      </c>
      <c r="AM29" s="2">
        <v>1.6</v>
      </c>
      <c r="AN29" s="2">
        <v>0.84</v>
      </c>
      <c r="AO29" s="2">
        <v>1.1000000000000001</v>
      </c>
      <c r="AP29" s="1"/>
      <c r="AQ29" s="2" t="s">
        <v>17</v>
      </c>
      <c r="AR29" s="2" t="s">
        <v>17</v>
      </c>
      <c r="AS29" s="1"/>
      <c r="AT29" s="1"/>
      <c r="AU29" s="2" t="s">
        <v>17</v>
      </c>
      <c r="AV29" s="2" t="s">
        <v>17</v>
      </c>
      <c r="AW29" s="2" t="s">
        <v>17</v>
      </c>
      <c r="AX29" s="1"/>
      <c r="AY29" s="2" t="s">
        <v>17</v>
      </c>
      <c r="AZ29" s="2" t="s">
        <v>17</v>
      </c>
      <c r="BA29" s="2" t="s">
        <v>17</v>
      </c>
      <c r="BB29" s="1" t="s">
        <v>104</v>
      </c>
      <c r="BC29">
        <v>12</v>
      </c>
    </row>
    <row r="30" spans="1:55">
      <c r="A30" s="1" t="s">
        <v>100</v>
      </c>
      <c r="B30" s="1" t="s">
        <v>105</v>
      </c>
      <c r="C30" s="1"/>
      <c r="D30" s="3">
        <v>5004.66</v>
      </c>
      <c r="E30" s="3">
        <v>1350.86</v>
      </c>
      <c r="F30" s="2">
        <v>162.03</v>
      </c>
      <c r="G30" s="2">
        <v>60.49</v>
      </c>
      <c r="H30" s="3">
        <v>1694.14</v>
      </c>
      <c r="I30" s="1"/>
      <c r="J30" s="3">
        <v>4358.8999999999996</v>
      </c>
      <c r="K30" s="2">
        <v>590.62</v>
      </c>
      <c r="L30" s="2">
        <v>867.95</v>
      </c>
      <c r="M30" s="2" t="s">
        <v>17</v>
      </c>
      <c r="N30" s="3">
        <v>2454.71</v>
      </c>
      <c r="O30" s="2">
        <v>625.65</v>
      </c>
      <c r="P30" s="2" t="s">
        <v>17</v>
      </c>
      <c r="Q30" s="3">
        <v>1829.06</v>
      </c>
      <c r="R30" s="2">
        <v>568.70000000000005</v>
      </c>
      <c r="S30" s="3">
        <v>1260.3599999999999</v>
      </c>
      <c r="T30" s="2" t="s">
        <v>17</v>
      </c>
      <c r="U30" s="2" t="s">
        <v>17</v>
      </c>
      <c r="V30" s="3">
        <v>1260.3599999999999</v>
      </c>
      <c r="W30" s="2">
        <v>461.14</v>
      </c>
      <c r="X30" s="2" t="s">
        <v>17</v>
      </c>
      <c r="Y30" s="2" t="s">
        <v>17</v>
      </c>
      <c r="Z30" s="1"/>
      <c r="AA30" s="2" t="s">
        <v>17</v>
      </c>
      <c r="AB30" s="2" t="s">
        <v>17</v>
      </c>
      <c r="AC30" s="2" t="s">
        <v>17</v>
      </c>
      <c r="AD30" s="1"/>
      <c r="AE30" s="2">
        <v>5.47</v>
      </c>
      <c r="AF30" s="2">
        <v>5.39</v>
      </c>
      <c r="AG30" s="1"/>
      <c r="AH30" s="2">
        <v>5.47</v>
      </c>
      <c r="AI30" s="2">
        <v>5.39</v>
      </c>
      <c r="AJ30" s="1"/>
      <c r="AK30" s="3">
        <v>2824.46</v>
      </c>
      <c r="AL30" s="3">
        <v>1262.57</v>
      </c>
      <c r="AM30" s="2">
        <v>1.31</v>
      </c>
      <c r="AN30" s="2">
        <v>0.59</v>
      </c>
      <c r="AO30" s="2">
        <v>1.6</v>
      </c>
      <c r="AP30" s="1"/>
      <c r="AQ30" s="2" t="s">
        <v>17</v>
      </c>
      <c r="AR30" s="2" t="s">
        <v>17</v>
      </c>
      <c r="AS30" s="1"/>
      <c r="AT30" s="1"/>
      <c r="AU30" s="2" t="s">
        <v>17</v>
      </c>
      <c r="AV30" s="2" t="s">
        <v>17</v>
      </c>
      <c r="AW30" s="2" t="s">
        <v>17</v>
      </c>
      <c r="AX30" s="1"/>
      <c r="AY30" s="2" t="s">
        <v>17</v>
      </c>
      <c r="AZ30" s="2" t="s">
        <v>17</v>
      </c>
      <c r="BA30" s="2" t="s">
        <v>17</v>
      </c>
      <c r="BB30" s="1" t="s">
        <v>105</v>
      </c>
      <c r="BC30">
        <v>12</v>
      </c>
    </row>
    <row r="31" spans="1:55">
      <c r="A31" s="1" t="s">
        <v>101</v>
      </c>
      <c r="B31" s="1" t="s">
        <v>106</v>
      </c>
      <c r="C31" s="1"/>
      <c r="D31" s="3">
        <v>4404.41</v>
      </c>
      <c r="E31" s="3">
        <v>1179.44</v>
      </c>
      <c r="F31" s="2">
        <v>109.6</v>
      </c>
      <c r="G31" s="2">
        <v>49.53</v>
      </c>
      <c r="H31" s="3">
        <v>1420.97</v>
      </c>
      <c r="I31" s="1"/>
      <c r="J31" s="3">
        <v>3588.74</v>
      </c>
      <c r="K31" s="2">
        <v>546.66999999999996</v>
      </c>
      <c r="L31" s="2">
        <v>893.11</v>
      </c>
      <c r="M31" s="2" t="s">
        <v>17</v>
      </c>
      <c r="N31" s="3">
        <v>2135.4299999999998</v>
      </c>
      <c r="O31" s="2">
        <v>399.64</v>
      </c>
      <c r="P31" s="2" t="s">
        <v>17</v>
      </c>
      <c r="Q31" s="3">
        <v>1735.79</v>
      </c>
      <c r="R31" s="2">
        <v>556.35</v>
      </c>
      <c r="S31" s="3">
        <v>1179.44</v>
      </c>
      <c r="T31" s="2" t="s">
        <v>17</v>
      </c>
      <c r="U31" s="2" t="s">
        <v>17</v>
      </c>
      <c r="V31" s="3">
        <v>1179.44</v>
      </c>
      <c r="W31" s="2">
        <v>460.59</v>
      </c>
      <c r="X31" s="2" t="s">
        <v>17</v>
      </c>
      <c r="Y31" s="2" t="s">
        <v>17</v>
      </c>
      <c r="Z31" s="1"/>
      <c r="AA31" s="2" t="s">
        <v>17</v>
      </c>
      <c r="AB31" s="2" t="s">
        <v>17</v>
      </c>
      <c r="AC31" s="2" t="s">
        <v>17</v>
      </c>
      <c r="AD31" s="1"/>
      <c r="AE31" s="2">
        <v>5.14</v>
      </c>
      <c r="AF31" s="2">
        <v>5.0599999999999996</v>
      </c>
      <c r="AG31" s="1"/>
      <c r="AH31" s="2">
        <v>5.14</v>
      </c>
      <c r="AI31" s="2">
        <v>5.0599999999999996</v>
      </c>
      <c r="AJ31" s="1"/>
      <c r="AK31" s="3">
        <v>2626.8</v>
      </c>
      <c r="AL31" s="3">
        <v>1312.75</v>
      </c>
      <c r="AM31" s="2">
        <v>1.28</v>
      </c>
      <c r="AN31" s="2">
        <v>0.64</v>
      </c>
      <c r="AO31" s="2">
        <v>1.6</v>
      </c>
      <c r="AP31" s="1"/>
      <c r="AQ31" s="2" t="s">
        <v>17</v>
      </c>
      <c r="AR31" s="2" t="s">
        <v>17</v>
      </c>
      <c r="AS31" s="1"/>
      <c r="AT31" s="1"/>
      <c r="AU31" s="2" t="s">
        <v>17</v>
      </c>
      <c r="AV31" s="2" t="s">
        <v>17</v>
      </c>
      <c r="AW31" s="2" t="s">
        <v>17</v>
      </c>
      <c r="AX31" s="1"/>
      <c r="AY31" s="2" t="s">
        <v>17</v>
      </c>
      <c r="AZ31" s="2" t="s">
        <v>17</v>
      </c>
      <c r="BA31" s="2" t="s">
        <v>17</v>
      </c>
      <c r="BB31" s="1" t="s">
        <v>106</v>
      </c>
      <c r="BC31">
        <v>12</v>
      </c>
    </row>
    <row r="32" spans="1:55">
      <c r="A32" s="1" t="s">
        <v>102</v>
      </c>
      <c r="B32" s="1" t="s">
        <v>107</v>
      </c>
      <c r="C32" s="1"/>
      <c r="D32" s="3">
        <v>3846.15</v>
      </c>
      <c r="E32" s="3">
        <v>1097.7</v>
      </c>
      <c r="F32" s="2">
        <v>82.45</v>
      </c>
      <c r="G32" s="2">
        <v>44</v>
      </c>
      <c r="H32" s="3">
        <v>1422.26</v>
      </c>
      <c r="I32" s="1"/>
      <c r="J32" s="3">
        <v>3181.5</v>
      </c>
      <c r="K32" s="2">
        <v>533.38</v>
      </c>
      <c r="L32" s="2">
        <v>775.87</v>
      </c>
      <c r="M32" s="2" t="s">
        <v>17</v>
      </c>
      <c r="N32" s="3">
        <v>2001.81</v>
      </c>
      <c r="O32" s="2">
        <v>421.32</v>
      </c>
      <c r="P32" s="2" t="s">
        <v>17</v>
      </c>
      <c r="Q32" s="3">
        <v>1580.49</v>
      </c>
      <c r="R32" s="2">
        <v>503.62</v>
      </c>
      <c r="S32" s="3">
        <v>1076.8699999999999</v>
      </c>
      <c r="T32" s="2" t="s">
        <v>17</v>
      </c>
      <c r="U32" s="2" t="s">
        <v>17</v>
      </c>
      <c r="V32" s="3">
        <v>1076.8699999999999</v>
      </c>
      <c r="W32" s="2">
        <v>459.74</v>
      </c>
      <c r="X32" s="2" t="s">
        <v>17</v>
      </c>
      <c r="Y32" s="2" t="s">
        <v>17</v>
      </c>
      <c r="Z32" s="1"/>
      <c r="AA32" s="2" t="s">
        <v>17</v>
      </c>
      <c r="AB32" s="2" t="s">
        <v>17</v>
      </c>
      <c r="AC32" s="2" t="s">
        <v>17</v>
      </c>
      <c r="AD32" s="1"/>
      <c r="AE32" s="2">
        <v>4.7</v>
      </c>
      <c r="AF32" s="2">
        <v>4.6100000000000003</v>
      </c>
      <c r="AG32" s="1"/>
      <c r="AH32" s="2">
        <v>4.7</v>
      </c>
      <c r="AI32" s="2">
        <v>4.6100000000000003</v>
      </c>
      <c r="AJ32" s="1"/>
      <c r="AK32" s="3">
        <v>2974.34</v>
      </c>
      <c r="AL32" s="3">
        <v>1595.08</v>
      </c>
      <c r="AM32" s="2">
        <v>1.72</v>
      </c>
      <c r="AN32" s="2">
        <v>0.93</v>
      </c>
      <c r="AO32" s="2">
        <v>1.7</v>
      </c>
      <c r="AP32" s="1"/>
      <c r="AQ32" s="2" t="s">
        <v>17</v>
      </c>
      <c r="AR32" s="2" t="s">
        <v>17</v>
      </c>
      <c r="AS32" s="1"/>
      <c r="AT32" s="1"/>
      <c r="AU32" s="2" t="s">
        <v>17</v>
      </c>
      <c r="AV32" s="2" t="s">
        <v>17</v>
      </c>
      <c r="AW32" s="2" t="s">
        <v>17</v>
      </c>
      <c r="AX32" s="1"/>
      <c r="AY32" s="2" t="s">
        <v>17</v>
      </c>
      <c r="AZ32" s="2" t="s">
        <v>17</v>
      </c>
      <c r="BA32" s="2" t="s">
        <v>17</v>
      </c>
      <c r="BB32" s="1" t="s">
        <v>107</v>
      </c>
      <c r="BC32">
        <v>12</v>
      </c>
    </row>
    <row r="33" spans="1:55">
      <c r="A33" s="1" t="s">
        <v>103</v>
      </c>
      <c r="B33" s="1" t="s">
        <v>108</v>
      </c>
      <c r="D33" s="3">
        <v>3693.2</v>
      </c>
      <c r="E33" s="2">
        <v>922.67</v>
      </c>
      <c r="F33" s="2">
        <v>144.66</v>
      </c>
      <c r="G33" s="2">
        <v>39.81</v>
      </c>
      <c r="H33" s="3">
        <v>1248.44</v>
      </c>
      <c r="J33" s="3">
        <v>2915.25</v>
      </c>
      <c r="K33" s="2">
        <v>562.76</v>
      </c>
      <c r="L33" s="2">
        <v>664.1</v>
      </c>
      <c r="M33" s="2" t="s">
        <v>17</v>
      </c>
      <c r="N33" s="3">
        <v>1906.67</v>
      </c>
      <c r="O33" s="2">
        <v>447.06</v>
      </c>
      <c r="P33" s="2" t="s">
        <v>17</v>
      </c>
      <c r="Q33" s="3">
        <v>1459.61</v>
      </c>
      <c r="R33" s="2">
        <v>456.88</v>
      </c>
      <c r="S33" s="3">
        <v>1002.73</v>
      </c>
      <c r="T33" s="2" t="s">
        <v>17</v>
      </c>
      <c r="U33" s="2" t="s">
        <v>17</v>
      </c>
      <c r="V33" s="3">
        <v>1002.73</v>
      </c>
      <c r="W33" s="2">
        <v>458.14</v>
      </c>
      <c r="X33" s="2" t="s">
        <v>17</v>
      </c>
      <c r="Y33" s="2" t="s">
        <v>17</v>
      </c>
      <c r="AA33" s="2" t="s">
        <v>17</v>
      </c>
      <c r="AB33" s="2" t="s">
        <v>17</v>
      </c>
      <c r="AC33" s="2" t="s">
        <v>17</v>
      </c>
      <c r="AE33" s="2">
        <v>4.38</v>
      </c>
      <c r="AF33" s="2">
        <v>4.29</v>
      </c>
      <c r="AH33" s="2">
        <v>4.38</v>
      </c>
      <c r="AI33" s="2">
        <v>4.29</v>
      </c>
      <c r="AK33" s="3">
        <v>2720.34</v>
      </c>
      <c r="AL33" s="3">
        <v>1543.26</v>
      </c>
      <c r="AM33" s="2">
        <v>1.82</v>
      </c>
      <c r="AN33" s="2">
        <v>1.04</v>
      </c>
      <c r="AO33" s="2">
        <v>1.7</v>
      </c>
      <c r="AQ33" s="2" t="s">
        <v>17</v>
      </c>
      <c r="AR33" s="2" t="s">
        <v>17</v>
      </c>
      <c r="AU33" s="2" t="s">
        <v>17</v>
      </c>
      <c r="AV33" s="2" t="s">
        <v>17</v>
      </c>
      <c r="AW33" s="2" t="s">
        <v>17</v>
      </c>
      <c r="AY33" s="2" t="s">
        <v>17</v>
      </c>
      <c r="AZ33" s="2" t="s">
        <v>17</v>
      </c>
      <c r="BA33" s="2" t="s">
        <v>17</v>
      </c>
      <c r="BB33" s="1" t="s">
        <v>108</v>
      </c>
      <c r="BC33">
        <v>12</v>
      </c>
    </row>
  </sheetData>
  <sortState ref="A4:BB33">
    <sortCondition descending="1" ref="B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74FA-98E4-0C43-B68F-8CEECA9C154B}">
  <dimension ref="A1"/>
  <sheetViews>
    <sheetView showGridLines="0" zoomScale="84" workbookViewId="0">
      <selection activeCell="B88" sqref="B8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EB9A-2371-154F-A297-B21167E1FE61}">
  <dimension ref="B2:K42"/>
  <sheetViews>
    <sheetView showGridLines="0" tabSelected="1" zoomScale="125" zoomScaleNormal="110" workbookViewId="0">
      <selection activeCell="B3" sqref="B3"/>
    </sheetView>
  </sheetViews>
  <sheetFormatPr baseColWidth="10" defaultRowHeight="16"/>
  <cols>
    <col min="2" max="2" width="44.83203125" customWidth="1"/>
    <col min="3" max="3" width="15.5" bestFit="1" customWidth="1"/>
    <col min="4" max="4" width="11.1640625" bestFit="1" customWidth="1"/>
    <col min="5" max="5" width="55.83203125" bestFit="1" customWidth="1"/>
    <col min="6" max="6" width="37" bestFit="1" customWidth="1"/>
    <col min="7" max="7" width="23.6640625" bestFit="1" customWidth="1"/>
    <col min="8" max="8" width="49" bestFit="1" customWidth="1"/>
    <col min="9" max="9" width="40.1640625" bestFit="1" customWidth="1"/>
    <col min="10" max="10" width="52.83203125" bestFit="1" customWidth="1"/>
    <col min="11" max="11" width="57.6640625" bestFit="1" customWidth="1"/>
  </cols>
  <sheetData>
    <row r="2" spans="2:11" ht="20">
      <c r="B2" s="42" t="s">
        <v>222</v>
      </c>
      <c r="C2" s="36"/>
      <c r="D2" s="36"/>
      <c r="E2" s="36"/>
      <c r="F2" s="36"/>
      <c r="H2" s="42" t="s">
        <v>190</v>
      </c>
      <c r="I2" s="36"/>
      <c r="J2" s="36"/>
      <c r="K2" s="36"/>
    </row>
    <row r="4" spans="2:11">
      <c r="B4" s="9" t="s">
        <v>122</v>
      </c>
      <c r="C4" s="10" t="s">
        <v>129</v>
      </c>
      <c r="D4" s="9" t="s">
        <v>110</v>
      </c>
      <c r="E4" s="9" t="s">
        <v>111</v>
      </c>
      <c r="F4" s="9" t="s">
        <v>128</v>
      </c>
      <c r="H4" s="9" t="s">
        <v>160</v>
      </c>
      <c r="I4" s="9" t="s">
        <v>161</v>
      </c>
      <c r="J4" s="9" t="s">
        <v>162</v>
      </c>
      <c r="K4" s="9" t="s">
        <v>163</v>
      </c>
    </row>
    <row r="5" spans="2:11">
      <c r="B5" s="5" t="s">
        <v>123</v>
      </c>
      <c r="C5" s="7">
        <v>5.5E-2</v>
      </c>
      <c r="D5" s="8" t="s">
        <v>118</v>
      </c>
      <c r="E5" s="8" t="s">
        <v>119</v>
      </c>
      <c r="F5" s="6" t="s">
        <v>117</v>
      </c>
      <c r="H5" s="45" t="s">
        <v>164</v>
      </c>
      <c r="I5" s="6" t="s">
        <v>165</v>
      </c>
      <c r="J5" s="6" t="s">
        <v>166</v>
      </c>
      <c r="K5" s="8" t="s">
        <v>167</v>
      </c>
    </row>
    <row r="6" spans="2:11">
      <c r="B6" s="5" t="s">
        <v>124</v>
      </c>
      <c r="C6" s="7">
        <v>1.4999999999999999E-2</v>
      </c>
      <c r="D6" s="8" t="s">
        <v>116</v>
      </c>
      <c r="E6" s="8" t="s">
        <v>130</v>
      </c>
      <c r="F6" s="6" t="s">
        <v>115</v>
      </c>
      <c r="H6" s="45" t="s">
        <v>168</v>
      </c>
      <c r="I6" s="6" t="s">
        <v>169</v>
      </c>
      <c r="J6" s="6" t="s">
        <v>170</v>
      </c>
      <c r="K6" s="8" t="s">
        <v>171</v>
      </c>
    </row>
    <row r="7" spans="2:11">
      <c r="B7" s="5" t="s">
        <v>120</v>
      </c>
      <c r="C7" s="7">
        <v>7.0000000000000007E-2</v>
      </c>
      <c r="D7" s="8"/>
      <c r="E7" s="8"/>
      <c r="F7" s="6"/>
      <c r="H7" s="46" t="s">
        <v>172</v>
      </c>
      <c r="I7" s="47" t="s">
        <v>173</v>
      </c>
      <c r="J7" s="47" t="s">
        <v>174</v>
      </c>
      <c r="K7" s="47" t="s">
        <v>175</v>
      </c>
    </row>
    <row r="8" spans="2:11">
      <c r="B8" s="5" t="s">
        <v>125</v>
      </c>
      <c r="C8" s="7">
        <v>0.02</v>
      </c>
      <c r="D8" s="8" t="s">
        <v>113</v>
      </c>
      <c r="E8" s="8" t="s">
        <v>114</v>
      </c>
      <c r="F8" s="6" t="s">
        <v>112</v>
      </c>
      <c r="H8" s="45" t="s">
        <v>191</v>
      </c>
      <c r="I8" s="6" t="s">
        <v>192</v>
      </c>
      <c r="J8" s="6" t="s">
        <v>176</v>
      </c>
      <c r="K8" s="8" t="s">
        <v>177</v>
      </c>
    </row>
    <row r="9" spans="2:11">
      <c r="B9" s="5" t="s">
        <v>127</v>
      </c>
      <c r="C9" s="7">
        <v>0.09</v>
      </c>
      <c r="D9" s="6"/>
      <c r="E9" s="6"/>
      <c r="F9" s="6"/>
      <c r="H9" s="45" t="s">
        <v>178</v>
      </c>
      <c r="I9" s="6" t="s">
        <v>179</v>
      </c>
      <c r="J9" s="6" t="s">
        <v>180</v>
      </c>
      <c r="K9" s="8" t="s">
        <v>181</v>
      </c>
    </row>
    <row r="10" spans="2:11">
      <c r="B10" s="5" t="s">
        <v>121</v>
      </c>
      <c r="C10" s="7">
        <v>2.5000000000000001E-2</v>
      </c>
      <c r="D10" s="6"/>
      <c r="E10" s="6"/>
      <c r="F10" s="6"/>
      <c r="H10" s="45" t="s">
        <v>182</v>
      </c>
      <c r="I10" s="6" t="s">
        <v>183</v>
      </c>
      <c r="J10" s="6" t="s">
        <v>184</v>
      </c>
      <c r="K10" s="8" t="s">
        <v>185</v>
      </c>
    </row>
    <row r="11" spans="2:11">
      <c r="B11" s="5" t="s">
        <v>126</v>
      </c>
      <c r="C11" s="7">
        <v>0.115</v>
      </c>
      <c r="D11" s="6"/>
      <c r="E11" s="6"/>
      <c r="F11" s="6"/>
      <c r="H11" s="45" t="s">
        <v>186</v>
      </c>
      <c r="I11" s="6" t="s">
        <v>187</v>
      </c>
      <c r="J11" s="6" t="s">
        <v>188</v>
      </c>
      <c r="K11" s="8" t="s">
        <v>189</v>
      </c>
    </row>
    <row r="12" spans="2:11">
      <c r="D12" s="4"/>
      <c r="E12" s="4"/>
    </row>
    <row r="16" spans="2:11" ht="20">
      <c r="H16" s="42" t="s">
        <v>221</v>
      </c>
      <c r="I16" s="36"/>
      <c r="J16" s="36"/>
      <c r="K16" s="36"/>
    </row>
    <row r="18" spans="3:11">
      <c r="H18" s="44" t="s">
        <v>193</v>
      </c>
      <c r="I18" s="44" t="s">
        <v>194</v>
      </c>
      <c r="J18" s="44" t="s">
        <v>212</v>
      </c>
      <c r="K18" s="44" t="s">
        <v>211</v>
      </c>
    </row>
    <row r="19" spans="3:11">
      <c r="C19" s="4" t="s">
        <v>143</v>
      </c>
      <c r="H19" s="52" t="s">
        <v>195</v>
      </c>
      <c r="I19" s="48" t="s">
        <v>196</v>
      </c>
      <c r="J19" s="49" t="s">
        <v>197</v>
      </c>
      <c r="K19" s="49" t="s">
        <v>209</v>
      </c>
    </row>
    <row r="20" spans="3:11">
      <c r="C20" s="4"/>
      <c r="H20" s="52" t="s">
        <v>215</v>
      </c>
      <c r="I20" s="51"/>
      <c r="J20" s="51" t="s">
        <v>216</v>
      </c>
      <c r="K20" s="51" t="s">
        <v>217</v>
      </c>
    </row>
    <row r="21" spans="3:11" ht="68">
      <c r="C21" t="s">
        <v>131</v>
      </c>
      <c r="H21" s="52" t="s">
        <v>213</v>
      </c>
      <c r="I21" s="50" t="s">
        <v>214</v>
      </c>
      <c r="J21" s="50" t="s">
        <v>205</v>
      </c>
      <c r="K21" s="50" t="s">
        <v>210</v>
      </c>
    </row>
    <row r="22" spans="3:11" ht="17">
      <c r="H22" s="52" t="s">
        <v>206</v>
      </c>
      <c r="I22" s="50" t="s">
        <v>207</v>
      </c>
      <c r="J22" s="50" t="s">
        <v>208</v>
      </c>
      <c r="K22" s="48" t="s">
        <v>207</v>
      </c>
    </row>
    <row r="23" spans="3:11">
      <c r="C23" t="s">
        <v>132</v>
      </c>
      <c r="H23" s="52" t="s">
        <v>204</v>
      </c>
      <c r="I23" s="48" t="s">
        <v>198</v>
      </c>
      <c r="J23" s="49" t="s">
        <v>199</v>
      </c>
      <c r="K23" s="49" t="s">
        <v>198</v>
      </c>
    </row>
    <row r="24" spans="3:11">
      <c r="H24" s="52" t="s">
        <v>200</v>
      </c>
      <c r="I24" s="48" t="s">
        <v>198</v>
      </c>
      <c r="J24" s="49" t="s">
        <v>199</v>
      </c>
      <c r="K24" s="49" t="s">
        <v>198</v>
      </c>
    </row>
    <row r="25" spans="3:11">
      <c r="C25" s="4" t="s">
        <v>133</v>
      </c>
      <c r="H25" s="52" t="s">
        <v>201</v>
      </c>
      <c r="I25" s="48" t="s">
        <v>202</v>
      </c>
      <c r="J25" s="49" t="s">
        <v>203</v>
      </c>
      <c r="K25" s="49" t="s">
        <v>202</v>
      </c>
    </row>
    <row r="26" spans="3:11" ht="68">
      <c r="C26" t="s">
        <v>134</v>
      </c>
      <c r="H26" s="52" t="s">
        <v>218</v>
      </c>
      <c r="I26" s="6"/>
      <c r="J26" s="53" t="s">
        <v>219</v>
      </c>
      <c r="K26" s="53" t="s">
        <v>220</v>
      </c>
    </row>
    <row r="27" spans="3:11">
      <c r="C27" t="s">
        <v>135</v>
      </c>
    </row>
    <row r="29" spans="3:11">
      <c r="C29" s="4" t="s">
        <v>145</v>
      </c>
    </row>
    <row r="30" spans="3:11">
      <c r="C30" t="s">
        <v>136</v>
      </c>
    </row>
    <row r="31" spans="3:11">
      <c r="C31" t="s">
        <v>137</v>
      </c>
    </row>
    <row r="32" spans="3:11">
      <c r="C32" t="s">
        <v>138</v>
      </c>
    </row>
    <row r="34" spans="3:3">
      <c r="C34" t="s">
        <v>146</v>
      </c>
    </row>
    <row r="35" spans="3:3">
      <c r="C35" t="s">
        <v>147</v>
      </c>
    </row>
    <row r="36" spans="3:3">
      <c r="C36" t="s">
        <v>139</v>
      </c>
    </row>
    <row r="38" spans="3:3">
      <c r="C38" t="s">
        <v>140</v>
      </c>
    </row>
    <row r="40" spans="3:3">
      <c r="C40" s="4" t="s">
        <v>144</v>
      </c>
    </row>
    <row r="41" spans="3:3">
      <c r="C41" t="s">
        <v>141</v>
      </c>
    </row>
    <row r="42" spans="3:3">
      <c r="C4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formicro_278@outlook.com</dc:creator>
  <cp:lastModifiedBy>formicro_278@outlook.com</cp:lastModifiedBy>
  <dcterms:created xsi:type="dcterms:W3CDTF">2025-03-10T02:42:48Z</dcterms:created>
  <dcterms:modified xsi:type="dcterms:W3CDTF">2025-03-12T09:34:33Z</dcterms:modified>
</cp:coreProperties>
</file>