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D:\"/>
    </mc:Choice>
  </mc:AlternateContent>
  <xr:revisionPtr revIDLastSave="0" documentId="13_ncr:1_{127267B6-00B4-4D16-BF07-89D5D31E7186}" xr6:coauthVersionLast="46" xr6:coauthVersionMax="46" xr10:uidLastSave="{00000000-0000-0000-0000-000000000000}"/>
  <bookViews>
    <workbookView xWindow="-110" yWindow="-110" windowWidth="19420" windowHeight="10420" activeTab="1" xr2:uid="{00000000-000D-0000-FFFF-FFFF00000000}"/>
  </bookViews>
  <sheets>
    <sheet name="Pivot" sheetId="2" r:id="rId1"/>
    <sheet name="My vaccination project" sheetId="1" r:id="rId2"/>
  </sheets>
  <definedNames>
    <definedName name="Slicer_Dat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502" i="1"/>
  <c r="G2503" i="1"/>
  <c r="G2504" i="1"/>
  <c r="G2505" i="1"/>
  <c r="G2506" i="1"/>
  <c r="G2507" i="1"/>
  <c r="G2508" i="1"/>
  <c r="G2509" i="1"/>
  <c r="G2510" i="1"/>
  <c r="G2511" i="1"/>
  <c r="G2512" i="1"/>
  <c r="G2513" i="1"/>
  <c r="G2514" i="1"/>
  <c r="G2515" i="1"/>
  <c r="G2516" i="1"/>
  <c r="G2517" i="1"/>
  <c r="G2518" i="1"/>
  <c r="G2519" i="1"/>
  <c r="G2520" i="1"/>
  <c r="G2521" i="1"/>
  <c r="G2522" i="1"/>
  <c r="G2523" i="1"/>
  <c r="G2524" i="1"/>
  <c r="G2525" i="1"/>
  <c r="G2526" i="1"/>
  <c r="G2527" i="1"/>
  <c r="G2528" i="1"/>
  <c r="G2529" i="1"/>
  <c r="G2530" i="1"/>
  <c r="G2531" i="1"/>
  <c r="G2532" i="1"/>
  <c r="G2533" i="1"/>
  <c r="G2534" i="1"/>
  <c r="G2535" i="1"/>
  <c r="G2536" i="1"/>
  <c r="G2537" i="1"/>
  <c r="G2538" i="1"/>
  <c r="G2539" i="1"/>
  <c r="G2540" i="1"/>
  <c r="G2541" i="1"/>
  <c r="G2542" i="1"/>
  <c r="G2543" i="1"/>
  <c r="G2544" i="1"/>
  <c r="G2545" i="1"/>
  <c r="G2546" i="1"/>
  <c r="G2547" i="1"/>
  <c r="G2548" i="1"/>
  <c r="G2549" i="1"/>
  <c r="G2550" i="1"/>
  <c r="G2551" i="1"/>
  <c r="G2552" i="1"/>
  <c r="G2553" i="1"/>
  <c r="G2554" i="1"/>
  <c r="G2555" i="1"/>
  <c r="G2556" i="1"/>
  <c r="G2557" i="1"/>
  <c r="G2558" i="1"/>
  <c r="G2559" i="1"/>
  <c r="G2560" i="1"/>
  <c r="G2561" i="1"/>
  <c r="G2562" i="1"/>
  <c r="G2563" i="1"/>
  <c r="G2564" i="1"/>
  <c r="G2565" i="1"/>
  <c r="G2566" i="1"/>
  <c r="G2567" i="1"/>
  <c r="G2568" i="1"/>
  <c r="G2569" i="1"/>
  <c r="G2570" i="1"/>
  <c r="G2571" i="1"/>
  <c r="G2572" i="1"/>
  <c r="G2573" i="1"/>
  <c r="G2574" i="1"/>
  <c r="G2575" i="1"/>
  <c r="G2576" i="1"/>
  <c r="G2577" i="1"/>
  <c r="G2578" i="1"/>
  <c r="G2579" i="1"/>
  <c r="G2580" i="1"/>
  <c r="G2581" i="1"/>
  <c r="G2582" i="1"/>
  <c r="G2583" i="1"/>
  <c r="G2584" i="1"/>
  <c r="G2585" i="1"/>
  <c r="G2586" i="1"/>
  <c r="G2587" i="1"/>
  <c r="G2588" i="1"/>
  <c r="G2589" i="1"/>
  <c r="G2590" i="1"/>
  <c r="G2591" i="1"/>
  <c r="G2592" i="1"/>
  <c r="G2593" i="1"/>
  <c r="G2594" i="1"/>
  <c r="G2595" i="1"/>
  <c r="G2596" i="1"/>
  <c r="G2597" i="1"/>
  <c r="G2598" i="1"/>
  <c r="G2599" i="1"/>
  <c r="G2600" i="1"/>
  <c r="G2601" i="1"/>
  <c r="G2602" i="1"/>
  <c r="G2603" i="1"/>
  <c r="G2604" i="1"/>
  <c r="G2605" i="1"/>
  <c r="G2606" i="1"/>
  <c r="O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alcChain>
</file>

<file path=xl/sharedStrings.xml><?xml version="1.0" encoding="utf-8"?>
<sst xmlns="http://schemas.openxmlformats.org/spreadsheetml/2006/main" count="13298" uniqueCount="326">
  <si>
    <t>Algeria</t>
  </si>
  <si>
    <t>DZA</t>
  </si>
  <si>
    <t>Sputnik V</t>
  </si>
  <si>
    <t>Ministry of Health</t>
  </si>
  <si>
    <t>https://www.aps.dz/regions/116777-blida-covid-19-trente-vaccines-au-matin-du-1er-jour-de-la-campagne</t>
  </si>
  <si>
    <t>Andorra</t>
  </si>
  <si>
    <t>AND</t>
  </si>
  <si>
    <t>Pfizer/BioNTech</t>
  </si>
  <si>
    <t>Government of Andorra</t>
  </si>
  <si>
    <t>https://www.govern.ad/comunicats/item/12379-se-supera-el-miler-de-persones-vacunes-contra-el-coronavirus-sars-cov-2-a-andorra</t>
  </si>
  <si>
    <t>Argentina</t>
  </si>
  <si>
    <t>ARG</t>
  </si>
  <si>
    <t>http://datos.salud.gob.ar/dataset/vacunas-contra-covid-19-dosis-aplicadas-en-la-republica-argentina</t>
  </si>
  <si>
    <t>Austria</t>
  </si>
  <si>
    <t>AUT</t>
  </si>
  <si>
    <t>Moderna, Oxford/AstraZeneca, Pfizer/BioNTech</t>
  </si>
  <si>
    <t>https://info.gesundheitsministerium.gv.at/opendata/</t>
  </si>
  <si>
    <t>Bahrain</t>
  </si>
  <si>
    <t>BHR</t>
  </si>
  <si>
    <t>Pfizer/BioNTech, Sinopharm/Beijing</t>
  </si>
  <si>
    <t>https://twitter.com/MOH_Bahrain/status/1359245782092767236</t>
  </si>
  <si>
    <t>Bangladesh</t>
  </si>
  <si>
    <t>BGD</t>
  </si>
  <si>
    <t>Oxford/AstraZeneca</t>
  </si>
  <si>
    <t>Directorate General of Health Services</t>
  </si>
  <si>
    <t>https://bdnews24.com/bangladesh/2021/02/08/bangladesh-administers-31160-doses-on-first-day-of-covid-vaccination-drive</t>
  </si>
  <si>
    <t>Belgium</t>
  </si>
  <si>
    <t>BEL</t>
  </si>
  <si>
    <t>Sciensano via covid-vaccinatie.be</t>
  </si>
  <si>
    <t>https://covid-vaccinatie.be/en</t>
  </si>
  <si>
    <t>Bermuda</t>
  </si>
  <si>
    <t>BMU</t>
  </si>
  <si>
    <t>Government of Bermuda</t>
  </si>
  <si>
    <t>https://www.gov.bm/sites/default/files/COVID-19%20Vaccination%20Updates.pdf</t>
  </si>
  <si>
    <t>Bolivia</t>
  </si>
  <si>
    <t>BOL</t>
  </si>
  <si>
    <t>https://boliviasegura.gob.bo/noticias/</t>
  </si>
  <si>
    <t>Brazil</t>
  </si>
  <si>
    <t>BRA</t>
  </si>
  <si>
    <t>Oxford/AstraZeneca, Sinovac</t>
  </si>
  <si>
    <t>https://coronavirusbra1.github.io/</t>
  </si>
  <si>
    <t>Bulgaria</t>
  </si>
  <si>
    <t>BGR</t>
  </si>
  <si>
    <t>https://coronavirus.bg/bg/statistika</t>
  </si>
  <si>
    <t>Canada</t>
  </si>
  <si>
    <t>CAN</t>
  </si>
  <si>
    <t>Moderna, Pfizer/BioNTech</t>
  </si>
  <si>
    <t>Government of Canada</t>
  </si>
  <si>
    <t>https://health-infobase.canada.ca/covid-19/vaccination-coverage/</t>
  </si>
  <si>
    <t>Cayman Islands</t>
  </si>
  <si>
    <t>CYM</t>
  </si>
  <si>
    <t>Cayman Islands Government</t>
  </si>
  <si>
    <t>https://www.exploregov.ky/coronavirus-statistics#vaccine-dashboard</t>
  </si>
  <si>
    <t>Chile</t>
  </si>
  <si>
    <t>CHL</t>
  </si>
  <si>
    <t>Pfizer/BioNTech, Sinovac</t>
  </si>
  <si>
    <t>Department of Statistics and Health Information</t>
  </si>
  <si>
    <t>https://informesdeis.minsal.cl/SASVisualAnalytics/?reportUri=%2Freports%2Freports%2F1a8cc7ff-7df0-474f-a147-929ee45d1900&amp;sectionIndex=0&amp;sso_guest=true&amp;reportViewOnly=true&amp;reportContextBar=false&amp;sas-welcome=false</t>
  </si>
  <si>
    <t>China</t>
  </si>
  <si>
    <t>CHN</t>
  </si>
  <si>
    <t>Sinopharm/Beijing, Sinopharm/Wuhan, Sinovac</t>
  </si>
  <si>
    <t>National Health Commission</t>
  </si>
  <si>
    <t>https://www.reuters.com/article/health-coronavirus-china-vaccine-idUSB9N2J803T</t>
  </si>
  <si>
    <t>Costa Rica</t>
  </si>
  <si>
    <t>CRI</t>
  </si>
  <si>
    <t>https://twitter.com/CarlosAlvQ/status/1358890771701633025</t>
  </si>
  <si>
    <t>Croatia</t>
  </si>
  <si>
    <t>HRV</t>
  </si>
  <si>
    <t>https://vlada.gov.hr/vijesti/u-hrvatskoj-zabiljezeno-549-novih-slucajeva-zaraze-koronavirusom-sutra-dolazi-cjepivo-astrazenece/31456</t>
  </si>
  <si>
    <t>Cyprus</t>
  </si>
  <si>
    <t>CYP</t>
  </si>
  <si>
    <t>https://www.financialmirror.com/2021/02/06/covid19-record-tests-as-cyprus-prepares-to-open-shops/</t>
  </si>
  <si>
    <t>Czechia</t>
  </si>
  <si>
    <t>CZE</t>
  </si>
  <si>
    <t>https://onemocneni-aktualne.mzcr.cz/covid-19</t>
  </si>
  <si>
    <t>Denmark</t>
  </si>
  <si>
    <t>DNK</t>
  </si>
  <si>
    <t>https://files.ssi.dk/covid19/vaccinationstilslutning/vaccinationstilslutning-09022021-gys9</t>
  </si>
  <si>
    <t>Ecuador</t>
  </si>
  <si>
    <t>ECU</t>
  </si>
  <si>
    <t>Government of Ecuador</t>
  </si>
  <si>
    <t>https://drive.google.com/file/d/1HRz845fa451ZHJmxSDlJAD92CAr75VFs/view</t>
  </si>
  <si>
    <t>Egypt</t>
  </si>
  <si>
    <t>EGY</t>
  </si>
  <si>
    <t>Sinopharm/Beijing</t>
  </si>
  <si>
    <t>http://english.ahram.org.eg/NewsContent/1/64/399964/Egypt/Politics-/,-medical-staff-vaccinated-against-COVID-in-first-.aspx</t>
  </si>
  <si>
    <t>England</t>
  </si>
  <si>
    <t>Oxford/AstraZeneca, Pfizer/BioNTech</t>
  </si>
  <si>
    <t>Government of the United Kingdom</t>
  </si>
  <si>
    <t>https://coronavirus.data.gov.uk/details/healthcare</t>
  </si>
  <si>
    <t>Estonia</t>
  </si>
  <si>
    <t>EST</t>
  </si>
  <si>
    <t>National Health Board</t>
  </si>
  <si>
    <t>https://www.terviseamet.ee/et/uudised/covid-19-blogi-8-veebruar-oopaevaga-lisandus-339-positiivset-testi</t>
  </si>
  <si>
    <t>Faeroe Islands</t>
  </si>
  <si>
    <t>FRO</t>
  </si>
  <si>
    <t>Government of the Faeroe Islands</t>
  </si>
  <si>
    <t>https://corona.fo/api</t>
  </si>
  <si>
    <t>Finland</t>
  </si>
  <si>
    <t>FIN</t>
  </si>
  <si>
    <t>Finnish Institute for Health and Welfare</t>
  </si>
  <si>
    <t>https://www.thl.fi/episeuranta/rokotukset/koronarokotusten_edistyminen.html</t>
  </si>
  <si>
    <t>France</t>
  </si>
  <si>
    <t>FRA</t>
  </si>
  <si>
    <t>Public Health France</t>
  </si>
  <si>
    <t>https://www.data.gouv.fr/fr/datasets/donnees-relatives-aux-personnes-vaccinees-contre-la-covid-19-1/</t>
  </si>
  <si>
    <t>Germany</t>
  </si>
  <si>
    <t>DEU</t>
  </si>
  <si>
    <t>https://impfdashboard.de/</t>
  </si>
  <si>
    <t>Gibraltar</t>
  </si>
  <si>
    <t>GIB</t>
  </si>
  <si>
    <t>Government of Gibraltar</t>
  </si>
  <si>
    <t>https://twitter.com/GibraltarGov/status/1359137811266428932</t>
  </si>
  <si>
    <t>Greece</t>
  </si>
  <si>
    <t>GRC</t>
  </si>
  <si>
    <t>https://www.data.gov.gr/datasets/mdg_emvolio/</t>
  </si>
  <si>
    <t>Greenland</t>
  </si>
  <si>
    <t>GRL</t>
  </si>
  <si>
    <t>Government of Greenland</t>
  </si>
  <si>
    <t>https://sermitsiaq.ag/ikke-flere-vacciner-nuuk</t>
  </si>
  <si>
    <t>Guernsey</t>
  </si>
  <si>
    <t>GGY</t>
  </si>
  <si>
    <t>Government of Guernsey</t>
  </si>
  <si>
    <t>https://covid19.gov.gg/guidance/vaccine</t>
  </si>
  <si>
    <t>Hungary</t>
  </si>
  <si>
    <t>HUN</t>
  </si>
  <si>
    <t>Government of Hungary</t>
  </si>
  <si>
    <t>https://koronavirus.gov.hu/cikkek/1079-fovel-emelkedett-beazonositott-fertozottek-szama-es-elhunyt-94-beteg</t>
  </si>
  <si>
    <t>Iceland</t>
  </si>
  <si>
    <t>ISL</t>
  </si>
  <si>
    <t>Directorate of Health</t>
  </si>
  <si>
    <t>https://www.covid.is/tolulegar-upplysingar-boluefni</t>
  </si>
  <si>
    <t>India</t>
  </si>
  <si>
    <t>IND</t>
  </si>
  <si>
    <t>Covaxin, Oxford/AstraZeneca</t>
  </si>
  <si>
    <t>https://www.mohfw.gov.in/</t>
  </si>
  <si>
    <t>Indonesia</t>
  </si>
  <si>
    <t>IDN</t>
  </si>
  <si>
    <t>Sinovac</t>
  </si>
  <si>
    <t>https://www.kemkes.go.id/</t>
  </si>
  <si>
    <t>Ireland</t>
  </si>
  <si>
    <t>IRL</t>
  </si>
  <si>
    <t>Heath Service Executive</t>
  </si>
  <si>
    <t>https://covid19ireland-geohive.hub.arcgis.com/</t>
  </si>
  <si>
    <t>Isle of Man</t>
  </si>
  <si>
    <t>IMN</t>
  </si>
  <si>
    <t>Isle of Man Government</t>
  </si>
  <si>
    <t>https://covid19.gov.im/general-information/covid-19-vaccination-statistics/</t>
  </si>
  <si>
    <t>Israel</t>
  </si>
  <si>
    <t>ISR</t>
  </si>
  <si>
    <t>Government of Israel</t>
  </si>
  <si>
    <t>https://datadashboard.health.gov.il/COVID-19/general</t>
  </si>
  <si>
    <t>Italy</t>
  </si>
  <si>
    <t>ITA</t>
  </si>
  <si>
    <t>Extraordinary commissioner for the Covid-19 emergency</t>
  </si>
  <si>
    <t>https://github.com/italia/covid19-opendata-vaccini/blob/master/dati/somministrazioni-vaccini-summary-latest.csv</t>
  </si>
  <si>
    <t>Jersey</t>
  </si>
  <si>
    <t>JEY</t>
  </si>
  <si>
    <t>Government of Jersey</t>
  </si>
  <si>
    <t>https://www.gov.je/Health/Coronavirus/Vaccine/Pages/VaccinationStatistics.aspx</t>
  </si>
  <si>
    <t>Kuwait</t>
  </si>
  <si>
    <t>KWT</t>
  </si>
  <si>
    <t>https://gulfnews.com/world/gulf/kuwait/covid-19-35000-vaccinated-in-kuwait-in-one-month-1.76746518</t>
  </si>
  <si>
    <t>Latvia</t>
  </si>
  <si>
    <t>LVA</t>
  </si>
  <si>
    <t>National Health Service</t>
  </si>
  <si>
    <t>https://data.gov.lv/dati/eng/dataset/covid19-vakcinacijas</t>
  </si>
  <si>
    <t>Liechtenstein</t>
  </si>
  <si>
    <t>LIE</t>
  </si>
  <si>
    <t>Federal Office of Public Health</t>
  </si>
  <si>
    <t>https://www.covid19.admin.ch/en/epidemiologic/vacc-doses?detGeo=FL</t>
  </si>
  <si>
    <t>Lithuania</t>
  </si>
  <si>
    <t>LTU</t>
  </si>
  <si>
    <t>https://ls-osp-sdg.maps.arcgis.com/apps/opsdashboard/index.html#/b7063ad3f8c149d394be7f043dfce460</t>
  </si>
  <si>
    <t>Luxembourg</t>
  </si>
  <si>
    <t>LUX</t>
  </si>
  <si>
    <t>Government of Luxembourg</t>
  </si>
  <si>
    <t>https://data.public.lu/fr/datasets/r/c8b18309-8a09-41f0-8384-d49c09fc4164</t>
  </si>
  <si>
    <t>Maldives</t>
  </si>
  <si>
    <t>MDV</t>
  </si>
  <si>
    <t>Presidency of the Maldives</t>
  </si>
  <si>
    <t>https://twitter.com/HPA_MV/status/1359185795861602304</t>
  </si>
  <si>
    <t>Malta</t>
  </si>
  <si>
    <t>MLT</t>
  </si>
  <si>
    <t>https://deputyprimeminister.gov.mt/en/health-promotion/covid-19/Pages/covid-19-infographics.aspx</t>
  </si>
  <si>
    <t>Mexico</t>
  </si>
  <si>
    <t>MEX</t>
  </si>
  <si>
    <t>Secretary of Health</t>
  </si>
  <si>
    <t>https://www.gob.mx/salud/prensa/version-estenografica-conferencia-de-prensa-informe-diario-sobre-coronavirus-covid-19-en-mexico-263437?idiom=es</t>
  </si>
  <si>
    <t>Monaco</t>
  </si>
  <si>
    <t>MCO</t>
  </si>
  <si>
    <t>National Council</t>
  </si>
  <si>
    <t>https://www.monaco-tribune.com/en/2021/01/covid-19-monaco-conducts-three-times-more-tests-than-france/</t>
  </si>
  <si>
    <t>Morocco</t>
  </si>
  <si>
    <t>MAR</t>
  </si>
  <si>
    <t>Oxford/AstraZeneca, Sinopharm/Beijing</t>
  </si>
  <si>
    <t>http://www.covidmaroc.ma/Documents/BULLETIN/9.2.21.COVID-19.pdf</t>
  </si>
  <si>
    <t>Myanmar</t>
  </si>
  <si>
    <t>MMR</t>
  </si>
  <si>
    <t>https://www.mohs.gov.mm/page/13899</t>
  </si>
  <si>
    <t>Nepal</t>
  </si>
  <si>
    <t>NPL</t>
  </si>
  <si>
    <t>Government of Nepal</t>
  </si>
  <si>
    <t>https://thehimalayantimes.com/nepal/158487-persons-receive-first-dose-of-covid-19-vaccine-in-nepal</t>
  </si>
  <si>
    <t>Netherlands</t>
  </si>
  <si>
    <t>NLD</t>
  </si>
  <si>
    <t>National Institute for Public Health and the Environment</t>
  </si>
  <si>
    <t>https://coronadashboard.rijksoverheid.nl/landelijk/vaccinaties</t>
  </si>
  <si>
    <t>Northern Cyprus</t>
  </si>
  <si>
    <t>https://cyprus-mail.com/2021/01/22/coronavirus-11000-vaccines-administered-in-the-north/</t>
  </si>
  <si>
    <t>Northern Ireland</t>
  </si>
  <si>
    <t>Norway</t>
  </si>
  <si>
    <t>NOR</t>
  </si>
  <si>
    <t>Norwegian Institute of Public Health</t>
  </si>
  <si>
    <t>https://www.fhi.no/sv/vaksine/koronavaksinasjonsprogrammet/koronavaksinasjonsstatistikk/</t>
  </si>
  <si>
    <t>Oman</t>
  </si>
  <si>
    <t>OMN</t>
  </si>
  <si>
    <t>https://twitter.com/OmaniMOH/status/1359067309634125824</t>
  </si>
  <si>
    <t>Panama</t>
  </si>
  <si>
    <t>PAN</t>
  </si>
  <si>
    <t>https://twitter.com/MINSAPma/status/1353489103589945351/photo/1</t>
  </si>
  <si>
    <t>Poland</t>
  </si>
  <si>
    <t>POL</t>
  </si>
  <si>
    <t>https://www.gov.pl/web/szczepimysie/raport-szczepien-przeciwko-covid-19</t>
  </si>
  <si>
    <t>Portugal</t>
  </si>
  <si>
    <t>PRT</t>
  </si>
  <si>
    <t>https://covid19.min-saude.pt/ponto-de-situacao-atual-em-portugal/</t>
  </si>
  <si>
    <t>Romania</t>
  </si>
  <si>
    <t>ROU</t>
  </si>
  <si>
    <t>Government of Romania</t>
  </si>
  <si>
    <t>https://vaccinare-covid.gov.ro/wp-content/uploads/2021/02/09.02.21-Tabel-situatie-vaccinari-actualizat.pdf</t>
  </si>
  <si>
    <t>Russia</t>
  </si>
  <si>
    <t>RUS</t>
  </si>
  <si>
    <t>Russian Direct Investment Fund</t>
  </si>
  <si>
    <t>https://twitter.com/redouad/status/1350030539944820736</t>
  </si>
  <si>
    <t>Saint Helena</t>
  </si>
  <si>
    <t>SHN</t>
  </si>
  <si>
    <t>Government of Saint Helena</t>
  </si>
  <si>
    <t>https://www.sainthelena.gov.sh/2021/news/covid-19-vaccination-programme-update/</t>
  </si>
  <si>
    <t>Saudi Arabia</t>
  </si>
  <si>
    <t>SAU</t>
  </si>
  <si>
    <t>Saudi Health Council</t>
  </si>
  <si>
    <t>https://coronamap.sa</t>
  </si>
  <si>
    <t>Scotland</t>
  </si>
  <si>
    <t>Serbia</t>
  </si>
  <si>
    <t>SRB</t>
  </si>
  <si>
    <t>Pfizer/BioNTech, Sinopharm/Beijing, Sputnik V</t>
  </si>
  <si>
    <t>Government of Serbia</t>
  </si>
  <si>
    <t>https://www.danas.rs/drustvo/vakcinu-protiv-korona-virusa-u-srbiji-do-sada-primilo-544-209-osoba/</t>
  </si>
  <si>
    <t>Seychelles</t>
  </si>
  <si>
    <t>SYC</t>
  </si>
  <si>
    <t>Extended Programme for Immunisation</t>
  </si>
  <si>
    <t>https://www.facebook.com/mohseychellesofficial/photos/1653550278179430</t>
  </si>
  <si>
    <t>Singapore</t>
  </si>
  <si>
    <t>SGP</t>
  </si>
  <si>
    <t>https://www.moh.gov.sg/news-highlights/details/second-covid-19-vaccine-authorised-for-use-in-singapore</t>
  </si>
  <si>
    <t>Slovakia</t>
  </si>
  <si>
    <t>SVK</t>
  </si>
  <si>
    <t>https://github.com/Institut-Zdravotnych-Analyz/covid19-data</t>
  </si>
  <si>
    <t>Slovenia</t>
  </si>
  <si>
    <t>SVN</t>
  </si>
  <si>
    <t>National Institute of Public Health, via Sledilnik</t>
  </si>
  <si>
    <t>https://covid-19.sledilnik.org/en/stats</t>
  </si>
  <si>
    <t>Spain</t>
  </si>
  <si>
    <t>ESP</t>
  </si>
  <si>
    <t>https://www.mscbs.gob.es/profesionales/saludPublica/ccayes/alertasActual/nCov/documentos/Informe_Comunicacion_20210209.ods</t>
  </si>
  <si>
    <t>Sri Lanka</t>
  </si>
  <si>
    <t>LKA</t>
  </si>
  <si>
    <t>https://twitter.com/Rumindahg/status/1358105884363087875</t>
  </si>
  <si>
    <t>Sweden</t>
  </si>
  <si>
    <t>SWE</t>
  </si>
  <si>
    <t>Public Health Agency of Sweden</t>
  </si>
  <si>
    <t>https://www.folkhalsomyndigheten.se/smittskydd-beredskap/utbrott/aktuella-utbrott/covid-19/vaccination-mot-covid-19/statistik/statistik-over-registrerade-vaccinationer-covid-19/</t>
  </si>
  <si>
    <t>Switzerland</t>
  </si>
  <si>
    <t>CHE</t>
  </si>
  <si>
    <t>https://www.covid19.admin.ch/en/epidemiologic/vacc-doses?detGeo=CH</t>
  </si>
  <si>
    <t>Turkey</t>
  </si>
  <si>
    <t>TUR</t>
  </si>
  <si>
    <t>COVID-19 Vaccine Information Platform</t>
  </si>
  <si>
    <t>https://covid19asi.saglik.gov.tr/</t>
  </si>
  <si>
    <t>United Arab Emirates</t>
  </si>
  <si>
    <t>ARE</t>
  </si>
  <si>
    <t>Oxford/AstraZeneca, Pfizer/BioNTech, Sinopharm/Beijing, Sinopharm/Wuhan, Sputnik V</t>
  </si>
  <si>
    <t>National Emergency Crisis and Disaster Management Authority</t>
  </si>
  <si>
    <t>http://covid19.ncema.gov.ae/en</t>
  </si>
  <si>
    <t>United Kingdom</t>
  </si>
  <si>
    <t>GBR</t>
  </si>
  <si>
    <t>United States</t>
  </si>
  <si>
    <t>USA</t>
  </si>
  <si>
    <t>Centers for Disease Control and Prevention</t>
  </si>
  <si>
    <t>https://covid.cdc.gov/covid-data-tracker/#vaccinations</t>
  </si>
  <si>
    <t>Wales</t>
  </si>
  <si>
    <t>TRNC</t>
  </si>
  <si>
    <t>ENG</t>
  </si>
  <si>
    <t>NIR</t>
  </si>
  <si>
    <t>SCT</t>
  </si>
  <si>
    <t>WAL</t>
  </si>
  <si>
    <t>Country</t>
  </si>
  <si>
    <t>Iso_code</t>
  </si>
  <si>
    <t>Total_vaccinations</t>
  </si>
  <si>
    <t>Date</t>
  </si>
  <si>
    <t>People_vaccinated</t>
  </si>
  <si>
    <t>People_fully_vaccinated</t>
  </si>
  <si>
    <t>Daily_vaccinations_raw</t>
  </si>
  <si>
    <t>Daily_vaccinations</t>
  </si>
  <si>
    <t>Total_vaccinations_per_hundred</t>
  </si>
  <si>
    <t>People_vaccinated_per_hundred</t>
  </si>
  <si>
    <t>People_fully_vaccinated_per_hundred</t>
  </si>
  <si>
    <t>Daily_vaccinations_per_million</t>
  </si>
  <si>
    <t>Vaccines</t>
  </si>
  <si>
    <t>Source_name</t>
  </si>
  <si>
    <t>Source_website</t>
  </si>
  <si>
    <t>Column Labels</t>
  </si>
  <si>
    <t>Grand Total</t>
  </si>
  <si>
    <t>Row Labels</t>
  </si>
  <si>
    <t>Sum of Total_vaccinations</t>
  </si>
  <si>
    <t>Sum of People_vaccinated</t>
  </si>
  <si>
    <t>Total Sum of Total_vaccinations</t>
  </si>
  <si>
    <t>Total Sum of People_vaccinated</t>
  </si>
  <si>
    <t>2021</t>
  </si>
  <si>
    <t>2020</t>
  </si>
  <si>
    <t>Regional governments via Coronavirus Brazil</t>
  </si>
  <si>
    <t>Staten's Serum Institute</t>
  </si>
  <si>
    <t>Robert Koch Institute</t>
  </si>
  <si>
    <t>Count of Vaccines Supply</t>
  </si>
  <si>
    <t>Percentage of people Vaccinated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</si>
</sst>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9">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2" fontId="0" fillId="0" borderId="0" xfId="0" applyNumberFormat="1"/>
    <xf numFmtId="1" fontId="0" fillId="0" borderId="0" xfId="0" applyNumberFormat="1"/>
    <xf numFmtId="9" fontId="0" fillId="0" borderId="0" xfId="42"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1">
    <dxf>
      <numFmt numFmtId="1" formatCode="0"/>
    </dxf>
    <dxf>
      <numFmt numFmtId="1" formatCode="0"/>
    </dxf>
    <dxf>
      <numFmt numFmtId="2" formatCode="0.00"/>
    </dxf>
    <dxf>
      <numFmt numFmtId="2" formatCode="0.00"/>
    </dxf>
    <dxf>
      <numFmt numFmtId="1" formatCode="0"/>
    </dxf>
    <dxf>
      <numFmt numFmtId="1" formatCode="0"/>
    </dxf>
    <dxf>
      <numFmt numFmtId="1" formatCode="0"/>
    </dxf>
    <dxf>
      <numFmt numFmtId="1" formatCode="0"/>
    </dxf>
    <dxf>
      <numFmt numFmtId="1" formatCode="0"/>
    </dxf>
    <dxf>
      <numFmt numFmtId="1" formatCode="0"/>
    </dxf>
    <dxf>
      <numFmt numFmtId="19"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254000</xdr:colOff>
      <xdr:row>7</xdr:row>
      <xdr:rowOff>158751</xdr:rowOff>
    </xdr:from>
    <xdr:to>
      <xdr:col>2</xdr:col>
      <xdr:colOff>215900</xdr:colOff>
      <xdr:row>13</xdr:row>
      <xdr:rowOff>165100</xdr:rowOff>
    </xdr:to>
    <mc:AlternateContent xmlns:mc="http://schemas.openxmlformats.org/markup-compatibility/2006" xmlns:a14="http://schemas.microsoft.com/office/drawing/2010/main">
      <mc:Choice Requires="a14">
        <xdr:graphicFrame macro="">
          <xdr:nvGraphicFramePr>
            <xdr:cNvPr id="2" name="Date">
              <a:extLst>
                <a:ext uri="{FF2B5EF4-FFF2-40B4-BE49-F238E27FC236}">
                  <a16:creationId xmlns:a16="http://schemas.microsoft.com/office/drawing/2014/main" id="{3C0651F7-E7DD-46CE-B702-94C8A19BD261}"/>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1701800" y="1447801"/>
              <a:ext cx="1758950" cy="111124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refreshedDate="44239.12457453704" createdVersion="6" refreshedVersion="6" minRefreshableVersion="3" recordCount="2605" xr:uid="{00000000-000A-0000-FFFF-FFFF04000000}">
  <cacheSource type="worksheet">
    <worksheetSource name="Table1"/>
  </cacheSource>
  <cacheFields count="17">
    <cacheField name="Country" numFmtId="0">
      <sharedItems count="80">
        <s v="Algeria"/>
        <s v="Andorra"/>
        <s v="Argentina"/>
        <s v="Austria"/>
        <s v="Bahrain"/>
        <s v="Bangladesh"/>
        <s v="Belgium"/>
        <s v="Bermuda"/>
        <s v="Bolivia"/>
        <s v="Brazil"/>
        <s v="Bulgaria"/>
        <s v="Canada"/>
        <s v="Cayman Islands"/>
        <s v="Chile"/>
        <s v="China"/>
        <s v="Costa Rica"/>
        <s v="Croatia"/>
        <s v="Cyprus"/>
        <s v="Czechia"/>
        <s v="Denmark"/>
        <s v="Ecuador"/>
        <s v="Egypt"/>
        <s v="England"/>
        <s v="Estonia"/>
        <s v="Faeroe Islands"/>
        <s v="Finland"/>
        <s v="France"/>
        <s v="Germany"/>
        <s v="Gibraltar"/>
        <s v="Greece"/>
        <s v="Greenland"/>
        <s v="Guernsey"/>
        <s v="Hungary"/>
        <s v="Iceland"/>
        <s v="India"/>
        <s v="Indonesia"/>
        <s v="Ireland"/>
        <s v="Isle of Man"/>
        <s v="Israel"/>
        <s v="Italy"/>
        <s v="Jersey"/>
        <s v="Kuwait"/>
        <s v="Latvia"/>
        <s v="Liechtenstein"/>
        <s v="Lithuania"/>
        <s v="Luxembourg"/>
        <s v="Maldives"/>
        <s v="Malta"/>
        <s v="Mexico"/>
        <s v="Monaco"/>
        <s v="Morocco"/>
        <s v="Myanmar"/>
        <s v="Nepal"/>
        <s v="Netherlands"/>
        <s v="Northern Cyprus"/>
        <s v="Northern Ireland"/>
        <s v="Norway"/>
        <s v="Oman"/>
        <s v="Panama"/>
        <s v="Poland"/>
        <s v="Portugal"/>
        <s v="Romania"/>
        <s v="Russia"/>
        <s v="Saint Helena"/>
        <s v="Saudi Arabia"/>
        <s v="Scotland"/>
        <s v="Serbia"/>
        <s v="Seychelles"/>
        <s v="Singapore"/>
        <s v="Slovakia"/>
        <s v="Slovenia"/>
        <s v="Spain"/>
        <s v="Sri Lanka"/>
        <s v="Sweden"/>
        <s v="Switzerland"/>
        <s v="Turkey"/>
        <s v="United Arab Emirates"/>
        <s v="United Kingdom"/>
        <s v="United States"/>
        <s v="Wales"/>
      </sharedItems>
    </cacheField>
    <cacheField name="Iso_code" numFmtId="0">
      <sharedItems/>
    </cacheField>
    <cacheField name="Date" numFmtId="14">
      <sharedItems containsSemiMixedTypes="0" containsNonDate="0" containsDate="1" containsString="0" minDate="2020-12-13T00:00:00" maxDate="2021-02-10T00:00:00" count="59">
        <d v="2021-01-29T00:00:00"/>
        <d v="2021-01-30T00:00:00"/>
        <d v="2021-01-25T00:00:00"/>
        <d v="2021-01-26T00:00:00"/>
        <d v="2021-01-27T00:00:00"/>
        <d v="2021-01-28T00:00:00"/>
        <d v="2021-01-31T00:00:00"/>
        <d v="2021-02-01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2-02T00:00:00"/>
        <d v="2021-02-03T00:00:00"/>
        <d v="2021-02-04T00:00:00"/>
        <d v="2021-02-05T00:00:00"/>
        <d v="2021-02-06T00:00:00"/>
        <d v="2021-02-07T00:00:00"/>
        <d v="2021-02-08T00:00:00"/>
        <d v="2021-02-09T00:00:00"/>
        <d v="2020-12-23T00:00:00"/>
        <d v="2020-12-24T00:00:00"/>
        <d v="2020-12-25T00:00:00"/>
        <d v="2020-12-26T00:00:00"/>
        <d v="2020-12-27T00:00:00"/>
        <d v="2020-12-28T00:00:00"/>
        <d v="2020-12-19T00:00:00"/>
        <d v="2020-12-15T00:00:00"/>
        <d v="2020-12-16T00:00:00"/>
        <d v="2020-12-17T00:00:00"/>
        <d v="2020-12-18T00:00:00"/>
        <d v="2020-12-20T00:00:00"/>
        <d v="2020-12-21T00:00:00"/>
        <d v="2020-12-22T00:00:00"/>
        <d v="2020-12-13T00:00:00"/>
        <d v="2020-12-14T00:00:00"/>
      </sharedItems>
      <fieldGroup par="16" base="2">
        <rangePr groupBy="months" startDate="2020-12-13T00:00:00" endDate="2021-02-10T00:00:00"/>
        <groupItems count="14">
          <s v="&lt;2020-12-13"/>
          <s v="Jan"/>
          <s v="Feb"/>
          <s v="Mar"/>
          <s v="Apr"/>
          <s v="May"/>
          <s v="Jun"/>
          <s v="Jul"/>
          <s v="Aug"/>
          <s v="Sep"/>
          <s v="Oct"/>
          <s v="Nov"/>
          <s v="Dec"/>
          <s v="&gt;2021-02-10"/>
        </groupItems>
      </fieldGroup>
    </cacheField>
    <cacheField name="Total_vaccinations" numFmtId="0">
      <sharedItems containsString="0" containsBlank="1" containsNumber="1" containsInteger="1" minValue="0" maxValue="43206190"/>
    </cacheField>
    <cacheField name="People_vaccinated" numFmtId="0">
      <sharedItems containsString="0" containsBlank="1" containsNumber="1" containsInteger="1" minValue="0" maxValue="32867213"/>
    </cacheField>
    <cacheField name="People_fully_vaccinated" numFmtId="0">
      <sharedItems containsString="0" containsBlank="1" containsNumber="1" containsInteger="1" minValue="1" maxValue="9840429"/>
    </cacheField>
    <cacheField name="Daily_vaccinations_raw" numFmtId="0">
      <sharedItems containsString="0" containsBlank="1" containsNumber="1" containsInteger="1" minValue="0" maxValue="2218752"/>
    </cacheField>
    <cacheField name="Daily_vaccinations" numFmtId="0">
      <sharedItems containsString="0" containsBlank="1" containsNumber="1" containsInteger="1" minValue="1" maxValue="1916190"/>
    </cacheField>
    <cacheField name="Total_vaccinations_per_hundred" numFmtId="0">
      <sharedItems containsString="0" containsBlank="1" containsNumber="1" minValue="0" maxValue="67.38"/>
    </cacheField>
    <cacheField name="People_vaccinated_per_hundred" numFmtId="0">
      <sharedItems containsString="0" containsBlank="1" containsNumber="1" minValue="0" maxValue="41.68"/>
    </cacheField>
    <cacheField name="People_fully_vaccinated_per_hundred" numFmtId="0">
      <sharedItems containsString="0" containsBlank="1" containsNumber="1" minValue="0" maxValue="25.69"/>
    </cacheField>
    <cacheField name="Daily_vaccinations_per_million" numFmtId="0">
      <sharedItems containsString="0" containsBlank="1" containsNumber="1" containsInteger="1" minValue="0" maxValue="30869"/>
    </cacheField>
    <cacheField name="Vaccines" numFmtId="0">
      <sharedItems count="16">
        <s v="Sputnik V"/>
        <s v="Pfizer/BioNTech"/>
        <s v="Moderna, Oxford/AstraZeneca, Pfizer/BioNTech"/>
        <s v="Pfizer/BioNTech, Sinopharm/Beijing"/>
        <s v="Oxford/AstraZeneca"/>
        <s v="Oxford/AstraZeneca, Sinovac"/>
        <s v="Moderna, Pfizer/BioNTech"/>
        <s v="Pfizer/BioNTech, Sinovac"/>
        <s v="Sinopharm/Beijing, Sinopharm/Wuhan, Sinovac"/>
        <s v="Sinopharm/Beijing"/>
        <s v="Oxford/AstraZeneca, Pfizer/BioNTech"/>
        <s v="Covaxin, Oxford/AstraZeneca"/>
        <s v="Sinovac"/>
        <s v="Oxford/AstraZeneca, Sinopharm/Beijing"/>
        <s v="Pfizer/BioNTech, Sinopharm/Beijing, Sputnik V"/>
        <s v="Oxford/AstraZeneca, Pfizer/BioNTech, Sinopharm/Beijing, Sinopharm/Wuhan, Sputnik V"/>
      </sharedItems>
    </cacheField>
    <cacheField name="Source_name" numFmtId="0">
      <sharedItems/>
    </cacheField>
    <cacheField name="Source_website" numFmtId="0">
      <sharedItems/>
    </cacheField>
    <cacheField name="Quarters" numFmtId="0" databaseField="0">
      <fieldGroup base="2">
        <rangePr groupBy="quarters" startDate="2020-12-13T00:00:00" endDate="2021-02-10T00:00:00"/>
        <groupItems count="6">
          <s v="&lt;2020-12-13"/>
          <s v="Qtr1"/>
          <s v="Qtr2"/>
          <s v="Qtr3"/>
          <s v="Qtr4"/>
          <s v="&gt;2021-02-10"/>
        </groupItems>
      </fieldGroup>
    </cacheField>
    <cacheField name="Years" numFmtId="0" databaseField="0">
      <fieldGroup base="2">
        <rangePr groupBy="years" startDate="2020-12-13T00:00:00" endDate="2021-02-10T00:00:00"/>
        <groupItems count="4">
          <s v="&lt;2020-12-13"/>
          <s v="2020"/>
          <s v="2021"/>
          <s v="&gt;2021-02-10"/>
        </groupItems>
      </fieldGroup>
    </cacheField>
  </cacheFields>
  <extLst>
    <ext xmlns:x14="http://schemas.microsoft.com/office/spreadsheetml/2009/9/main" uri="{725AE2AE-9491-48be-B2B4-4EB974FC3084}">
      <x14:pivotCacheDefinition pivotCacheId="493422787"/>
    </ext>
  </extLst>
</pivotCacheDefinition>
</file>

<file path=xl/pivotCache/pivotCacheRecords1.xml><?xml version="1.0" encoding="utf-8"?>
<pivotCacheRecords xmlns="http://schemas.openxmlformats.org/spreadsheetml/2006/main" xmlns:r="http://schemas.openxmlformats.org/officeDocument/2006/relationships" count="2605">
  <r>
    <x v="0"/>
    <s v="DZA"/>
    <x v="0"/>
    <n v="0"/>
    <m/>
    <m/>
    <m/>
    <m/>
    <n v="0"/>
    <m/>
    <m/>
    <m/>
    <x v="0"/>
    <s v="Ministry of Health"/>
    <s v="https://www.aps.dz/regions/116777-blida-covid-19-trente-vaccines-au-matin-du-1er-jour-de-la-campagne"/>
  </r>
  <r>
    <x v="0"/>
    <s v="DZA"/>
    <x v="1"/>
    <n v="30"/>
    <m/>
    <m/>
    <n v="30"/>
    <n v="30"/>
    <n v="0"/>
    <m/>
    <m/>
    <n v="1"/>
    <x v="0"/>
    <s v="Ministry of Health"/>
    <s v="https://www.aps.dz/regions/116777-blida-covid-19-trente-vaccines-au-matin-du-1er-jour-de-la-campagne"/>
  </r>
  <r>
    <x v="1"/>
    <s v="AND"/>
    <x v="2"/>
    <n v="576"/>
    <n v="576"/>
    <m/>
    <m/>
    <m/>
    <n v="0.75"/>
    <n v="0.75"/>
    <m/>
    <m/>
    <x v="1"/>
    <s v="Government of Andorra"/>
    <s v="https://www.govern.ad/comunicats/item/12379-se-supera-el-miler-de-persones-vacunes-contra-el-coronavirus-sars-cov-2-a-andorra"/>
  </r>
  <r>
    <x v="1"/>
    <s v="AND"/>
    <x v="3"/>
    <m/>
    <m/>
    <m/>
    <m/>
    <n v="66"/>
    <m/>
    <m/>
    <m/>
    <n v="854"/>
    <x v="1"/>
    <s v="Government of Andorra"/>
    <s v="https://www.govern.ad/comunicats/item/12379-se-supera-el-miler-de-persones-vacunes-contra-el-coronavirus-sars-cov-2-a-andorra"/>
  </r>
  <r>
    <x v="1"/>
    <s v="AND"/>
    <x v="4"/>
    <m/>
    <m/>
    <m/>
    <m/>
    <n v="66"/>
    <m/>
    <m/>
    <m/>
    <n v="854"/>
    <x v="1"/>
    <s v="Government of Andorra"/>
    <s v="https://www.govern.ad/comunicats/item/12379-se-supera-el-miler-de-persones-vacunes-contra-el-coronavirus-sars-cov-2-a-andorra"/>
  </r>
  <r>
    <x v="1"/>
    <s v="AND"/>
    <x v="5"/>
    <m/>
    <m/>
    <m/>
    <m/>
    <n v="66"/>
    <m/>
    <m/>
    <m/>
    <n v="854"/>
    <x v="1"/>
    <s v="Government of Andorra"/>
    <s v="https://www.govern.ad/comunicats/item/12379-se-supera-el-miler-de-persones-vacunes-contra-el-coronavirus-sars-cov-2-a-andorra"/>
  </r>
  <r>
    <x v="1"/>
    <s v="AND"/>
    <x v="0"/>
    <m/>
    <m/>
    <m/>
    <m/>
    <n v="66"/>
    <m/>
    <m/>
    <m/>
    <n v="854"/>
    <x v="1"/>
    <s v="Government of Andorra"/>
    <s v="https://www.govern.ad/comunicats/item/12379-se-supera-el-miler-de-persones-vacunes-contra-el-coronavirus-sars-cov-2-a-andorra"/>
  </r>
  <r>
    <x v="1"/>
    <s v="AND"/>
    <x v="1"/>
    <m/>
    <m/>
    <m/>
    <m/>
    <n v="66"/>
    <m/>
    <m/>
    <m/>
    <n v="854"/>
    <x v="1"/>
    <s v="Government of Andorra"/>
    <s v="https://www.govern.ad/comunicats/item/12379-se-supera-el-miler-de-persones-vacunes-contra-el-coronavirus-sars-cov-2-a-andorra"/>
  </r>
  <r>
    <x v="1"/>
    <s v="AND"/>
    <x v="6"/>
    <m/>
    <m/>
    <m/>
    <m/>
    <n v="66"/>
    <m/>
    <m/>
    <m/>
    <n v="854"/>
    <x v="1"/>
    <s v="Government of Andorra"/>
    <s v="https://www.govern.ad/comunicats/item/12379-se-supera-el-miler-de-persones-vacunes-contra-el-coronavirus-sars-cov-2-a-andorra"/>
  </r>
  <r>
    <x v="1"/>
    <s v="AND"/>
    <x v="7"/>
    <n v="1036"/>
    <n v="1036"/>
    <m/>
    <m/>
    <n v="66"/>
    <n v="1.34"/>
    <n v="1.34"/>
    <m/>
    <n v="854"/>
    <x v="1"/>
    <s v="Government of Andorra"/>
    <s v="https://www.govern.ad/comunicats/item/12379-se-supera-el-miler-de-persones-vacunes-contra-el-coronavirus-sars-cov-2-a-andorra"/>
  </r>
  <r>
    <x v="2"/>
    <s v="ARG"/>
    <x v="8"/>
    <n v="700"/>
    <m/>
    <m/>
    <m/>
    <m/>
    <n v="0"/>
    <m/>
    <m/>
    <m/>
    <x v="0"/>
    <s v="Ministry of Health"/>
    <s v="http://datos.salud.gob.ar/dataset/vacunas-contra-covid-19-dosis-aplicadas-en-la-republica-argentina"/>
  </r>
  <r>
    <x v="2"/>
    <s v="ARG"/>
    <x v="9"/>
    <m/>
    <m/>
    <m/>
    <m/>
    <n v="15656"/>
    <m/>
    <m/>
    <m/>
    <n v="346"/>
    <x v="0"/>
    <s v="Ministry of Health"/>
    <s v="http://datos.salud.gob.ar/dataset/vacunas-contra-covid-19-dosis-aplicadas-en-la-republica-argentina"/>
  </r>
  <r>
    <x v="2"/>
    <s v="ARG"/>
    <x v="10"/>
    <n v="32013"/>
    <m/>
    <m/>
    <m/>
    <n v="15656"/>
    <n v="7.0000000000000007E-2"/>
    <m/>
    <m/>
    <n v="346"/>
    <x v="0"/>
    <s v="Ministry of Health"/>
    <s v="http://datos.salud.gob.ar/dataset/vacunas-contra-covid-19-dosis-aplicadas-en-la-republica-argentina"/>
  </r>
  <r>
    <x v="2"/>
    <s v="ARG"/>
    <x v="11"/>
    <m/>
    <m/>
    <m/>
    <m/>
    <n v="11070"/>
    <m/>
    <m/>
    <m/>
    <n v="245"/>
    <x v="0"/>
    <s v="Ministry of Health"/>
    <s v="http://datos.salud.gob.ar/dataset/vacunas-contra-covid-19-dosis-aplicadas-en-la-republica-argentina"/>
  </r>
  <r>
    <x v="2"/>
    <s v="ARG"/>
    <x v="12"/>
    <m/>
    <m/>
    <m/>
    <m/>
    <n v="8776"/>
    <m/>
    <m/>
    <m/>
    <n v="194"/>
    <x v="0"/>
    <s v="Ministry of Health"/>
    <s v="http://datos.salud.gob.ar/dataset/vacunas-contra-covid-19-dosis-aplicadas-en-la-republica-argentina"/>
  </r>
  <r>
    <x v="2"/>
    <s v="ARG"/>
    <x v="13"/>
    <m/>
    <m/>
    <m/>
    <m/>
    <n v="7400"/>
    <m/>
    <m/>
    <m/>
    <n v="164"/>
    <x v="0"/>
    <s v="Ministry of Health"/>
    <s v="http://datos.salud.gob.ar/dataset/vacunas-contra-covid-19-dosis-aplicadas-en-la-republica-argentina"/>
  </r>
  <r>
    <x v="2"/>
    <s v="ARG"/>
    <x v="14"/>
    <n v="39599"/>
    <m/>
    <m/>
    <m/>
    <n v="6483"/>
    <n v="0.09"/>
    <m/>
    <m/>
    <n v="143"/>
    <x v="0"/>
    <s v="Ministry of Health"/>
    <s v="http://datos.salud.gob.ar/dataset/vacunas-contra-covid-19-dosis-aplicadas-en-la-republica-argentina"/>
  </r>
  <r>
    <x v="2"/>
    <s v="ARG"/>
    <x v="15"/>
    <m/>
    <m/>
    <m/>
    <m/>
    <n v="7984"/>
    <m/>
    <m/>
    <m/>
    <n v="177"/>
    <x v="0"/>
    <s v="Ministry of Health"/>
    <s v="http://datos.salud.gob.ar/dataset/vacunas-contra-covid-19-dosis-aplicadas-en-la-republica-argentina"/>
  </r>
  <r>
    <x v="2"/>
    <s v="ARG"/>
    <x v="16"/>
    <m/>
    <m/>
    <m/>
    <m/>
    <n v="8173"/>
    <m/>
    <m/>
    <m/>
    <n v="181"/>
    <x v="0"/>
    <s v="Ministry of Health"/>
    <s v="http://datos.salud.gob.ar/dataset/vacunas-contra-covid-19-dosis-aplicadas-en-la-republica-argentina"/>
  </r>
  <r>
    <x v="2"/>
    <s v="ARG"/>
    <x v="17"/>
    <m/>
    <m/>
    <m/>
    <m/>
    <n v="8363"/>
    <m/>
    <m/>
    <m/>
    <n v="185"/>
    <x v="0"/>
    <s v="Ministry of Health"/>
    <s v="http://datos.salud.gob.ar/dataset/vacunas-contra-covid-19-dosis-aplicadas-en-la-republica-argentina"/>
  </r>
  <r>
    <x v="2"/>
    <s v="ARG"/>
    <x v="18"/>
    <n v="107542"/>
    <m/>
    <m/>
    <m/>
    <n v="10519"/>
    <n v="0.24"/>
    <m/>
    <m/>
    <n v="233"/>
    <x v="0"/>
    <s v="Ministry of Health"/>
    <s v="http://datos.salud.gob.ar/dataset/vacunas-contra-covid-19-dosis-aplicadas-en-la-republica-argentina"/>
  </r>
  <r>
    <x v="2"/>
    <s v="ARG"/>
    <x v="19"/>
    <m/>
    <m/>
    <m/>
    <m/>
    <n v="11942"/>
    <m/>
    <m/>
    <m/>
    <n v="264"/>
    <x v="0"/>
    <s v="Ministry of Health"/>
    <s v="http://datos.salud.gob.ar/dataset/vacunas-contra-covid-19-dosis-aplicadas-en-la-republica-argentina"/>
  </r>
  <r>
    <x v="2"/>
    <s v="ARG"/>
    <x v="20"/>
    <m/>
    <m/>
    <m/>
    <m/>
    <n v="13365"/>
    <m/>
    <m/>
    <m/>
    <n v="296"/>
    <x v="0"/>
    <s v="Ministry of Health"/>
    <s v="http://datos.salud.gob.ar/dataset/vacunas-contra-covid-19-dosis-aplicadas-en-la-republica-argentina"/>
  </r>
  <r>
    <x v="2"/>
    <s v="ARG"/>
    <x v="21"/>
    <m/>
    <m/>
    <m/>
    <m/>
    <n v="14788"/>
    <m/>
    <m/>
    <m/>
    <n v="327"/>
    <x v="0"/>
    <s v="Ministry of Health"/>
    <s v="http://datos.salud.gob.ar/dataset/vacunas-contra-covid-19-dosis-aplicadas-en-la-republica-argentina"/>
  </r>
  <r>
    <x v="2"/>
    <s v="ARG"/>
    <x v="22"/>
    <m/>
    <m/>
    <m/>
    <m/>
    <n v="14056"/>
    <m/>
    <m/>
    <m/>
    <n v="311"/>
    <x v="0"/>
    <s v="Ministry of Health"/>
    <s v="http://datos.salud.gob.ar/dataset/vacunas-contra-covid-19-dosis-aplicadas-en-la-republica-argentina"/>
  </r>
  <r>
    <x v="2"/>
    <s v="ARG"/>
    <x v="23"/>
    <n v="166833"/>
    <m/>
    <m/>
    <m/>
    <n v="13323"/>
    <n v="0.37"/>
    <m/>
    <m/>
    <n v="295"/>
    <x v="0"/>
    <s v="Ministry of Health"/>
    <s v="http://datos.salud.gob.ar/dataset/vacunas-contra-covid-19-dosis-aplicadas-en-la-republica-argentina"/>
  </r>
  <r>
    <x v="2"/>
    <s v="ARG"/>
    <x v="24"/>
    <m/>
    <m/>
    <m/>
    <m/>
    <n v="13320"/>
    <m/>
    <m/>
    <m/>
    <n v="295"/>
    <x v="0"/>
    <s v="Ministry of Health"/>
    <s v="http://datos.salud.gob.ar/dataset/vacunas-contra-covid-19-dosis-aplicadas-en-la-republica-argentina"/>
  </r>
  <r>
    <x v="2"/>
    <s v="ARG"/>
    <x v="25"/>
    <n v="200759"/>
    <m/>
    <m/>
    <m/>
    <n v="13317"/>
    <n v="0.44"/>
    <m/>
    <m/>
    <n v="295"/>
    <x v="0"/>
    <s v="Ministry of Health"/>
    <s v="http://datos.salud.gob.ar/dataset/vacunas-contra-covid-19-dosis-aplicadas-en-la-republica-argentina"/>
  </r>
  <r>
    <x v="2"/>
    <s v="ARG"/>
    <x v="26"/>
    <m/>
    <m/>
    <m/>
    <m/>
    <n v="12971"/>
    <m/>
    <m/>
    <m/>
    <n v="287"/>
    <x v="0"/>
    <s v="Ministry of Health"/>
    <s v="http://datos.salud.gob.ar/dataset/vacunas-contra-covid-19-dosis-aplicadas-en-la-republica-argentina"/>
  </r>
  <r>
    <x v="2"/>
    <s v="ARG"/>
    <x v="27"/>
    <m/>
    <m/>
    <m/>
    <m/>
    <n v="12624"/>
    <m/>
    <m/>
    <m/>
    <n v="279"/>
    <x v="0"/>
    <s v="Ministry of Health"/>
    <s v="http://datos.salud.gob.ar/dataset/vacunas-contra-covid-19-dosis-aplicadas-en-la-republica-argentina"/>
  </r>
  <r>
    <x v="2"/>
    <s v="ARG"/>
    <x v="28"/>
    <m/>
    <m/>
    <m/>
    <m/>
    <n v="12278"/>
    <m/>
    <m/>
    <m/>
    <n v="272"/>
    <x v="0"/>
    <s v="Ministry of Health"/>
    <s v="http://datos.salud.gob.ar/dataset/vacunas-contra-covid-19-dosis-aplicadas-en-la-republica-argentina"/>
  </r>
  <r>
    <x v="2"/>
    <s v="ARG"/>
    <x v="29"/>
    <m/>
    <m/>
    <m/>
    <m/>
    <n v="11932"/>
    <m/>
    <m/>
    <m/>
    <n v="264"/>
    <x v="0"/>
    <s v="Ministry of Health"/>
    <s v="http://datos.salud.gob.ar/dataset/vacunas-contra-covid-19-dosis-aplicadas-en-la-republica-argentina"/>
  </r>
  <r>
    <x v="2"/>
    <s v="ARG"/>
    <x v="30"/>
    <n v="247933"/>
    <n v="243539"/>
    <n v="4394"/>
    <m/>
    <n v="11586"/>
    <n v="0.55000000000000004"/>
    <n v="0.54"/>
    <n v="0.01"/>
    <n v="256"/>
    <x v="0"/>
    <s v="Ministry of Health"/>
    <s v="http://datos.salud.gob.ar/dataset/vacunas-contra-covid-19-dosis-aplicadas-en-la-republica-argentina"/>
  </r>
  <r>
    <x v="2"/>
    <s v="ARG"/>
    <x v="31"/>
    <n v="265724"/>
    <n v="249372"/>
    <n v="16352"/>
    <n v="17791"/>
    <n v="11704"/>
    <n v="0.59"/>
    <n v="0.55000000000000004"/>
    <n v="0.04"/>
    <n v="259"/>
    <x v="0"/>
    <s v="Ministry of Health"/>
    <s v="http://datos.salud.gob.ar/dataset/vacunas-contra-covid-19-dosis-aplicadas-en-la-republica-argentina"/>
  </r>
  <r>
    <x v="2"/>
    <s v="ARG"/>
    <x v="32"/>
    <n v="279602"/>
    <n v="254456"/>
    <n v="25146"/>
    <n v="13878"/>
    <n v="11263"/>
    <n v="0.62"/>
    <n v="0.56000000000000005"/>
    <n v="0.06"/>
    <n v="249"/>
    <x v="0"/>
    <s v="Ministry of Health"/>
    <s v="http://datos.salud.gob.ar/dataset/vacunas-contra-covid-19-dosis-aplicadas-en-la-republica-argentina"/>
  </r>
  <r>
    <x v="2"/>
    <s v="ARG"/>
    <x v="33"/>
    <n v="288064"/>
    <n v="258876"/>
    <n v="29188"/>
    <n v="8462"/>
    <n v="11124"/>
    <n v="0.64"/>
    <n v="0.56999999999999995"/>
    <n v="0.06"/>
    <n v="246"/>
    <x v="0"/>
    <s v="Ministry of Health"/>
    <s v="http://datos.salud.gob.ar/dataset/vacunas-contra-covid-19-dosis-aplicadas-en-la-republica-argentina"/>
  </r>
  <r>
    <x v="2"/>
    <s v="ARG"/>
    <x v="34"/>
    <n v="292023"/>
    <n v="260036"/>
    <n v="31987"/>
    <n v="3959"/>
    <n v="10342"/>
    <n v="0.65"/>
    <n v="0.57999999999999996"/>
    <n v="7.0000000000000007E-2"/>
    <n v="229"/>
    <x v="0"/>
    <s v="Ministry of Health"/>
    <s v="http://datos.salud.gob.ar/dataset/vacunas-contra-covid-19-dosis-aplicadas-en-la-republica-argentina"/>
  </r>
  <r>
    <x v="2"/>
    <s v="ARG"/>
    <x v="2"/>
    <n v="292386"/>
    <n v="260122"/>
    <n v="32264"/>
    <n v="363"/>
    <n v="9046"/>
    <n v="0.65"/>
    <n v="0.57999999999999996"/>
    <n v="7.0000000000000007E-2"/>
    <n v="200"/>
    <x v="0"/>
    <s v="Ministry of Health"/>
    <s v="http://datos.salud.gob.ar/dataset/vacunas-contra-covid-19-dosis-aplicadas-en-la-republica-argentina"/>
  </r>
  <r>
    <x v="2"/>
    <s v="ARG"/>
    <x v="3"/>
    <n v="305880"/>
    <n v="266969"/>
    <n v="38911"/>
    <n v="13494"/>
    <n v="9626"/>
    <n v="0.68"/>
    <n v="0.59"/>
    <n v="0.09"/>
    <n v="213"/>
    <x v="0"/>
    <s v="Ministry of Health"/>
    <s v="http://datos.salud.gob.ar/dataset/vacunas-contra-covid-19-dosis-aplicadas-en-la-republica-argentina"/>
  </r>
  <r>
    <x v="2"/>
    <s v="ARG"/>
    <x v="4"/>
    <n v="318033"/>
    <n v="272323"/>
    <n v="45710"/>
    <n v="12153"/>
    <n v="10014"/>
    <n v="0.7"/>
    <n v="0.6"/>
    <n v="0.1"/>
    <n v="222"/>
    <x v="0"/>
    <s v="Ministry of Health"/>
    <s v="http://datos.salud.gob.ar/dataset/vacunas-contra-covid-19-dosis-aplicadas-en-la-republica-argentina"/>
  </r>
  <r>
    <x v="2"/>
    <s v="ARG"/>
    <x v="5"/>
    <n v="327999"/>
    <n v="276548"/>
    <n v="51451"/>
    <n v="9966"/>
    <n v="8896"/>
    <n v="0.73"/>
    <n v="0.61"/>
    <n v="0.11"/>
    <n v="197"/>
    <x v="0"/>
    <s v="Ministry of Health"/>
    <s v="http://datos.salud.gob.ar/dataset/vacunas-contra-covid-19-dosis-aplicadas-en-la-republica-argentina"/>
  </r>
  <r>
    <x v="2"/>
    <s v="ARG"/>
    <x v="0"/>
    <n v="344034"/>
    <n v="278451"/>
    <n v="65583"/>
    <n v="16035"/>
    <n v="9205"/>
    <n v="0.76"/>
    <n v="0.62"/>
    <n v="0.15"/>
    <n v="204"/>
    <x v="0"/>
    <s v="Ministry of Health"/>
    <s v="http://datos.salud.gob.ar/dataset/vacunas-contra-covid-19-dosis-aplicadas-en-la-republica-argentina"/>
  </r>
  <r>
    <x v="2"/>
    <s v="ARG"/>
    <x v="1"/>
    <n v="366384"/>
    <n v="281023"/>
    <n v="85361"/>
    <n v="22350"/>
    <n v="11189"/>
    <n v="0.81"/>
    <n v="0.62"/>
    <n v="0.19"/>
    <n v="248"/>
    <x v="0"/>
    <s v="Ministry of Health"/>
    <s v="http://datos.salud.gob.ar/dataset/vacunas-contra-covid-19-dosis-aplicadas-en-la-republica-argentina"/>
  </r>
  <r>
    <x v="2"/>
    <s v="ARG"/>
    <x v="6"/>
    <m/>
    <m/>
    <m/>
    <m/>
    <n v="11299"/>
    <m/>
    <m/>
    <m/>
    <n v="250"/>
    <x v="0"/>
    <s v="Ministry of Health"/>
    <s v="http://datos.salud.gob.ar/dataset/vacunas-contra-covid-19-dosis-aplicadas-en-la-republica-argentina"/>
  </r>
  <r>
    <x v="2"/>
    <s v="ARG"/>
    <x v="7"/>
    <n v="375851"/>
    <n v="281577"/>
    <n v="94274"/>
    <m/>
    <n v="11924"/>
    <n v="0.83"/>
    <n v="0.62"/>
    <n v="0.21"/>
    <n v="264"/>
    <x v="0"/>
    <s v="Ministry of Health"/>
    <s v="http://datos.salud.gob.ar/dataset/vacunas-contra-covid-19-dosis-aplicadas-en-la-republica-argentina"/>
  </r>
  <r>
    <x v="2"/>
    <s v="ARG"/>
    <x v="35"/>
    <m/>
    <m/>
    <m/>
    <m/>
    <n v="11475"/>
    <m/>
    <m/>
    <m/>
    <n v="254"/>
    <x v="0"/>
    <s v="Ministry of Health"/>
    <s v="http://datos.salud.gob.ar/dataset/vacunas-contra-covid-19-dosis-aplicadas-en-la-republica-argentina"/>
  </r>
  <r>
    <x v="2"/>
    <s v="ARG"/>
    <x v="36"/>
    <n v="396562"/>
    <n v="284196"/>
    <n v="112366"/>
    <m/>
    <n v="11218"/>
    <n v="0.88"/>
    <n v="0.63"/>
    <n v="0.25"/>
    <n v="248"/>
    <x v="0"/>
    <s v="Ministry of Health"/>
    <s v="http://datos.salud.gob.ar/dataset/vacunas-contra-covid-19-dosis-aplicadas-en-la-republica-argentina"/>
  </r>
  <r>
    <x v="2"/>
    <s v="ARG"/>
    <x v="37"/>
    <n v="444018"/>
    <n v="297717"/>
    <n v="146301"/>
    <n v="47456"/>
    <n v="16574"/>
    <n v="0.98"/>
    <n v="0.66"/>
    <n v="0.32"/>
    <n v="367"/>
    <x v="0"/>
    <s v="Ministry of Health"/>
    <s v="http://datos.salud.gob.ar/dataset/vacunas-contra-covid-19-dosis-aplicadas-en-la-republica-argentina"/>
  </r>
  <r>
    <x v="2"/>
    <s v="ARG"/>
    <x v="38"/>
    <m/>
    <m/>
    <m/>
    <m/>
    <n v="16238"/>
    <m/>
    <m/>
    <m/>
    <n v="359"/>
    <x v="0"/>
    <s v="Ministry of Health"/>
    <s v="http://datos.salud.gob.ar/dataset/vacunas-contra-covid-19-dosis-aplicadas-en-la-republica-argentina"/>
  </r>
  <r>
    <x v="2"/>
    <s v="ARG"/>
    <x v="39"/>
    <n v="471383"/>
    <n v="307501"/>
    <n v="163882"/>
    <m/>
    <n v="15000"/>
    <n v="1.04"/>
    <n v="0.68"/>
    <n v="0.36"/>
    <n v="332"/>
    <x v="0"/>
    <s v="Ministry of Health"/>
    <s v="http://datos.salud.gob.ar/dataset/vacunas-contra-covid-19-dosis-aplicadas-en-la-republica-argentina"/>
  </r>
  <r>
    <x v="2"/>
    <s v="ARG"/>
    <x v="40"/>
    <n v="501152"/>
    <n v="319316"/>
    <n v="181836"/>
    <n v="29769"/>
    <n v="18576"/>
    <n v="1.1100000000000001"/>
    <n v="0.71"/>
    <n v="0.4"/>
    <n v="411"/>
    <x v="0"/>
    <s v="Ministry of Health"/>
    <s v="http://datos.salud.gob.ar/dataset/vacunas-contra-covid-19-dosis-aplicadas-en-la-republica-argentina"/>
  </r>
  <r>
    <x v="2"/>
    <s v="ARG"/>
    <x v="41"/>
    <n v="511582"/>
    <n v="322318"/>
    <n v="189264"/>
    <n v="10430"/>
    <n v="19390"/>
    <n v="1.1299999999999999"/>
    <n v="0.71"/>
    <n v="0.42"/>
    <n v="429"/>
    <x v="0"/>
    <s v="Ministry of Health"/>
    <s v="http://datos.salud.gob.ar/dataset/vacunas-contra-covid-19-dosis-aplicadas-en-la-republica-argentina"/>
  </r>
  <r>
    <x v="2"/>
    <s v="ARG"/>
    <x v="42"/>
    <n v="513178"/>
    <n v="322975"/>
    <n v="190203"/>
    <n v="1596"/>
    <n v="18139"/>
    <n v="1.1399999999999999"/>
    <n v="0.71"/>
    <n v="0.42"/>
    <n v="401"/>
    <x v="0"/>
    <s v="Ministry of Health"/>
    <s v="http://datos.salud.gob.ar/dataset/vacunas-contra-covid-19-dosis-aplicadas-en-la-republica-argentina"/>
  </r>
  <r>
    <x v="3"/>
    <s v="AUT"/>
    <x v="20"/>
    <m/>
    <n v="6784"/>
    <m/>
    <m/>
    <m/>
    <m/>
    <n v="0.08"/>
    <m/>
    <m/>
    <x v="2"/>
    <s v="Ministry of Health"/>
    <s v="https://info.gesundheitsministerium.gv.at/opendata/"/>
  </r>
  <r>
    <x v="3"/>
    <s v="AUT"/>
    <x v="21"/>
    <m/>
    <n v="11559"/>
    <m/>
    <m/>
    <m/>
    <m/>
    <n v="0.13"/>
    <m/>
    <m/>
    <x v="2"/>
    <s v="Ministry of Health"/>
    <s v="https://info.gesundheitsministerium.gv.at/opendata/"/>
  </r>
  <r>
    <x v="3"/>
    <s v="AUT"/>
    <x v="22"/>
    <n v="21259"/>
    <n v="13172"/>
    <m/>
    <m/>
    <m/>
    <n v="0.24"/>
    <n v="0.15"/>
    <m/>
    <m/>
    <x v="2"/>
    <s v="Ministry of Health"/>
    <s v="https://info.gesundheitsministerium.gv.at/opendata/"/>
  </r>
  <r>
    <x v="3"/>
    <s v="AUT"/>
    <x v="23"/>
    <n v="47087"/>
    <n v="20064"/>
    <m/>
    <n v="25828"/>
    <n v="8609"/>
    <n v="0.52"/>
    <n v="0.22"/>
    <m/>
    <n v="956"/>
    <x v="2"/>
    <s v="Ministry of Health"/>
    <s v="https://info.gesundheitsministerium.gv.at/opendata/"/>
  </r>
  <r>
    <x v="3"/>
    <s v="AUT"/>
    <x v="24"/>
    <n v="67473"/>
    <n v="29359"/>
    <m/>
    <n v="20386"/>
    <n v="11554"/>
    <n v="0.75"/>
    <n v="0.33"/>
    <m/>
    <n v="1283"/>
    <x v="2"/>
    <s v="Ministry of Health"/>
    <s v="https://info.gesundheitsministerium.gv.at/opendata/"/>
  </r>
  <r>
    <x v="3"/>
    <s v="AUT"/>
    <x v="25"/>
    <n v="76066"/>
    <n v="39751"/>
    <m/>
    <n v="8593"/>
    <n v="10961"/>
    <n v="0.84"/>
    <n v="0.44"/>
    <m/>
    <n v="1217"/>
    <x v="2"/>
    <s v="Ministry of Health"/>
    <s v="https://info.gesundheitsministerium.gv.at/opendata/"/>
  </r>
  <r>
    <x v="3"/>
    <s v="AUT"/>
    <x v="26"/>
    <n v="82005"/>
    <n v="50402"/>
    <m/>
    <n v="5939"/>
    <n v="10124"/>
    <n v="0.91"/>
    <n v="0.56000000000000005"/>
    <m/>
    <n v="1124"/>
    <x v="2"/>
    <s v="Ministry of Health"/>
    <s v="https://info.gesundheitsministerium.gv.at/opendata/"/>
  </r>
  <r>
    <x v="3"/>
    <s v="AUT"/>
    <x v="27"/>
    <n v="88973"/>
    <n v="55450"/>
    <m/>
    <n v="6968"/>
    <n v="9673"/>
    <n v="0.99"/>
    <n v="0.62"/>
    <m/>
    <n v="1074"/>
    <x v="2"/>
    <s v="Ministry of Health"/>
    <s v="https://info.gesundheitsministerium.gv.at/opendata/"/>
  </r>
  <r>
    <x v="3"/>
    <s v="AUT"/>
    <x v="28"/>
    <n v="97389"/>
    <n v="60708"/>
    <n v="304"/>
    <n v="8416"/>
    <n v="10876"/>
    <n v="1.08"/>
    <n v="0.67"/>
    <n v="0"/>
    <n v="1208"/>
    <x v="2"/>
    <s v="Ministry of Health"/>
    <s v="https://info.gesundheitsministerium.gv.at/opendata/"/>
  </r>
  <r>
    <x v="3"/>
    <s v="AUT"/>
    <x v="29"/>
    <n v="127354"/>
    <n v="70474"/>
    <n v="1034"/>
    <n v="29965"/>
    <n v="15156"/>
    <n v="1.41"/>
    <n v="0.78"/>
    <n v="0.01"/>
    <n v="1683"/>
    <x v="2"/>
    <s v="Ministry of Health"/>
    <s v="https://info.gesundheitsministerium.gv.at/opendata/"/>
  </r>
  <r>
    <x v="3"/>
    <s v="AUT"/>
    <x v="30"/>
    <n v="152843"/>
    <n v="86888"/>
    <n v="2007"/>
    <n v="25489"/>
    <n v="15108"/>
    <n v="1.7"/>
    <n v="0.96"/>
    <n v="0.02"/>
    <n v="1677"/>
    <x v="2"/>
    <s v="Ministry of Health"/>
    <s v="https://info.gesundheitsministerium.gv.at/opendata/"/>
  </r>
  <r>
    <x v="3"/>
    <s v="AUT"/>
    <x v="31"/>
    <n v="163692"/>
    <n v="105038"/>
    <n v="3214"/>
    <n v="10849"/>
    <n v="13746"/>
    <n v="1.82"/>
    <n v="1.17"/>
    <n v="0.04"/>
    <n v="1526"/>
    <x v="2"/>
    <s v="Ministry of Health"/>
    <s v="https://info.gesundheitsministerium.gv.at/opendata/"/>
  </r>
  <r>
    <x v="3"/>
    <s v="AUT"/>
    <x v="32"/>
    <n v="168700"/>
    <n v="121216"/>
    <n v="3540"/>
    <n v="5008"/>
    <n v="13233"/>
    <n v="1.87"/>
    <n v="1.35"/>
    <n v="0.04"/>
    <n v="1469"/>
    <x v="2"/>
    <s v="Ministry of Health"/>
    <s v="https://info.gesundheitsministerium.gv.at/opendata/"/>
  </r>
  <r>
    <x v="3"/>
    <s v="AUT"/>
    <x v="33"/>
    <n v="171416"/>
    <n v="132105"/>
    <n v="4243"/>
    <n v="2716"/>
    <n v="12773"/>
    <n v="1.9"/>
    <n v="1.47"/>
    <n v="0.05"/>
    <n v="1418"/>
    <x v="2"/>
    <s v="Ministry of Health"/>
    <s v="https://info.gesundheitsministerium.gv.at/opendata/"/>
  </r>
  <r>
    <x v="3"/>
    <s v="AUT"/>
    <x v="34"/>
    <n v="177179"/>
    <n v="135249"/>
    <n v="4289"/>
    <n v="5763"/>
    <n v="12601"/>
    <n v="1.97"/>
    <n v="1.5"/>
    <n v="0.05"/>
    <n v="1399"/>
    <x v="2"/>
    <s v="Ministry of Health"/>
    <s v="https://info.gesundheitsministerium.gv.at/opendata/"/>
  </r>
  <r>
    <x v="3"/>
    <s v="AUT"/>
    <x v="2"/>
    <n v="187606"/>
    <n v="137044"/>
    <n v="4306"/>
    <n v="10427"/>
    <n v="12888"/>
    <n v="2.08"/>
    <n v="1.52"/>
    <n v="0.05"/>
    <n v="1431"/>
    <x v="2"/>
    <s v="Ministry of Health"/>
    <s v="https://info.gesundheitsministerium.gv.at/opendata/"/>
  </r>
  <r>
    <x v="3"/>
    <s v="AUT"/>
    <x v="3"/>
    <n v="191749"/>
    <n v="146587"/>
    <n v="4346"/>
    <n v="4143"/>
    <n v="9199"/>
    <n v="2.13"/>
    <n v="1.63"/>
    <n v="0.05"/>
    <n v="1021"/>
    <x v="2"/>
    <s v="Ministry of Health"/>
    <s v="https://info.gesundheitsministerium.gv.at/opendata/"/>
  </r>
  <r>
    <x v="3"/>
    <s v="AUT"/>
    <x v="4"/>
    <n v="198091"/>
    <n v="153859"/>
    <n v="5126"/>
    <n v="6342"/>
    <n v="6464"/>
    <n v="2.2000000000000002"/>
    <n v="1.71"/>
    <n v="0.06"/>
    <n v="718"/>
    <x v="2"/>
    <s v="Ministry of Health"/>
    <s v="https://info.gesundheitsministerium.gv.at/opendata/"/>
  </r>
  <r>
    <x v="3"/>
    <s v="AUT"/>
    <x v="5"/>
    <n v="208878"/>
    <n v="163806"/>
    <n v="5633"/>
    <n v="10787"/>
    <n v="6455"/>
    <n v="2.3199999999999998"/>
    <n v="1.82"/>
    <n v="0.06"/>
    <n v="717"/>
    <x v="2"/>
    <s v="Ministry of Health"/>
    <s v="https://info.gesundheitsministerium.gv.at/opendata/"/>
  </r>
  <r>
    <x v="3"/>
    <s v="AUT"/>
    <x v="0"/>
    <n v="220647"/>
    <n v="174262"/>
    <n v="7157"/>
    <n v="11769"/>
    <n v="7421"/>
    <n v="2.4500000000000002"/>
    <n v="1.93"/>
    <n v="0.08"/>
    <n v="824"/>
    <x v="2"/>
    <s v="Ministry of Health"/>
    <s v="https://info.gesundheitsministerium.gv.at/opendata/"/>
  </r>
  <r>
    <x v="3"/>
    <s v="AUT"/>
    <x v="1"/>
    <n v="224792"/>
    <n v="183628"/>
    <n v="13551"/>
    <n v="4145"/>
    <n v="7625"/>
    <n v="2.5"/>
    <n v="2.04"/>
    <n v="0.15"/>
    <n v="847"/>
    <x v="2"/>
    <s v="Ministry of Health"/>
    <s v="https://info.gesundheitsministerium.gv.at/opendata/"/>
  </r>
  <r>
    <x v="3"/>
    <s v="AUT"/>
    <x v="6"/>
    <n v="227802"/>
    <n v="185291"/>
    <n v="15207"/>
    <n v="3010"/>
    <n v="7232"/>
    <n v="2.5299999999999998"/>
    <n v="2.06"/>
    <n v="0.17"/>
    <n v="803"/>
    <x v="2"/>
    <s v="Ministry of Health"/>
    <s v="https://info.gesundheitsministerium.gv.at/opendata/"/>
  </r>
  <r>
    <x v="3"/>
    <s v="AUT"/>
    <x v="7"/>
    <n v="241258"/>
    <n v="186479"/>
    <n v="15866"/>
    <n v="13456"/>
    <n v="7665"/>
    <n v="2.68"/>
    <n v="2.0699999999999998"/>
    <n v="0.18"/>
    <n v="851"/>
    <x v="2"/>
    <s v="Ministry of Health"/>
    <s v="https://info.gesundheitsministerium.gv.at/opendata/"/>
  </r>
  <r>
    <x v="3"/>
    <s v="AUT"/>
    <x v="35"/>
    <n v="252707"/>
    <n v="189926"/>
    <n v="19062"/>
    <n v="11449"/>
    <n v="8708"/>
    <n v="2.81"/>
    <n v="2.11"/>
    <n v="0.21"/>
    <n v="967"/>
    <x v="2"/>
    <s v="Ministry of Health"/>
    <s v="https://info.gesundheitsministerium.gv.at/opendata/"/>
  </r>
  <r>
    <x v="3"/>
    <s v="AUT"/>
    <x v="36"/>
    <n v="262079"/>
    <n v="194287"/>
    <n v="28233"/>
    <n v="9372"/>
    <n v="9141"/>
    <n v="2.91"/>
    <n v="2.16"/>
    <n v="0.31"/>
    <n v="1015"/>
    <x v="2"/>
    <s v="Ministry of Health"/>
    <s v="https://info.gesundheitsministerium.gv.at/opendata/"/>
  </r>
  <r>
    <x v="3"/>
    <s v="AUT"/>
    <x v="37"/>
    <n v="277431"/>
    <n v="198912"/>
    <n v="39329"/>
    <n v="15352"/>
    <n v="9793"/>
    <n v="3.08"/>
    <n v="2.21"/>
    <n v="0.44"/>
    <n v="1087"/>
    <x v="2"/>
    <s v="Ministry of Health"/>
    <s v="https://info.gesundheitsministerium.gv.at/opendata/"/>
  </r>
  <r>
    <x v="3"/>
    <s v="AUT"/>
    <x v="38"/>
    <n v="284578"/>
    <n v="202160"/>
    <n v="50669"/>
    <n v="7147"/>
    <n v="9133"/>
    <n v="3.16"/>
    <n v="2.2400000000000002"/>
    <n v="0.56000000000000005"/>
    <n v="1014"/>
    <x v="2"/>
    <s v="Ministry of Health"/>
    <s v="https://info.gesundheitsministerium.gv.at/opendata/"/>
  </r>
  <r>
    <x v="3"/>
    <s v="AUT"/>
    <x v="39"/>
    <n v="289954"/>
    <n v="208144"/>
    <n v="62123"/>
    <n v="5376"/>
    <n v="9309"/>
    <n v="3.22"/>
    <n v="2.31"/>
    <n v="0.69"/>
    <n v="1034"/>
    <x v="2"/>
    <s v="Ministry of Health"/>
    <s v="https://info.gesundheitsministerium.gv.at/opendata/"/>
  </r>
  <r>
    <x v="3"/>
    <s v="AUT"/>
    <x v="40"/>
    <n v="298195"/>
    <n v="210239"/>
    <n v="66621"/>
    <n v="8241"/>
    <n v="10056"/>
    <n v="3.31"/>
    <n v="2.33"/>
    <n v="0.74"/>
    <n v="1117"/>
    <x v="2"/>
    <s v="Ministry of Health"/>
    <s v="https://info.gesundheitsministerium.gv.at/opendata/"/>
  </r>
  <r>
    <x v="3"/>
    <s v="AUT"/>
    <x v="41"/>
    <n v="311221"/>
    <n v="212062"/>
    <n v="71135"/>
    <n v="13026"/>
    <n v="9995"/>
    <n v="3.46"/>
    <n v="2.35"/>
    <n v="0.79"/>
    <n v="1110"/>
    <x v="2"/>
    <s v="Ministry of Health"/>
    <s v="https://info.gesundheitsministerium.gv.at/opendata/"/>
  </r>
  <r>
    <x v="3"/>
    <s v="AUT"/>
    <x v="42"/>
    <m/>
    <n v="215592"/>
    <n v="78852"/>
    <m/>
    <n v="8359"/>
    <m/>
    <n v="2.39"/>
    <n v="0.88"/>
    <n v="928"/>
    <x v="2"/>
    <s v="Ministry of Health"/>
    <s v="https://info.gesundheitsministerium.gv.at/opendata/"/>
  </r>
  <r>
    <x v="4"/>
    <s v="BHR"/>
    <x v="43"/>
    <n v="38965"/>
    <n v="38965"/>
    <m/>
    <m/>
    <m/>
    <n v="2.29"/>
    <n v="2.29"/>
    <m/>
    <m/>
    <x v="3"/>
    <s v="Ministry of Health"/>
    <s v="https://twitter.com/MOH_Bahrain/status/1359245782092767236"/>
  </r>
  <r>
    <x v="4"/>
    <s v="BHR"/>
    <x v="44"/>
    <n v="50071"/>
    <n v="50071"/>
    <m/>
    <n v="11106"/>
    <n v="11106"/>
    <n v="2.94"/>
    <n v="2.94"/>
    <m/>
    <n v="6527"/>
    <x v="3"/>
    <s v="Ministry of Health"/>
    <s v="https://twitter.com/MOH_Bahrain/status/1359245782092767236"/>
  </r>
  <r>
    <x v="4"/>
    <s v="BHR"/>
    <x v="45"/>
    <n v="50543"/>
    <n v="50543"/>
    <m/>
    <n v="472"/>
    <n v="5789"/>
    <n v="2.97"/>
    <n v="2.97"/>
    <m/>
    <n v="3402"/>
    <x v="3"/>
    <s v="Ministry of Health"/>
    <s v="https://twitter.com/MOH_Bahrain/status/1359245782092767236"/>
  </r>
  <r>
    <x v="4"/>
    <s v="BHR"/>
    <x v="46"/>
    <n v="51556"/>
    <n v="51556"/>
    <m/>
    <n v="1013"/>
    <n v="4197"/>
    <n v="3.03"/>
    <n v="3.03"/>
    <m/>
    <n v="2467"/>
    <x v="3"/>
    <s v="Ministry of Health"/>
    <s v="https://twitter.com/MOH_Bahrain/status/1359245782092767236"/>
  </r>
  <r>
    <x v="4"/>
    <s v="BHR"/>
    <x v="47"/>
    <n v="53614"/>
    <n v="53614"/>
    <m/>
    <n v="2058"/>
    <n v="3662"/>
    <n v="3.15"/>
    <n v="3.15"/>
    <m/>
    <n v="2152"/>
    <x v="3"/>
    <s v="Ministry of Health"/>
    <s v="https://twitter.com/MOH_Bahrain/status/1359245782092767236"/>
  </r>
  <r>
    <x v="4"/>
    <s v="BHR"/>
    <x v="48"/>
    <n v="55014"/>
    <n v="55014"/>
    <m/>
    <n v="1400"/>
    <n v="3210"/>
    <n v="3.23"/>
    <n v="3.23"/>
    <m/>
    <n v="1886"/>
    <x v="3"/>
    <s v="Ministry of Health"/>
    <s v="https://twitter.com/MOH_Bahrain/status/1359245782092767236"/>
  </r>
  <r>
    <x v="4"/>
    <s v="BHR"/>
    <x v="8"/>
    <n v="56041"/>
    <n v="56041"/>
    <m/>
    <n v="1027"/>
    <n v="2846"/>
    <n v="3.29"/>
    <n v="3.29"/>
    <m/>
    <n v="1673"/>
    <x v="3"/>
    <s v="Ministry of Health"/>
    <s v="https://twitter.com/MOH_Bahrain/status/1359245782092767236"/>
  </r>
  <r>
    <x v="4"/>
    <s v="BHR"/>
    <x v="9"/>
    <n v="57317"/>
    <n v="57317"/>
    <m/>
    <n v="1276"/>
    <n v="2622"/>
    <n v="3.37"/>
    <n v="3.37"/>
    <m/>
    <n v="1541"/>
    <x v="3"/>
    <s v="Ministry of Health"/>
    <s v="https://twitter.com/MOH_Bahrain/status/1359245782092767236"/>
  </r>
  <r>
    <x v="4"/>
    <s v="BHR"/>
    <x v="10"/>
    <n v="58643"/>
    <n v="58643"/>
    <m/>
    <n v="1326"/>
    <n v="1225"/>
    <n v="3.45"/>
    <n v="3.45"/>
    <m/>
    <n v="720"/>
    <x v="3"/>
    <s v="Ministry of Health"/>
    <s v="https://twitter.com/MOH_Bahrain/status/1359245782092767236"/>
  </r>
  <r>
    <x v="4"/>
    <s v="BHR"/>
    <x v="11"/>
    <n v="59351"/>
    <n v="59351"/>
    <m/>
    <n v="708"/>
    <n v="1258"/>
    <n v="3.49"/>
    <n v="3.49"/>
    <m/>
    <n v="739"/>
    <x v="3"/>
    <s v="Ministry of Health"/>
    <s v="https://twitter.com/MOH_Bahrain/status/1359245782092767236"/>
  </r>
  <r>
    <x v="4"/>
    <s v="BHR"/>
    <x v="12"/>
    <n v="60097"/>
    <n v="60097"/>
    <m/>
    <n v="746"/>
    <n v="1220"/>
    <n v="3.53"/>
    <n v="3.53"/>
    <m/>
    <n v="717"/>
    <x v="3"/>
    <s v="Ministry of Health"/>
    <s v="https://twitter.com/MOH_Bahrain/status/1359245782092767236"/>
  </r>
  <r>
    <x v="4"/>
    <s v="BHR"/>
    <x v="13"/>
    <n v="60689"/>
    <n v="60689"/>
    <m/>
    <n v="592"/>
    <n v="1011"/>
    <n v="3.57"/>
    <n v="3.57"/>
    <m/>
    <n v="594"/>
    <x v="3"/>
    <s v="Ministry of Health"/>
    <s v="https://twitter.com/MOH_Bahrain/status/1359245782092767236"/>
  </r>
  <r>
    <x v="4"/>
    <s v="BHR"/>
    <x v="14"/>
    <n v="61612"/>
    <n v="61612"/>
    <m/>
    <n v="923"/>
    <n v="943"/>
    <n v="3.62"/>
    <n v="3.62"/>
    <m/>
    <n v="554"/>
    <x v="3"/>
    <s v="Ministry of Health"/>
    <s v="https://twitter.com/MOH_Bahrain/status/1359245782092767236"/>
  </r>
  <r>
    <x v="4"/>
    <s v="BHR"/>
    <x v="15"/>
    <n v="63893"/>
    <n v="63893"/>
    <m/>
    <n v="2281"/>
    <n v="1122"/>
    <n v="3.75"/>
    <n v="3.75"/>
    <m/>
    <n v="659"/>
    <x v="3"/>
    <s v="Ministry of Health"/>
    <s v="https://twitter.com/MOH_Bahrain/status/1359245782092767236"/>
  </r>
  <r>
    <x v="4"/>
    <s v="BHR"/>
    <x v="16"/>
    <n v="68472"/>
    <n v="68472"/>
    <m/>
    <n v="4579"/>
    <n v="1594"/>
    <n v="4.0199999999999996"/>
    <n v="4.0199999999999996"/>
    <m/>
    <n v="937"/>
    <x v="3"/>
    <s v="Ministry of Health"/>
    <s v="https://twitter.com/MOH_Bahrain/status/1359245782092767236"/>
  </r>
  <r>
    <x v="4"/>
    <s v="BHR"/>
    <x v="17"/>
    <n v="72239"/>
    <n v="72239"/>
    <m/>
    <n v="3767"/>
    <n v="1942"/>
    <n v="4.25"/>
    <n v="4.25"/>
    <m/>
    <n v="1141"/>
    <x v="3"/>
    <s v="Ministry of Health"/>
    <s v="https://twitter.com/MOH_Bahrain/status/1359245782092767236"/>
  </r>
  <r>
    <x v="4"/>
    <s v="BHR"/>
    <x v="18"/>
    <n v="78291"/>
    <n v="78291"/>
    <m/>
    <n v="6052"/>
    <n v="2706"/>
    <n v="4.5999999999999996"/>
    <n v="4.5999999999999996"/>
    <m/>
    <n v="1590"/>
    <x v="3"/>
    <s v="Ministry of Health"/>
    <s v="https://twitter.com/MOH_Bahrain/status/1359245782092767236"/>
  </r>
  <r>
    <x v="4"/>
    <s v="BHR"/>
    <x v="19"/>
    <n v="84157"/>
    <n v="84157"/>
    <m/>
    <n v="5866"/>
    <n v="3437"/>
    <n v="4.95"/>
    <n v="4.95"/>
    <m/>
    <n v="2020"/>
    <x v="3"/>
    <s v="Ministry of Health"/>
    <s v="https://twitter.com/MOH_Bahrain/status/1359245782092767236"/>
  </r>
  <r>
    <x v="4"/>
    <s v="BHR"/>
    <x v="20"/>
    <n v="89250"/>
    <n v="89250"/>
    <m/>
    <n v="5093"/>
    <n v="4080"/>
    <n v="5.25"/>
    <n v="5.25"/>
    <m/>
    <n v="2398"/>
    <x v="3"/>
    <s v="Ministry of Health"/>
    <s v="https://twitter.com/MOH_Bahrain/status/1359245782092767236"/>
  </r>
  <r>
    <x v="4"/>
    <s v="BHR"/>
    <x v="21"/>
    <n v="92598"/>
    <n v="92598"/>
    <m/>
    <n v="3348"/>
    <n v="4427"/>
    <n v="5.44"/>
    <n v="5.44"/>
    <m/>
    <n v="2602"/>
    <x v="3"/>
    <s v="Ministry of Health"/>
    <s v="https://twitter.com/MOH_Bahrain/status/1359245782092767236"/>
  </r>
  <r>
    <x v="4"/>
    <s v="BHR"/>
    <x v="22"/>
    <n v="97776"/>
    <n v="97776"/>
    <m/>
    <n v="5178"/>
    <n v="4840"/>
    <n v="5.75"/>
    <n v="5.75"/>
    <m/>
    <n v="2844"/>
    <x v="3"/>
    <s v="Ministry of Health"/>
    <s v="https://twitter.com/MOH_Bahrain/status/1359245782092767236"/>
  </r>
  <r>
    <x v="4"/>
    <s v="BHR"/>
    <x v="23"/>
    <n v="101363"/>
    <n v="101363"/>
    <m/>
    <n v="3587"/>
    <n v="4699"/>
    <n v="5.96"/>
    <n v="5.96"/>
    <m/>
    <n v="2762"/>
    <x v="3"/>
    <s v="Ministry of Health"/>
    <s v="https://twitter.com/MOH_Bahrain/status/1359245782092767236"/>
  </r>
  <r>
    <x v="4"/>
    <s v="BHR"/>
    <x v="24"/>
    <n v="109566"/>
    <n v="109566"/>
    <m/>
    <n v="8203"/>
    <n v="5332"/>
    <n v="6.44"/>
    <n v="6.44"/>
    <m/>
    <n v="3134"/>
    <x v="3"/>
    <s v="Ministry of Health"/>
    <s v="https://twitter.com/MOH_Bahrain/status/1359245782092767236"/>
  </r>
  <r>
    <x v="4"/>
    <s v="BHR"/>
    <x v="25"/>
    <n v="122819"/>
    <n v="122819"/>
    <m/>
    <n v="13253"/>
    <n v="6361"/>
    <n v="7.22"/>
    <n v="7.22"/>
    <m/>
    <n v="3738"/>
    <x v="3"/>
    <s v="Ministry of Health"/>
    <s v="https://twitter.com/MOH_Bahrain/status/1359245782092767236"/>
  </r>
  <r>
    <x v="4"/>
    <s v="BHR"/>
    <x v="26"/>
    <n v="137159"/>
    <n v="137159"/>
    <m/>
    <n v="14340"/>
    <n v="7572"/>
    <n v="8.06"/>
    <n v="8.06"/>
    <m/>
    <n v="4450"/>
    <x v="3"/>
    <s v="Ministry of Health"/>
    <s v="https://twitter.com/MOH_Bahrain/status/1359245782092767236"/>
  </r>
  <r>
    <x v="4"/>
    <s v="BHR"/>
    <x v="27"/>
    <n v="141563"/>
    <n v="141563"/>
    <m/>
    <n v="4404"/>
    <n v="7473"/>
    <n v="8.32"/>
    <n v="8.32"/>
    <m/>
    <n v="4392"/>
    <x v="3"/>
    <s v="Ministry of Health"/>
    <s v="https://twitter.com/MOH_Bahrain/status/1359245782092767236"/>
  </r>
  <r>
    <x v="4"/>
    <s v="BHR"/>
    <x v="28"/>
    <n v="142831"/>
    <n v="142831"/>
    <m/>
    <n v="1268"/>
    <n v="7176"/>
    <n v="8.39"/>
    <n v="8.39"/>
    <m/>
    <n v="4217"/>
    <x v="3"/>
    <s v="Ministry of Health"/>
    <s v="https://twitter.com/MOH_Bahrain/status/1359245782092767236"/>
  </r>
  <r>
    <x v="4"/>
    <s v="BHR"/>
    <x v="29"/>
    <n v="143596"/>
    <n v="143596"/>
    <m/>
    <n v="765"/>
    <n v="6546"/>
    <n v="8.44"/>
    <n v="8.44"/>
    <m/>
    <n v="3847"/>
    <x v="3"/>
    <s v="Ministry of Health"/>
    <s v="https://twitter.com/MOH_Bahrain/status/1359245782092767236"/>
  </r>
  <r>
    <x v="4"/>
    <s v="BHR"/>
    <x v="30"/>
    <n v="144130"/>
    <n v="144130"/>
    <m/>
    <n v="534"/>
    <n v="6110"/>
    <n v="8.4700000000000006"/>
    <n v="8.4700000000000006"/>
    <m/>
    <n v="3591"/>
    <x v="3"/>
    <s v="Ministry of Health"/>
    <s v="https://twitter.com/MOH_Bahrain/status/1359245782092767236"/>
  </r>
  <r>
    <x v="4"/>
    <s v="BHR"/>
    <x v="31"/>
    <m/>
    <m/>
    <m/>
    <m/>
    <n v="5457"/>
    <m/>
    <m/>
    <m/>
    <n v="3207"/>
    <x v="3"/>
    <s v="Ministry of Health"/>
    <s v="https://twitter.com/MOH_Bahrain/status/1359245782092767236"/>
  </r>
  <r>
    <x v="4"/>
    <s v="BHR"/>
    <x v="32"/>
    <m/>
    <m/>
    <m/>
    <m/>
    <n v="4084"/>
    <m/>
    <m/>
    <m/>
    <n v="2400"/>
    <x v="3"/>
    <s v="Ministry of Health"/>
    <s v="https://twitter.com/MOH_Bahrain/status/1359245782092767236"/>
  </r>
  <r>
    <x v="4"/>
    <s v="BHR"/>
    <x v="33"/>
    <m/>
    <m/>
    <m/>
    <m/>
    <n v="2555"/>
    <m/>
    <m/>
    <m/>
    <n v="1502"/>
    <x v="3"/>
    <s v="Ministry of Health"/>
    <s v="https://twitter.com/MOH_Bahrain/status/1359245782092767236"/>
  </r>
  <r>
    <x v="4"/>
    <s v="BHR"/>
    <x v="34"/>
    <m/>
    <m/>
    <m/>
    <m/>
    <n v="2445"/>
    <m/>
    <m/>
    <m/>
    <n v="1437"/>
    <x v="3"/>
    <s v="Ministry of Health"/>
    <s v="https://twitter.com/MOH_Bahrain/status/1359245782092767236"/>
  </r>
  <r>
    <x v="4"/>
    <s v="BHR"/>
    <x v="2"/>
    <m/>
    <m/>
    <m/>
    <m/>
    <n v="2784"/>
    <m/>
    <m/>
    <m/>
    <n v="1636"/>
    <x v="3"/>
    <s v="Ministry of Health"/>
    <s v="https://twitter.com/MOH_Bahrain/status/1359245782092767236"/>
  </r>
  <r>
    <x v="4"/>
    <s v="BHR"/>
    <x v="3"/>
    <n v="165953"/>
    <n v="165953"/>
    <m/>
    <m/>
    <n v="3194"/>
    <n v="9.75"/>
    <n v="9.75"/>
    <m/>
    <n v="1877"/>
    <x v="3"/>
    <s v="Ministry of Health"/>
    <s v="https://twitter.com/MOH_Bahrain/status/1359245782092767236"/>
  </r>
  <r>
    <x v="4"/>
    <s v="BHR"/>
    <x v="4"/>
    <n v="167731"/>
    <n v="167731"/>
    <m/>
    <n v="1778"/>
    <n v="3372"/>
    <n v="9.86"/>
    <n v="9.86"/>
    <m/>
    <n v="1982"/>
    <x v="3"/>
    <s v="Ministry of Health"/>
    <s v="https://twitter.com/MOH_Bahrain/status/1359245782092767236"/>
  </r>
  <r>
    <x v="4"/>
    <s v="BHR"/>
    <x v="5"/>
    <n v="169440"/>
    <n v="169440"/>
    <m/>
    <n v="1709"/>
    <n v="3096"/>
    <n v="9.9600000000000009"/>
    <n v="9.9600000000000009"/>
    <m/>
    <n v="1819"/>
    <x v="3"/>
    <s v="Ministry of Health"/>
    <s v="https://twitter.com/MOH_Bahrain/status/1359245782092767236"/>
  </r>
  <r>
    <x v="4"/>
    <s v="BHR"/>
    <x v="0"/>
    <n v="169810"/>
    <n v="169810"/>
    <m/>
    <n v="370"/>
    <n v="2629"/>
    <n v="9.98"/>
    <n v="9.98"/>
    <m/>
    <n v="1545"/>
    <x v="3"/>
    <s v="Ministry of Health"/>
    <s v="https://twitter.com/MOH_Bahrain/status/1359245782092767236"/>
  </r>
  <r>
    <x v="4"/>
    <s v="BHR"/>
    <x v="1"/>
    <n v="170433"/>
    <n v="170433"/>
    <m/>
    <n v="623"/>
    <n v="2199"/>
    <n v="10.02"/>
    <n v="10.02"/>
    <m/>
    <n v="1292"/>
    <x v="3"/>
    <s v="Ministry of Health"/>
    <s v="https://twitter.com/MOH_Bahrain/status/1359245782092767236"/>
  </r>
  <r>
    <x v="4"/>
    <s v="BHR"/>
    <x v="6"/>
    <n v="171568"/>
    <n v="171568"/>
    <m/>
    <n v="1135"/>
    <n v="1841"/>
    <n v="10.08"/>
    <n v="10.08"/>
    <m/>
    <n v="1082"/>
    <x v="3"/>
    <s v="Ministry of Health"/>
    <s v="https://twitter.com/MOH_Bahrain/status/1359245782092767236"/>
  </r>
  <r>
    <x v="4"/>
    <s v="BHR"/>
    <x v="7"/>
    <n v="172912"/>
    <n v="172912"/>
    <m/>
    <n v="1344"/>
    <n v="1514"/>
    <n v="10.16"/>
    <n v="10.16"/>
    <m/>
    <n v="890"/>
    <x v="3"/>
    <s v="Ministry of Health"/>
    <s v="https://twitter.com/MOH_Bahrain/status/1359245782092767236"/>
  </r>
  <r>
    <x v="4"/>
    <s v="BHR"/>
    <x v="35"/>
    <n v="174075"/>
    <n v="174075"/>
    <m/>
    <n v="1163"/>
    <n v="1160"/>
    <n v="10.23"/>
    <n v="10.23"/>
    <m/>
    <n v="682"/>
    <x v="3"/>
    <s v="Ministry of Health"/>
    <s v="https://twitter.com/MOH_Bahrain/status/1359245782092767236"/>
  </r>
  <r>
    <x v="4"/>
    <s v="BHR"/>
    <x v="36"/>
    <n v="175094"/>
    <n v="175094"/>
    <m/>
    <n v="1019"/>
    <n v="1052"/>
    <n v="10.29"/>
    <n v="10.29"/>
    <m/>
    <n v="618"/>
    <x v="3"/>
    <s v="Ministry of Health"/>
    <s v="https://twitter.com/MOH_Bahrain/status/1359245782092767236"/>
  </r>
  <r>
    <x v="4"/>
    <s v="BHR"/>
    <x v="37"/>
    <n v="177233"/>
    <n v="177233"/>
    <m/>
    <n v="2139"/>
    <n v="1113"/>
    <n v="10.42"/>
    <n v="10.42"/>
    <m/>
    <n v="654"/>
    <x v="3"/>
    <s v="Ministry of Health"/>
    <s v="https://twitter.com/MOH_Bahrain/status/1359245782092767236"/>
  </r>
  <r>
    <x v="4"/>
    <s v="BHR"/>
    <x v="38"/>
    <n v="179550"/>
    <n v="179550"/>
    <m/>
    <n v="2317"/>
    <n v="1391"/>
    <n v="10.55"/>
    <n v="10.55"/>
    <m/>
    <n v="817"/>
    <x v="3"/>
    <s v="Ministry of Health"/>
    <s v="https://twitter.com/MOH_Bahrain/status/1359245782092767236"/>
  </r>
  <r>
    <x v="4"/>
    <s v="BHR"/>
    <x v="39"/>
    <n v="182543"/>
    <n v="182543"/>
    <m/>
    <n v="2993"/>
    <n v="1730"/>
    <n v="10.73"/>
    <n v="10.73"/>
    <m/>
    <n v="1017"/>
    <x v="3"/>
    <s v="Ministry of Health"/>
    <s v="https://twitter.com/MOH_Bahrain/status/1359245782092767236"/>
  </r>
  <r>
    <x v="4"/>
    <s v="BHR"/>
    <x v="40"/>
    <n v="191406"/>
    <n v="191406"/>
    <m/>
    <n v="8863"/>
    <n v="2834"/>
    <n v="11.25"/>
    <n v="11.25"/>
    <m/>
    <n v="1666"/>
    <x v="3"/>
    <s v="Ministry of Health"/>
    <s v="https://twitter.com/MOH_Bahrain/status/1359245782092767236"/>
  </r>
  <r>
    <x v="4"/>
    <s v="BHR"/>
    <x v="41"/>
    <n v="201116"/>
    <n v="201116"/>
    <m/>
    <n v="9710"/>
    <n v="4029"/>
    <n v="11.82"/>
    <n v="11.82"/>
    <m/>
    <n v="2368"/>
    <x v="3"/>
    <s v="Ministry of Health"/>
    <s v="https://twitter.com/MOH_Bahrain/status/1359245782092767236"/>
  </r>
  <r>
    <x v="4"/>
    <s v="BHR"/>
    <x v="42"/>
    <n v="212940"/>
    <n v="212940"/>
    <m/>
    <n v="11824"/>
    <n v="5552"/>
    <n v="12.51"/>
    <n v="12.51"/>
    <m/>
    <n v="3263"/>
    <x v="3"/>
    <s v="Ministry of Health"/>
    <s v="https://twitter.com/MOH_Bahrain/status/1359245782092767236"/>
  </r>
  <r>
    <x v="5"/>
    <s v="BGD"/>
    <x v="3"/>
    <n v="0"/>
    <n v="0"/>
    <m/>
    <m/>
    <m/>
    <n v="0"/>
    <n v="0"/>
    <m/>
    <m/>
    <x v="4"/>
    <s v="Directorate General of Health Services"/>
    <s v="https://bdnews24.com/bangladesh/2021/02/08/bangladesh-administers-31160-doses-on-first-day-of-covid-vaccination-drive"/>
  </r>
  <r>
    <x v="5"/>
    <s v="BGD"/>
    <x v="4"/>
    <n v="26"/>
    <n v="26"/>
    <m/>
    <n v="26"/>
    <n v="26"/>
    <n v="0"/>
    <n v="0"/>
    <m/>
    <n v="0"/>
    <x v="4"/>
    <s v="Directorate General of Health Services"/>
    <s v="https://bdnews24.com/bangladesh/2021/02/08/bangladesh-administers-31160-doses-on-first-day-of-covid-vaccination-drive"/>
  </r>
  <r>
    <x v="5"/>
    <s v="BGD"/>
    <x v="5"/>
    <n v="567"/>
    <n v="567"/>
    <m/>
    <n v="541"/>
    <n v="284"/>
    <n v="0"/>
    <n v="0"/>
    <m/>
    <n v="2"/>
    <x v="4"/>
    <s v="Directorate General of Health Services"/>
    <s v="https://bdnews24.com/bangladesh/2021/02/08/bangladesh-administers-31160-doses-on-first-day-of-covid-vaccination-drive"/>
  </r>
  <r>
    <x v="5"/>
    <s v="BGD"/>
    <x v="0"/>
    <m/>
    <m/>
    <m/>
    <m/>
    <n v="1209"/>
    <m/>
    <m/>
    <m/>
    <n v="7"/>
    <x v="4"/>
    <s v="Directorate General of Health Services"/>
    <s v="https://bdnews24.com/bangladesh/2021/02/08/bangladesh-administers-31160-doses-on-first-day-of-covid-vaccination-drive"/>
  </r>
  <r>
    <x v="5"/>
    <s v="BGD"/>
    <x v="1"/>
    <m/>
    <m/>
    <m/>
    <m/>
    <n v="1671"/>
    <m/>
    <m/>
    <m/>
    <n v="10"/>
    <x v="4"/>
    <s v="Directorate General of Health Services"/>
    <s v="https://bdnews24.com/bangladesh/2021/02/08/bangladesh-administers-31160-doses-on-first-day-of-covid-vaccination-drive"/>
  </r>
  <r>
    <x v="5"/>
    <s v="BGD"/>
    <x v="6"/>
    <m/>
    <m/>
    <m/>
    <m/>
    <n v="1949"/>
    <m/>
    <m/>
    <m/>
    <n v="12"/>
    <x v="4"/>
    <s v="Directorate General of Health Services"/>
    <s v="https://bdnews24.com/bangladesh/2021/02/08/bangladesh-administers-31160-doses-on-first-day-of-covid-vaccination-drive"/>
  </r>
  <r>
    <x v="5"/>
    <s v="BGD"/>
    <x v="7"/>
    <m/>
    <m/>
    <m/>
    <m/>
    <n v="2134"/>
    <m/>
    <m/>
    <m/>
    <n v="13"/>
    <x v="4"/>
    <s v="Directorate General of Health Services"/>
    <s v="https://bdnews24.com/bangladesh/2021/02/08/bangladesh-administers-31160-doses-on-first-day-of-covid-vaccination-drive"/>
  </r>
  <r>
    <x v="5"/>
    <s v="BGD"/>
    <x v="35"/>
    <m/>
    <m/>
    <m/>
    <m/>
    <n v="2266"/>
    <m/>
    <m/>
    <m/>
    <n v="14"/>
    <x v="4"/>
    <s v="Directorate General of Health Services"/>
    <s v="https://bdnews24.com/bangladesh/2021/02/08/bangladesh-administers-31160-doses-on-first-day-of-covid-vaccination-drive"/>
  </r>
  <r>
    <x v="5"/>
    <s v="BGD"/>
    <x v="36"/>
    <m/>
    <m/>
    <m/>
    <m/>
    <n v="2700"/>
    <m/>
    <m/>
    <m/>
    <n v="16"/>
    <x v="4"/>
    <s v="Directorate General of Health Services"/>
    <s v="https://bdnews24.com/bangladesh/2021/02/08/bangladesh-administers-31160-doses-on-first-day-of-covid-vaccination-drive"/>
  </r>
  <r>
    <x v="5"/>
    <s v="BGD"/>
    <x v="37"/>
    <m/>
    <m/>
    <m/>
    <m/>
    <n v="3059"/>
    <m/>
    <m/>
    <m/>
    <n v="19"/>
    <x v="4"/>
    <s v="Directorate General of Health Services"/>
    <s v="https://bdnews24.com/bangladesh/2021/02/08/bangladesh-administers-31160-doses-on-first-day-of-covid-vaccination-drive"/>
  </r>
  <r>
    <x v="5"/>
    <s v="BGD"/>
    <x v="38"/>
    <m/>
    <m/>
    <m/>
    <m/>
    <n v="3059"/>
    <m/>
    <m/>
    <m/>
    <n v="19"/>
    <x v="4"/>
    <s v="Directorate General of Health Services"/>
    <s v="https://bdnews24.com/bangladesh/2021/02/08/bangladesh-administers-31160-doses-on-first-day-of-covid-vaccination-drive"/>
  </r>
  <r>
    <x v="5"/>
    <s v="BGD"/>
    <x v="39"/>
    <m/>
    <m/>
    <m/>
    <m/>
    <n v="3059"/>
    <m/>
    <m/>
    <m/>
    <n v="19"/>
    <x v="4"/>
    <s v="Directorate General of Health Services"/>
    <s v="https://bdnews24.com/bangladesh/2021/02/08/bangladesh-administers-31160-doses-on-first-day-of-covid-vaccination-drive"/>
  </r>
  <r>
    <x v="5"/>
    <s v="BGD"/>
    <x v="40"/>
    <n v="31160"/>
    <n v="31160"/>
    <m/>
    <m/>
    <n v="3059"/>
    <n v="0.02"/>
    <n v="0.02"/>
    <m/>
    <n v="19"/>
    <x v="4"/>
    <s v="Directorate General of Health Services"/>
    <s v="https://bdnews24.com/bangladesh/2021/02/08/bangladesh-administers-31160-doses-on-first-day-of-covid-vaccination-drive"/>
  </r>
  <r>
    <x v="6"/>
    <s v="BEL"/>
    <x v="48"/>
    <n v="298"/>
    <n v="298"/>
    <m/>
    <m/>
    <m/>
    <n v="0"/>
    <n v="0"/>
    <m/>
    <m/>
    <x v="2"/>
    <s v="Sciensano via covid-vaccinatie.be"/>
    <s v="https://covid-vaccinatie.be/en"/>
  </r>
  <r>
    <x v="6"/>
    <s v="BEL"/>
    <x v="8"/>
    <n v="299"/>
    <n v="299"/>
    <m/>
    <n v="1"/>
    <n v="1"/>
    <n v="0"/>
    <n v="0"/>
    <m/>
    <n v="0"/>
    <x v="2"/>
    <s v="Sciensano via covid-vaccinatie.be"/>
    <s v="https://covid-vaccinatie.be/en"/>
  </r>
  <r>
    <x v="6"/>
    <s v="BEL"/>
    <x v="9"/>
    <n v="778"/>
    <n v="778"/>
    <m/>
    <n v="479"/>
    <n v="240"/>
    <n v="0.01"/>
    <n v="0.01"/>
    <m/>
    <n v="21"/>
    <x v="2"/>
    <s v="Sciensano via covid-vaccinatie.be"/>
    <s v="https://covid-vaccinatie.be/en"/>
  </r>
  <r>
    <x v="6"/>
    <s v="BEL"/>
    <x v="10"/>
    <n v="787"/>
    <n v="787"/>
    <m/>
    <n v="9"/>
    <n v="163"/>
    <n v="0.01"/>
    <n v="0.01"/>
    <m/>
    <n v="14"/>
    <x v="2"/>
    <s v="Sciensano via covid-vaccinatie.be"/>
    <s v="https://covid-vaccinatie.be/en"/>
  </r>
  <r>
    <x v="6"/>
    <s v="BEL"/>
    <x v="11"/>
    <n v="794"/>
    <n v="794"/>
    <m/>
    <n v="7"/>
    <n v="124"/>
    <n v="0.01"/>
    <n v="0.01"/>
    <m/>
    <n v="11"/>
    <x v="2"/>
    <s v="Sciensano via covid-vaccinatie.be"/>
    <s v="https://covid-vaccinatie.be/en"/>
  </r>
  <r>
    <x v="6"/>
    <s v="BEL"/>
    <x v="12"/>
    <m/>
    <m/>
    <m/>
    <m/>
    <n v="99"/>
    <m/>
    <m/>
    <m/>
    <n v="9"/>
    <x v="2"/>
    <s v="Sciensano via covid-vaccinatie.be"/>
    <s v="https://covid-vaccinatie.be/en"/>
  </r>
  <r>
    <x v="6"/>
    <s v="BEL"/>
    <x v="13"/>
    <m/>
    <m/>
    <m/>
    <m/>
    <n v="83"/>
    <m/>
    <m/>
    <m/>
    <n v="7"/>
    <x v="2"/>
    <s v="Sciensano via covid-vaccinatie.be"/>
    <s v="https://covid-vaccinatie.be/en"/>
  </r>
  <r>
    <x v="6"/>
    <s v="BEL"/>
    <x v="14"/>
    <n v="795"/>
    <n v="795"/>
    <m/>
    <m/>
    <n v="71"/>
    <n v="0.01"/>
    <n v="0.01"/>
    <m/>
    <n v="6"/>
    <x v="2"/>
    <s v="Sciensano via covid-vaccinatie.be"/>
    <s v="https://covid-vaccinatie.be/en"/>
  </r>
  <r>
    <x v="6"/>
    <s v="BEL"/>
    <x v="15"/>
    <n v="2354"/>
    <n v="2354"/>
    <m/>
    <n v="1559"/>
    <n v="294"/>
    <n v="0.02"/>
    <n v="0.02"/>
    <m/>
    <n v="25"/>
    <x v="2"/>
    <s v="Sciensano via covid-vaccinatie.be"/>
    <s v="https://covid-vaccinatie.be/en"/>
  </r>
  <r>
    <x v="6"/>
    <s v="BEL"/>
    <x v="16"/>
    <n v="6218"/>
    <n v="6218"/>
    <m/>
    <n v="3864"/>
    <n v="777"/>
    <n v="0.05"/>
    <n v="0.05"/>
    <m/>
    <n v="67"/>
    <x v="2"/>
    <s v="Sciensano via covid-vaccinatie.be"/>
    <s v="https://covid-vaccinatie.be/en"/>
  </r>
  <r>
    <x v="6"/>
    <s v="BEL"/>
    <x v="17"/>
    <n v="14341"/>
    <n v="14341"/>
    <m/>
    <n v="8123"/>
    <n v="1936"/>
    <n v="0.12"/>
    <n v="0.12"/>
    <m/>
    <n v="167"/>
    <x v="2"/>
    <s v="Sciensano via covid-vaccinatie.be"/>
    <s v="https://covid-vaccinatie.be/en"/>
  </r>
  <r>
    <x v="6"/>
    <s v="BEL"/>
    <x v="18"/>
    <n v="23488"/>
    <n v="23488"/>
    <m/>
    <n v="9147"/>
    <n v="3242"/>
    <n v="0.2"/>
    <n v="0.2"/>
    <m/>
    <n v="280"/>
    <x v="2"/>
    <s v="Sciensano via covid-vaccinatie.be"/>
    <s v="https://covid-vaccinatie.be/en"/>
  </r>
  <r>
    <x v="6"/>
    <s v="BEL"/>
    <x v="19"/>
    <n v="26675"/>
    <n v="26675"/>
    <m/>
    <n v="3187"/>
    <n v="3697"/>
    <n v="0.23"/>
    <n v="0.23"/>
    <m/>
    <n v="319"/>
    <x v="2"/>
    <s v="Sciensano via covid-vaccinatie.be"/>
    <s v="https://covid-vaccinatie.be/en"/>
  </r>
  <r>
    <x v="6"/>
    <s v="BEL"/>
    <x v="20"/>
    <n v="27071"/>
    <n v="27071"/>
    <m/>
    <n v="396"/>
    <n v="3754"/>
    <n v="0.23"/>
    <n v="0.23"/>
    <m/>
    <n v="324"/>
    <x v="2"/>
    <s v="Sciensano via covid-vaccinatie.be"/>
    <s v="https://covid-vaccinatie.be/en"/>
  </r>
  <r>
    <x v="6"/>
    <s v="BEL"/>
    <x v="21"/>
    <n v="32521"/>
    <n v="32521"/>
    <m/>
    <n v="5450"/>
    <n v="4532"/>
    <n v="0.28000000000000003"/>
    <n v="0.28000000000000003"/>
    <m/>
    <n v="391"/>
    <x v="2"/>
    <s v="Sciensano via covid-vaccinatie.be"/>
    <s v="https://covid-vaccinatie.be/en"/>
  </r>
  <r>
    <x v="6"/>
    <s v="BEL"/>
    <x v="22"/>
    <n v="48036"/>
    <n v="48036"/>
    <m/>
    <n v="15515"/>
    <n v="6526"/>
    <n v="0.41"/>
    <n v="0.41"/>
    <m/>
    <n v="563"/>
    <x v="2"/>
    <s v="Sciensano via covid-vaccinatie.be"/>
    <s v="https://covid-vaccinatie.be/en"/>
  </r>
  <r>
    <x v="6"/>
    <s v="BEL"/>
    <x v="23"/>
    <n v="68628"/>
    <n v="68628"/>
    <m/>
    <n v="20592"/>
    <n v="8916"/>
    <n v="0.59"/>
    <n v="0.59"/>
    <m/>
    <n v="769"/>
    <x v="2"/>
    <s v="Sciensano via covid-vaccinatie.be"/>
    <s v="https://covid-vaccinatie.be/en"/>
  </r>
  <r>
    <x v="6"/>
    <s v="BEL"/>
    <x v="24"/>
    <n v="91180"/>
    <n v="91180"/>
    <m/>
    <n v="22552"/>
    <n v="10977"/>
    <n v="0.79"/>
    <n v="0.79"/>
    <m/>
    <n v="947"/>
    <x v="2"/>
    <s v="Sciensano via covid-vaccinatie.be"/>
    <s v="https://covid-vaccinatie.be/en"/>
  </r>
  <r>
    <x v="6"/>
    <s v="BEL"/>
    <x v="25"/>
    <n v="113768"/>
    <n v="113768"/>
    <m/>
    <n v="22588"/>
    <n v="12897"/>
    <n v="0.98"/>
    <n v="0.98"/>
    <m/>
    <n v="1113"/>
    <x v="2"/>
    <s v="Sciensano via covid-vaccinatie.be"/>
    <s v="https://covid-vaccinatie.be/en"/>
  </r>
  <r>
    <x v="6"/>
    <s v="BEL"/>
    <x v="26"/>
    <n v="118791"/>
    <n v="118791"/>
    <m/>
    <n v="5023"/>
    <n v="13159"/>
    <n v="1.02"/>
    <n v="1.02"/>
    <m/>
    <n v="1135"/>
    <x v="2"/>
    <s v="Sciensano via covid-vaccinatie.be"/>
    <s v="https://covid-vaccinatie.be/en"/>
  </r>
  <r>
    <x v="6"/>
    <s v="BEL"/>
    <x v="27"/>
    <n v="121933"/>
    <n v="121933"/>
    <m/>
    <n v="3142"/>
    <n v="13552"/>
    <n v="1.05"/>
    <n v="1.05"/>
    <m/>
    <n v="1169"/>
    <x v="2"/>
    <s v="Sciensano via covid-vaccinatie.be"/>
    <s v="https://covid-vaccinatie.be/en"/>
  </r>
  <r>
    <x v="6"/>
    <s v="BEL"/>
    <x v="28"/>
    <n v="132383"/>
    <n v="132274"/>
    <n v="109"/>
    <n v="10450"/>
    <n v="14266"/>
    <n v="1.1399999999999999"/>
    <n v="1.1399999999999999"/>
    <n v="0"/>
    <n v="1231"/>
    <x v="2"/>
    <s v="Sciensano via covid-vaccinatie.be"/>
    <s v="https://covid-vaccinatie.be/en"/>
  </r>
  <r>
    <x v="6"/>
    <s v="BEL"/>
    <x v="29"/>
    <n v="150921"/>
    <n v="150631"/>
    <n v="290"/>
    <n v="18538"/>
    <n v="14698"/>
    <n v="1.3"/>
    <n v="1.3"/>
    <n v="0"/>
    <n v="1268"/>
    <x v="2"/>
    <s v="Sciensano via covid-vaccinatie.be"/>
    <s v="https://covid-vaccinatie.be/en"/>
  </r>
  <r>
    <x v="6"/>
    <s v="BEL"/>
    <x v="30"/>
    <n v="171294"/>
    <n v="170582"/>
    <n v="712"/>
    <n v="20373"/>
    <n v="14667"/>
    <n v="1.48"/>
    <n v="1.47"/>
    <n v="0.01"/>
    <n v="1266"/>
    <x v="2"/>
    <s v="Sciensano via covid-vaccinatie.be"/>
    <s v="https://covid-vaccinatie.be/en"/>
  </r>
  <r>
    <x v="6"/>
    <s v="BEL"/>
    <x v="31"/>
    <n v="200693"/>
    <n v="199981"/>
    <n v="712"/>
    <n v="29399"/>
    <n v="15645"/>
    <n v="1.73"/>
    <n v="1.73"/>
    <n v="0.01"/>
    <n v="1350"/>
    <x v="2"/>
    <s v="Sciensano via covid-vaccinatie.be"/>
    <s v="https://covid-vaccinatie.be/en"/>
  </r>
  <r>
    <x v="6"/>
    <s v="BEL"/>
    <x v="32"/>
    <n v="229386"/>
    <n v="228643"/>
    <n v="743"/>
    <n v="28693"/>
    <n v="16517"/>
    <n v="1.98"/>
    <n v="1.97"/>
    <n v="0.01"/>
    <n v="1425"/>
    <x v="2"/>
    <s v="Sciensano via covid-vaccinatie.be"/>
    <s v="https://covid-vaccinatie.be/en"/>
  </r>
  <r>
    <x v="6"/>
    <s v="BEL"/>
    <x v="33"/>
    <n v="237242"/>
    <n v="236492"/>
    <n v="750"/>
    <n v="7856"/>
    <n v="16922"/>
    <n v="2.0499999999999998"/>
    <n v="2.04"/>
    <n v="0.01"/>
    <n v="1460"/>
    <x v="2"/>
    <s v="Sciensano via covid-vaccinatie.be"/>
    <s v="https://covid-vaccinatie.be/en"/>
  </r>
  <r>
    <x v="6"/>
    <s v="BEL"/>
    <x v="34"/>
    <n v="239088"/>
    <n v="238338"/>
    <n v="750"/>
    <n v="1846"/>
    <n v="16736"/>
    <n v="2.06"/>
    <n v="2.06"/>
    <n v="0.01"/>
    <n v="1444"/>
    <x v="2"/>
    <s v="Sciensano via covid-vaccinatie.be"/>
    <s v="https://covid-vaccinatie.be/en"/>
  </r>
  <r>
    <x v="6"/>
    <s v="BEL"/>
    <x v="2"/>
    <n v="249630"/>
    <n v="248880"/>
    <n v="750"/>
    <n v="10542"/>
    <n v="16750"/>
    <n v="2.15"/>
    <n v="2.15"/>
    <n v="0.01"/>
    <n v="1445"/>
    <x v="2"/>
    <s v="Sciensano via covid-vaccinatie.be"/>
    <s v="https://covid-vaccinatie.be/en"/>
  </r>
  <r>
    <x v="6"/>
    <s v="BEL"/>
    <x v="3"/>
    <n v="261063"/>
    <n v="258955"/>
    <n v="2108"/>
    <n v="11433"/>
    <n v="15735"/>
    <n v="2.25"/>
    <n v="2.23"/>
    <n v="0.02"/>
    <n v="1358"/>
    <x v="2"/>
    <s v="Sciensano via covid-vaccinatie.be"/>
    <s v="https://covid-vaccinatie.be/en"/>
  </r>
  <r>
    <x v="6"/>
    <s v="BEL"/>
    <x v="4"/>
    <n v="276921"/>
    <n v="271713"/>
    <n v="5208"/>
    <n v="15858"/>
    <n v="15090"/>
    <n v="2.39"/>
    <n v="2.34"/>
    <n v="0.04"/>
    <n v="1302"/>
    <x v="2"/>
    <s v="Sciensano via covid-vaccinatie.be"/>
    <s v="https://covid-vaccinatie.be/en"/>
  </r>
  <r>
    <x v="6"/>
    <s v="BEL"/>
    <x v="5"/>
    <n v="298594"/>
    <n v="286354"/>
    <n v="12240"/>
    <n v="21673"/>
    <n v="13986"/>
    <n v="2.58"/>
    <n v="2.4700000000000002"/>
    <n v="0.11"/>
    <n v="1207"/>
    <x v="2"/>
    <s v="Sciensano via covid-vaccinatie.be"/>
    <s v="https://covid-vaccinatie.be/en"/>
  </r>
  <r>
    <x v="6"/>
    <s v="BEL"/>
    <x v="0"/>
    <n v="317304"/>
    <n v="297356"/>
    <n v="19948"/>
    <n v="18710"/>
    <n v="12560"/>
    <n v="2.74"/>
    <n v="2.57"/>
    <n v="0.17"/>
    <n v="1084"/>
    <x v="2"/>
    <s v="Sciensano via covid-vaccinatie.be"/>
    <s v="https://covid-vaccinatie.be/en"/>
  </r>
  <r>
    <x v="6"/>
    <s v="BEL"/>
    <x v="1"/>
    <n v="321479"/>
    <n v="298891"/>
    <n v="22588"/>
    <n v="4175"/>
    <n v="12034"/>
    <n v="2.77"/>
    <n v="2.58"/>
    <n v="0.19"/>
    <n v="1038"/>
    <x v="2"/>
    <s v="Sciensano via covid-vaccinatie.be"/>
    <s v="https://covid-vaccinatie.be/en"/>
  </r>
  <r>
    <x v="6"/>
    <s v="BEL"/>
    <x v="6"/>
    <n v="322370"/>
    <n v="299454"/>
    <n v="22916"/>
    <n v="891"/>
    <n v="11897"/>
    <n v="2.78"/>
    <n v="2.58"/>
    <n v="0.2"/>
    <n v="1027"/>
    <x v="2"/>
    <s v="Sciensano via covid-vaccinatie.be"/>
    <s v="https://covid-vaccinatie.be/en"/>
  </r>
  <r>
    <x v="6"/>
    <s v="BEL"/>
    <x v="7"/>
    <n v="329204"/>
    <n v="303043"/>
    <n v="26161"/>
    <n v="6834"/>
    <n v="11368"/>
    <n v="2.84"/>
    <n v="2.61"/>
    <n v="0.23"/>
    <n v="981"/>
    <x v="2"/>
    <s v="Sciensano via covid-vaccinatie.be"/>
    <s v="https://covid-vaccinatie.be/en"/>
  </r>
  <r>
    <x v="6"/>
    <s v="BEL"/>
    <x v="35"/>
    <n v="350621"/>
    <n v="312091"/>
    <n v="38530"/>
    <n v="21417"/>
    <n v="12794"/>
    <n v="3.03"/>
    <n v="2.69"/>
    <n v="0.33"/>
    <n v="1104"/>
    <x v="2"/>
    <s v="Sciensano via covid-vaccinatie.be"/>
    <s v="https://covid-vaccinatie.be/en"/>
  </r>
  <r>
    <x v="6"/>
    <s v="BEL"/>
    <x v="36"/>
    <n v="377264"/>
    <n v="321042"/>
    <n v="56222"/>
    <n v="26643"/>
    <n v="14335"/>
    <n v="3.26"/>
    <n v="2.77"/>
    <n v="0.49"/>
    <n v="1237"/>
    <x v="2"/>
    <s v="Sciensano via covid-vaccinatie.be"/>
    <s v="https://covid-vaccinatie.be/en"/>
  </r>
  <r>
    <x v="6"/>
    <s v="BEL"/>
    <x v="37"/>
    <n v="404998"/>
    <n v="328671"/>
    <n v="76327"/>
    <n v="27734"/>
    <n v="15201"/>
    <n v="3.49"/>
    <n v="2.84"/>
    <n v="0.66"/>
    <n v="1312"/>
    <x v="2"/>
    <s v="Sciensano via covid-vaccinatie.be"/>
    <s v="https://covid-vaccinatie.be/en"/>
  </r>
  <r>
    <x v="6"/>
    <s v="BEL"/>
    <x v="38"/>
    <n v="429699"/>
    <n v="334629"/>
    <n v="95070"/>
    <n v="24701"/>
    <n v="16056"/>
    <n v="3.71"/>
    <n v="2.89"/>
    <n v="0.82"/>
    <n v="1385"/>
    <x v="2"/>
    <s v="Sciensano via covid-vaccinatie.be"/>
    <s v="https://covid-vaccinatie.be/en"/>
  </r>
  <r>
    <x v="6"/>
    <s v="BEL"/>
    <x v="39"/>
    <n v="434788"/>
    <n v="335541"/>
    <n v="99247"/>
    <n v="5089"/>
    <n v="16187"/>
    <n v="3.75"/>
    <n v="2.9"/>
    <n v="0.86"/>
    <n v="1397"/>
    <x v="2"/>
    <s v="Sciensano via covid-vaccinatie.be"/>
    <s v="https://covid-vaccinatie.be/en"/>
  </r>
  <r>
    <x v="6"/>
    <s v="BEL"/>
    <x v="40"/>
    <n v="437172"/>
    <n v="335772"/>
    <n v="101400"/>
    <n v="2384"/>
    <n v="16400"/>
    <n v="3.77"/>
    <n v="2.9"/>
    <n v="0.87"/>
    <n v="1415"/>
    <x v="2"/>
    <s v="Sciensano via covid-vaccinatie.be"/>
    <s v="https://covid-vaccinatie.be/en"/>
  </r>
  <r>
    <x v="6"/>
    <s v="BEL"/>
    <x v="41"/>
    <n v="440671"/>
    <n v="336331"/>
    <n v="104340"/>
    <n v="3499"/>
    <n v="15924"/>
    <n v="3.8"/>
    <n v="2.9"/>
    <n v="0.9"/>
    <n v="1374"/>
    <x v="2"/>
    <s v="Sciensano via covid-vaccinatie.be"/>
    <s v="https://covid-vaccinatie.be/en"/>
  </r>
  <r>
    <x v="7"/>
    <s v="BMU"/>
    <x v="20"/>
    <n v="0"/>
    <m/>
    <m/>
    <m/>
    <m/>
    <n v="0"/>
    <m/>
    <m/>
    <m/>
    <x v="1"/>
    <s v="Government of Bermuda"/>
    <s v="https://www.gov.bm/sites/default/files/COVID-19%20Vaccination%20Updates.pdf"/>
  </r>
  <r>
    <x v="7"/>
    <s v="BMU"/>
    <x v="21"/>
    <m/>
    <m/>
    <m/>
    <m/>
    <n v="278"/>
    <m/>
    <m/>
    <m/>
    <n v="4464"/>
    <x v="1"/>
    <s v="Government of Bermuda"/>
    <s v="https://www.gov.bm/sites/default/files/COVID-19%20Vaccination%20Updates.pdf"/>
  </r>
  <r>
    <x v="7"/>
    <s v="BMU"/>
    <x v="22"/>
    <m/>
    <m/>
    <m/>
    <m/>
    <n v="278"/>
    <m/>
    <m/>
    <m/>
    <n v="4464"/>
    <x v="1"/>
    <s v="Government of Bermuda"/>
    <s v="https://www.gov.bm/sites/default/files/COVID-19%20Vaccination%20Updates.pdf"/>
  </r>
  <r>
    <x v="7"/>
    <s v="BMU"/>
    <x v="23"/>
    <m/>
    <m/>
    <m/>
    <m/>
    <n v="278"/>
    <m/>
    <m/>
    <m/>
    <n v="4464"/>
    <x v="1"/>
    <s v="Government of Bermuda"/>
    <s v="https://www.gov.bm/sites/default/files/COVID-19%20Vaccination%20Updates.pdf"/>
  </r>
  <r>
    <x v="7"/>
    <s v="BMU"/>
    <x v="24"/>
    <m/>
    <m/>
    <m/>
    <m/>
    <n v="278"/>
    <m/>
    <m/>
    <m/>
    <n v="4464"/>
    <x v="1"/>
    <s v="Government of Bermuda"/>
    <s v="https://www.gov.bm/sites/default/files/COVID-19%20Vaccination%20Updates.pdf"/>
  </r>
  <r>
    <x v="7"/>
    <s v="BMU"/>
    <x v="25"/>
    <m/>
    <m/>
    <m/>
    <m/>
    <n v="278"/>
    <m/>
    <m/>
    <m/>
    <n v="4464"/>
    <x v="1"/>
    <s v="Government of Bermuda"/>
    <s v="https://www.gov.bm/sites/default/files/COVID-19%20Vaccination%20Updates.pdf"/>
  </r>
  <r>
    <x v="7"/>
    <s v="BMU"/>
    <x v="26"/>
    <n v="1665"/>
    <m/>
    <m/>
    <m/>
    <n v="278"/>
    <n v="2.67"/>
    <m/>
    <m/>
    <n v="4464"/>
    <x v="1"/>
    <s v="Government of Bermuda"/>
    <s v="https://www.gov.bm/sites/default/files/COVID-19%20Vaccination%20Updates.pdf"/>
  </r>
  <r>
    <x v="7"/>
    <s v="BMU"/>
    <x v="27"/>
    <m/>
    <m/>
    <m/>
    <m/>
    <n v="264"/>
    <m/>
    <m/>
    <m/>
    <n v="4239"/>
    <x v="1"/>
    <s v="Government of Bermuda"/>
    <s v="https://www.gov.bm/sites/default/files/COVID-19%20Vaccination%20Updates.pdf"/>
  </r>
  <r>
    <x v="7"/>
    <s v="BMU"/>
    <x v="28"/>
    <m/>
    <m/>
    <m/>
    <m/>
    <n v="250"/>
    <m/>
    <m/>
    <m/>
    <n v="4015"/>
    <x v="1"/>
    <s v="Government of Bermuda"/>
    <s v="https://www.gov.bm/sites/default/files/COVID-19%20Vaccination%20Updates.pdf"/>
  </r>
  <r>
    <x v="7"/>
    <s v="BMU"/>
    <x v="29"/>
    <m/>
    <m/>
    <m/>
    <m/>
    <n v="236"/>
    <m/>
    <m/>
    <m/>
    <n v="3790"/>
    <x v="1"/>
    <s v="Government of Bermuda"/>
    <s v="https://www.gov.bm/sites/default/files/COVID-19%20Vaccination%20Updates.pdf"/>
  </r>
  <r>
    <x v="7"/>
    <s v="BMU"/>
    <x v="30"/>
    <m/>
    <m/>
    <m/>
    <m/>
    <n v="222"/>
    <m/>
    <m/>
    <m/>
    <n v="3565"/>
    <x v="1"/>
    <s v="Government of Bermuda"/>
    <s v="https://www.gov.bm/sites/default/files/COVID-19%20Vaccination%20Updates.pdf"/>
  </r>
  <r>
    <x v="7"/>
    <s v="BMU"/>
    <x v="31"/>
    <m/>
    <m/>
    <m/>
    <m/>
    <n v="209"/>
    <m/>
    <m/>
    <m/>
    <n v="3356"/>
    <x v="1"/>
    <s v="Government of Bermuda"/>
    <s v="https://www.gov.bm/sites/default/files/COVID-19%20Vaccination%20Updates.pdf"/>
  </r>
  <r>
    <x v="7"/>
    <s v="BMU"/>
    <x v="32"/>
    <m/>
    <m/>
    <m/>
    <m/>
    <n v="195"/>
    <m/>
    <m/>
    <m/>
    <n v="3131"/>
    <x v="1"/>
    <s v="Government of Bermuda"/>
    <s v="https://www.gov.bm/sites/default/files/COVID-19%20Vaccination%20Updates.pdf"/>
  </r>
  <r>
    <x v="7"/>
    <s v="BMU"/>
    <x v="33"/>
    <n v="2932"/>
    <m/>
    <m/>
    <m/>
    <n v="181"/>
    <n v="4.71"/>
    <m/>
    <m/>
    <n v="2907"/>
    <x v="1"/>
    <s v="Government of Bermuda"/>
    <s v="https://www.gov.bm/sites/default/files/COVID-19%20Vaccination%20Updates.pdf"/>
  </r>
  <r>
    <x v="7"/>
    <s v="BMU"/>
    <x v="34"/>
    <m/>
    <m/>
    <m/>
    <m/>
    <n v="195"/>
    <m/>
    <m/>
    <m/>
    <n v="3131"/>
    <x v="1"/>
    <s v="Government of Bermuda"/>
    <s v="https://www.gov.bm/sites/default/files/COVID-19%20Vaccination%20Updates.pdf"/>
  </r>
  <r>
    <x v="7"/>
    <s v="BMU"/>
    <x v="2"/>
    <m/>
    <m/>
    <m/>
    <m/>
    <n v="209"/>
    <m/>
    <m/>
    <m/>
    <n v="3356"/>
    <x v="1"/>
    <s v="Government of Bermuda"/>
    <s v="https://www.gov.bm/sites/default/files/COVID-19%20Vaccination%20Updates.pdf"/>
  </r>
  <r>
    <x v="7"/>
    <s v="BMU"/>
    <x v="3"/>
    <m/>
    <m/>
    <m/>
    <m/>
    <n v="224"/>
    <m/>
    <m/>
    <m/>
    <n v="3597"/>
    <x v="1"/>
    <s v="Government of Bermuda"/>
    <s v="https://www.gov.bm/sites/default/files/COVID-19%20Vaccination%20Updates.pdf"/>
  </r>
  <r>
    <x v="7"/>
    <s v="BMU"/>
    <x v="4"/>
    <m/>
    <m/>
    <m/>
    <m/>
    <n v="238"/>
    <m/>
    <m/>
    <m/>
    <n v="3822"/>
    <x v="1"/>
    <s v="Government of Bermuda"/>
    <s v="https://www.gov.bm/sites/default/files/COVID-19%20Vaccination%20Updates.pdf"/>
  </r>
  <r>
    <x v="7"/>
    <s v="BMU"/>
    <x v="5"/>
    <m/>
    <m/>
    <m/>
    <m/>
    <n v="252"/>
    <m/>
    <m/>
    <m/>
    <n v="4047"/>
    <x v="1"/>
    <s v="Government of Bermuda"/>
    <s v="https://www.gov.bm/sites/default/files/COVID-19%20Vaccination%20Updates.pdf"/>
  </r>
  <r>
    <x v="7"/>
    <s v="BMU"/>
    <x v="0"/>
    <m/>
    <m/>
    <m/>
    <m/>
    <n v="266"/>
    <m/>
    <m/>
    <m/>
    <n v="4272"/>
    <x v="1"/>
    <s v="Government of Bermuda"/>
    <s v="https://www.gov.bm/sites/default/files/COVID-19%20Vaccination%20Updates.pdf"/>
  </r>
  <r>
    <x v="7"/>
    <s v="BMU"/>
    <x v="1"/>
    <n v="4897"/>
    <m/>
    <m/>
    <m/>
    <n v="281"/>
    <n v="7.86"/>
    <m/>
    <m/>
    <n v="4512"/>
    <x v="1"/>
    <s v="Government of Bermuda"/>
    <s v="https://www.gov.bm/sites/default/files/COVID-19%20Vaccination%20Updates.pdf"/>
  </r>
  <r>
    <x v="8"/>
    <s v="BOL"/>
    <x v="5"/>
    <n v="0"/>
    <m/>
    <m/>
    <m/>
    <m/>
    <n v="0"/>
    <m/>
    <m/>
    <m/>
    <x v="0"/>
    <s v="Ministry of Health"/>
    <s v="https://boliviasegura.gob.bo/noticias/"/>
  </r>
  <r>
    <x v="8"/>
    <s v="BOL"/>
    <x v="0"/>
    <n v="12"/>
    <m/>
    <m/>
    <n v="12"/>
    <n v="12"/>
    <n v="0"/>
    <m/>
    <m/>
    <n v="1"/>
    <x v="0"/>
    <s v="Ministry of Health"/>
    <s v="https://boliviasegura.gob.bo/noticias/"/>
  </r>
  <r>
    <x v="8"/>
    <s v="BOL"/>
    <x v="1"/>
    <n v="39"/>
    <m/>
    <m/>
    <n v="27"/>
    <n v="20"/>
    <n v="0"/>
    <m/>
    <m/>
    <n v="2"/>
    <x v="0"/>
    <s v="Ministry of Health"/>
    <s v="https://boliviasegura.gob.bo/noticias/"/>
  </r>
  <r>
    <x v="8"/>
    <s v="BOL"/>
    <x v="6"/>
    <n v="67"/>
    <m/>
    <m/>
    <n v="28"/>
    <n v="22"/>
    <n v="0"/>
    <m/>
    <m/>
    <n v="2"/>
    <x v="0"/>
    <s v="Ministry of Health"/>
    <s v="https://boliviasegura.gob.bo/noticias/"/>
  </r>
  <r>
    <x v="8"/>
    <s v="BOL"/>
    <x v="7"/>
    <n v="570"/>
    <m/>
    <m/>
    <n v="503"/>
    <n v="142"/>
    <n v="0"/>
    <m/>
    <m/>
    <n v="12"/>
    <x v="0"/>
    <s v="Ministry of Health"/>
    <s v="https://boliviasegura.gob.bo/noticias/"/>
  </r>
  <r>
    <x v="8"/>
    <s v="BOL"/>
    <x v="35"/>
    <n v="1593"/>
    <m/>
    <m/>
    <n v="1023"/>
    <n v="319"/>
    <n v="0.01"/>
    <m/>
    <m/>
    <n v="27"/>
    <x v="0"/>
    <s v="Ministry of Health"/>
    <s v="https://boliviasegura.gob.bo/noticias/"/>
  </r>
  <r>
    <x v="8"/>
    <s v="BOL"/>
    <x v="36"/>
    <n v="3560"/>
    <m/>
    <m/>
    <n v="1967"/>
    <n v="593"/>
    <n v="0.03"/>
    <m/>
    <m/>
    <n v="51"/>
    <x v="0"/>
    <s v="Ministry of Health"/>
    <s v="https://boliviasegura.gob.bo/noticias/"/>
  </r>
  <r>
    <x v="9"/>
    <s v="BRA"/>
    <x v="26"/>
    <n v="0"/>
    <n v="0"/>
    <m/>
    <m/>
    <m/>
    <n v="0"/>
    <n v="0"/>
    <m/>
    <m/>
    <x v="5"/>
    <s v="Regional governments via Coronavirus Brasil"/>
    <s v="https://coronavirusbra1.github.io/"/>
  </r>
  <r>
    <x v="9"/>
    <s v="BRA"/>
    <x v="27"/>
    <n v="112"/>
    <n v="112"/>
    <m/>
    <n v="112"/>
    <n v="112"/>
    <n v="0"/>
    <n v="0"/>
    <m/>
    <n v="1"/>
    <x v="5"/>
    <s v="Regional governments via Coronavirus Brasil"/>
    <s v="https://coronavirusbra1.github.io/"/>
  </r>
  <r>
    <x v="9"/>
    <s v="BRA"/>
    <x v="28"/>
    <n v="1109"/>
    <n v="1109"/>
    <m/>
    <n v="997"/>
    <n v="554"/>
    <n v="0"/>
    <n v="0"/>
    <m/>
    <n v="3"/>
    <x v="5"/>
    <s v="Regional governments via Coronavirus Brasil"/>
    <s v="https://coronavirusbra1.github.io/"/>
  </r>
  <r>
    <x v="9"/>
    <s v="BRA"/>
    <x v="29"/>
    <n v="11470"/>
    <n v="11470"/>
    <m/>
    <n v="10361"/>
    <n v="3823"/>
    <n v="0.01"/>
    <n v="0.01"/>
    <m/>
    <n v="18"/>
    <x v="5"/>
    <s v="Regional governments via Coronavirus Brasil"/>
    <s v="https://coronavirusbra1.github.io/"/>
  </r>
  <r>
    <x v="9"/>
    <s v="BRA"/>
    <x v="30"/>
    <n v="28543"/>
    <n v="28543"/>
    <m/>
    <n v="17073"/>
    <n v="7136"/>
    <n v="0.01"/>
    <n v="0.01"/>
    <m/>
    <n v="34"/>
    <x v="5"/>
    <s v="Regional governments via Coronavirus Brasil"/>
    <s v="https://coronavirusbra1.github.io/"/>
  </r>
  <r>
    <x v="9"/>
    <s v="BRA"/>
    <x v="31"/>
    <n v="136519"/>
    <n v="136519"/>
    <m/>
    <n v="107976"/>
    <n v="27304"/>
    <n v="0.06"/>
    <n v="0.06"/>
    <m/>
    <n v="128"/>
    <x v="5"/>
    <s v="Regional governments via Coronavirus Brasil"/>
    <s v="https://coronavirusbra1.github.io/"/>
  </r>
  <r>
    <x v="9"/>
    <s v="BRA"/>
    <x v="32"/>
    <n v="245877"/>
    <n v="245877"/>
    <m/>
    <n v="109358"/>
    <n v="40980"/>
    <n v="0.12"/>
    <n v="0.12"/>
    <m/>
    <n v="193"/>
    <x v="5"/>
    <s v="Regional governments via Coronavirus Brasil"/>
    <s v="https://coronavirusbra1.github.io/"/>
  </r>
  <r>
    <x v="9"/>
    <s v="BRA"/>
    <x v="33"/>
    <n v="537774"/>
    <n v="537774"/>
    <m/>
    <n v="291897"/>
    <n v="76825"/>
    <n v="0.25"/>
    <n v="0.25"/>
    <m/>
    <n v="361"/>
    <x v="5"/>
    <s v="Regional governments via Coronavirus Brasil"/>
    <s v="https://coronavirusbra1.github.io/"/>
  </r>
  <r>
    <x v="9"/>
    <s v="BRA"/>
    <x v="34"/>
    <n v="604722"/>
    <n v="604722"/>
    <m/>
    <n v="66948"/>
    <n v="86373"/>
    <n v="0.28000000000000003"/>
    <n v="0.28000000000000003"/>
    <m/>
    <n v="406"/>
    <x v="5"/>
    <s v="Regional governments via Coronavirus Brasil"/>
    <s v="https://coronavirusbra1.github.io/"/>
  </r>
  <r>
    <x v="9"/>
    <s v="BRA"/>
    <x v="2"/>
    <n v="700608"/>
    <n v="700608"/>
    <m/>
    <n v="95886"/>
    <n v="99928"/>
    <n v="0.33"/>
    <n v="0.33"/>
    <m/>
    <n v="470"/>
    <x v="5"/>
    <s v="Regional governments via Coronavirus Brasil"/>
    <s v="https://coronavirusbra1.github.io/"/>
  </r>
  <r>
    <x v="9"/>
    <s v="BRA"/>
    <x v="3"/>
    <n v="848883"/>
    <n v="848883"/>
    <m/>
    <n v="148275"/>
    <n v="119630"/>
    <n v="0.4"/>
    <n v="0.4"/>
    <m/>
    <n v="563"/>
    <x v="5"/>
    <s v="Regional governments via Coronavirus Brasil"/>
    <s v="https://coronavirusbra1.github.io/"/>
  </r>
  <r>
    <x v="9"/>
    <s v="BRA"/>
    <x v="4"/>
    <n v="1129885"/>
    <n v="1129885"/>
    <m/>
    <n v="281002"/>
    <n v="157335"/>
    <n v="0.53"/>
    <n v="0.53"/>
    <m/>
    <n v="740"/>
    <x v="5"/>
    <s v="Regional governments via Coronavirus Brasil"/>
    <s v="https://coronavirusbra1.github.io/"/>
  </r>
  <r>
    <x v="9"/>
    <s v="BRA"/>
    <x v="5"/>
    <n v="1450900"/>
    <n v="1450900"/>
    <m/>
    <n v="321015"/>
    <n v="187769"/>
    <n v="0.68"/>
    <n v="0.68"/>
    <m/>
    <n v="883"/>
    <x v="5"/>
    <s v="Regional governments via Coronavirus Brasil"/>
    <s v="https://coronavirusbra1.github.io/"/>
  </r>
  <r>
    <x v="9"/>
    <s v="BRA"/>
    <x v="0"/>
    <n v="1668032"/>
    <n v="1656851"/>
    <m/>
    <n v="217132"/>
    <n v="203165"/>
    <n v="0.78"/>
    <n v="0.78"/>
    <m/>
    <n v="956"/>
    <x v="5"/>
    <s v="Regional governments via Coronavirus Brasil"/>
    <s v="https://coronavirusbra1.github.io/"/>
  </r>
  <r>
    <x v="9"/>
    <s v="BRA"/>
    <x v="1"/>
    <n v="2003211"/>
    <n v="1923813"/>
    <m/>
    <n v="335179"/>
    <n v="209348"/>
    <n v="0.94"/>
    <n v="0.91"/>
    <m/>
    <n v="985"/>
    <x v="5"/>
    <s v="Regional governments via Coronavirus Brasil"/>
    <s v="https://coronavirusbra1.github.io/"/>
  </r>
  <r>
    <x v="9"/>
    <s v="BRA"/>
    <x v="6"/>
    <n v="2074059"/>
    <n v="2046523"/>
    <m/>
    <n v="70848"/>
    <n v="209905"/>
    <n v="0.98"/>
    <n v="0.96"/>
    <m/>
    <n v="988"/>
    <x v="5"/>
    <s v="Regional governments via Coronavirus Brasil"/>
    <s v="https://coronavirusbra1.github.io/"/>
  </r>
  <r>
    <x v="9"/>
    <s v="BRA"/>
    <x v="7"/>
    <n v="2124307"/>
    <n v="2107624"/>
    <m/>
    <n v="50248"/>
    <n v="203386"/>
    <n v="1"/>
    <n v="0.99"/>
    <m/>
    <n v="957"/>
    <x v="5"/>
    <s v="Regional governments via Coronavirus Brasil"/>
    <s v="https://coronavirusbra1.github.io/"/>
  </r>
  <r>
    <x v="9"/>
    <s v="BRA"/>
    <x v="35"/>
    <n v="2292551"/>
    <n v="2292551"/>
    <m/>
    <n v="168244"/>
    <n v="206238"/>
    <n v="1.08"/>
    <n v="1.08"/>
    <m/>
    <n v="970"/>
    <x v="5"/>
    <s v="Regional governments via Coronavirus Brasil"/>
    <s v="https://coronavirusbra1.github.io/"/>
  </r>
  <r>
    <x v="9"/>
    <s v="BRA"/>
    <x v="36"/>
    <n v="2521704"/>
    <n v="2521704"/>
    <m/>
    <n v="229153"/>
    <n v="198831"/>
    <n v="1.19"/>
    <n v="1.19"/>
    <m/>
    <n v="935"/>
    <x v="5"/>
    <s v="Regional governments via Coronavirus Brasil"/>
    <s v="https://coronavirusbra1.github.io/"/>
  </r>
  <r>
    <x v="9"/>
    <s v="BRA"/>
    <x v="37"/>
    <n v="3073057"/>
    <n v="3073057"/>
    <m/>
    <n v="551353"/>
    <n v="231737"/>
    <n v="1.45"/>
    <n v="1.45"/>
    <m/>
    <n v="1090"/>
    <x v="5"/>
    <s v="Regional governments via Coronavirus Brasil"/>
    <s v="https://coronavirusbra1.github.io/"/>
  </r>
  <r>
    <x v="9"/>
    <s v="BRA"/>
    <x v="38"/>
    <n v="3074906"/>
    <n v="3074906"/>
    <m/>
    <n v="1849"/>
    <n v="200982"/>
    <n v="1.45"/>
    <n v="1.45"/>
    <m/>
    <n v="946"/>
    <x v="5"/>
    <s v="Regional governments via Coronavirus Brasil"/>
    <s v="https://coronavirusbra1.github.io/"/>
  </r>
  <r>
    <x v="9"/>
    <s v="BRA"/>
    <x v="39"/>
    <n v="3401383"/>
    <n v="3399421"/>
    <n v="1962"/>
    <n v="326477"/>
    <n v="199739"/>
    <n v="1.6"/>
    <n v="1.6"/>
    <n v="0"/>
    <n v="940"/>
    <x v="5"/>
    <s v="Regional governments via Coronavirus Brasil"/>
    <s v="https://coronavirusbra1.github.io/"/>
  </r>
  <r>
    <x v="9"/>
    <s v="BRA"/>
    <x v="40"/>
    <n v="3553681"/>
    <n v="3534004"/>
    <n v="19677"/>
    <n v="152298"/>
    <n v="211375"/>
    <n v="1.67"/>
    <n v="1.66"/>
    <n v="0.01"/>
    <n v="994"/>
    <x v="5"/>
    <s v="Regional governments via Coronavirus Brasil"/>
    <s v="https://coronavirusbra1.github.io/"/>
  </r>
  <r>
    <x v="9"/>
    <s v="BRA"/>
    <x v="41"/>
    <n v="3605538"/>
    <n v="3579850"/>
    <n v="25688"/>
    <n v="51857"/>
    <n v="211604"/>
    <n v="1.7"/>
    <n v="1.68"/>
    <n v="0.01"/>
    <n v="996"/>
    <x v="5"/>
    <s v="Regional governments via Coronavirus Brasil"/>
    <s v="https://coronavirusbra1.github.io/"/>
  </r>
  <r>
    <x v="9"/>
    <s v="BRA"/>
    <x v="42"/>
    <n v="3820207"/>
    <n v="3786591"/>
    <n v="33616"/>
    <n v="214669"/>
    <n v="218237"/>
    <n v="1.8"/>
    <n v="1.78"/>
    <n v="0.02"/>
    <n v="1027"/>
    <x v="5"/>
    <s v="Regional governments via Coronavirus Brasil"/>
    <s v="https://coronavirusbra1.github.io/"/>
  </r>
  <r>
    <x v="10"/>
    <s v="BGR"/>
    <x v="8"/>
    <n v="1719"/>
    <n v="1719"/>
    <m/>
    <m/>
    <m/>
    <n v="0.02"/>
    <n v="0.02"/>
    <m/>
    <m/>
    <x v="2"/>
    <s v="Ministry of Health"/>
    <s v="https://coronavirus.bg/bg/statistika"/>
  </r>
  <r>
    <x v="10"/>
    <s v="BGR"/>
    <x v="9"/>
    <n v="4608"/>
    <n v="4608"/>
    <m/>
    <n v="2889"/>
    <n v="2889"/>
    <n v="7.0000000000000007E-2"/>
    <n v="7.0000000000000007E-2"/>
    <m/>
    <n v="416"/>
    <x v="2"/>
    <s v="Ministry of Health"/>
    <s v="https://coronavirus.bg/bg/statistika"/>
  </r>
  <r>
    <x v="10"/>
    <s v="BGR"/>
    <x v="10"/>
    <m/>
    <m/>
    <m/>
    <m/>
    <n v="1477"/>
    <m/>
    <m/>
    <m/>
    <n v="213"/>
    <x v="2"/>
    <s v="Ministry of Health"/>
    <s v="https://coronavirus.bg/bg/statistika"/>
  </r>
  <r>
    <x v="10"/>
    <s v="BGR"/>
    <x v="11"/>
    <n v="4739"/>
    <n v="4739"/>
    <m/>
    <m/>
    <n v="1007"/>
    <n v="7.0000000000000007E-2"/>
    <n v="7.0000000000000007E-2"/>
    <m/>
    <n v="145"/>
    <x v="2"/>
    <s v="Ministry of Health"/>
    <s v="https://coronavirus.bg/bg/statistika"/>
  </r>
  <r>
    <x v="10"/>
    <s v="BGR"/>
    <x v="12"/>
    <m/>
    <m/>
    <m/>
    <m/>
    <n v="799"/>
    <m/>
    <m/>
    <m/>
    <n v="115"/>
    <x v="2"/>
    <s v="Ministry of Health"/>
    <s v="https://coronavirus.bg/bg/statistika"/>
  </r>
  <r>
    <x v="10"/>
    <s v="BGR"/>
    <x v="13"/>
    <m/>
    <m/>
    <m/>
    <m/>
    <n v="675"/>
    <m/>
    <m/>
    <m/>
    <n v="97"/>
    <x v="2"/>
    <s v="Ministry of Health"/>
    <s v="https://coronavirus.bg/bg/statistika"/>
  </r>
  <r>
    <x v="10"/>
    <s v="BGR"/>
    <x v="14"/>
    <m/>
    <m/>
    <m/>
    <m/>
    <n v="592"/>
    <m/>
    <m/>
    <m/>
    <n v="85"/>
    <x v="2"/>
    <s v="Ministry of Health"/>
    <s v="https://coronavirus.bg/bg/statistika"/>
  </r>
  <r>
    <x v="10"/>
    <s v="BGR"/>
    <x v="15"/>
    <n v="5448"/>
    <n v="5448"/>
    <m/>
    <m/>
    <n v="533"/>
    <n v="0.08"/>
    <n v="0.08"/>
    <m/>
    <n v="77"/>
    <x v="2"/>
    <s v="Ministry of Health"/>
    <s v="https://coronavirus.bg/bg/statistika"/>
  </r>
  <r>
    <x v="10"/>
    <s v="BGR"/>
    <x v="16"/>
    <n v="7913"/>
    <n v="7913"/>
    <m/>
    <n v="2465"/>
    <n v="472"/>
    <n v="0.11"/>
    <n v="0.11"/>
    <m/>
    <n v="68"/>
    <x v="2"/>
    <s v="Ministry of Health"/>
    <s v="https://coronavirus.bg/bg/statistika"/>
  </r>
  <r>
    <x v="10"/>
    <s v="BGR"/>
    <x v="17"/>
    <n v="11117"/>
    <n v="11117"/>
    <m/>
    <n v="3204"/>
    <n v="920"/>
    <n v="0.16"/>
    <n v="0.16"/>
    <m/>
    <n v="132"/>
    <x v="2"/>
    <s v="Ministry of Health"/>
    <s v="https://coronavirus.bg/bg/statistika"/>
  </r>
  <r>
    <x v="10"/>
    <s v="BGR"/>
    <x v="18"/>
    <n v="13355"/>
    <n v="13355"/>
    <m/>
    <n v="2238"/>
    <n v="1231"/>
    <n v="0.19"/>
    <n v="0.19"/>
    <m/>
    <n v="177"/>
    <x v="2"/>
    <s v="Ministry of Health"/>
    <s v="https://coronavirus.bg/bg/statistika"/>
  </r>
  <r>
    <x v="10"/>
    <s v="BGR"/>
    <x v="19"/>
    <n v="13473"/>
    <n v="13473"/>
    <m/>
    <n v="118"/>
    <n v="1222"/>
    <n v="0.19"/>
    <n v="0.19"/>
    <m/>
    <n v="176"/>
    <x v="2"/>
    <s v="Ministry of Health"/>
    <s v="https://coronavirus.bg/bg/statistika"/>
  </r>
  <r>
    <x v="10"/>
    <s v="BGR"/>
    <x v="20"/>
    <m/>
    <m/>
    <m/>
    <m/>
    <n v="1246"/>
    <m/>
    <m/>
    <m/>
    <n v="179"/>
    <x v="2"/>
    <s v="Ministry of Health"/>
    <s v="https://coronavirus.bg/bg/statistika"/>
  </r>
  <r>
    <x v="10"/>
    <s v="BGR"/>
    <x v="21"/>
    <n v="14161"/>
    <n v="14161"/>
    <m/>
    <m/>
    <n v="1270"/>
    <n v="0.2"/>
    <n v="0.2"/>
    <m/>
    <n v="183"/>
    <x v="2"/>
    <s v="Ministry of Health"/>
    <s v="https://coronavirus.bg/bg/statistika"/>
  </r>
  <r>
    <x v="10"/>
    <s v="BGR"/>
    <x v="22"/>
    <n v="15780"/>
    <n v="15780"/>
    <m/>
    <n v="1619"/>
    <n v="1476"/>
    <n v="0.23"/>
    <n v="0.23"/>
    <m/>
    <n v="212"/>
    <x v="2"/>
    <s v="Ministry of Health"/>
    <s v="https://coronavirus.bg/bg/statistika"/>
  </r>
  <r>
    <x v="10"/>
    <s v="BGR"/>
    <x v="23"/>
    <n v="17038"/>
    <n v="17038"/>
    <m/>
    <n v="1258"/>
    <n v="1304"/>
    <n v="0.25"/>
    <n v="0.25"/>
    <m/>
    <n v="188"/>
    <x v="2"/>
    <s v="Ministry of Health"/>
    <s v="https://coronavirus.bg/bg/statistika"/>
  </r>
  <r>
    <x v="10"/>
    <s v="BGR"/>
    <x v="24"/>
    <n v="17686"/>
    <n v="17686"/>
    <m/>
    <n v="648"/>
    <n v="938"/>
    <n v="0.25"/>
    <n v="0.25"/>
    <m/>
    <n v="135"/>
    <x v="2"/>
    <s v="Ministry of Health"/>
    <s v="https://coronavirus.bg/bg/statistika"/>
  </r>
  <r>
    <x v="10"/>
    <s v="BGR"/>
    <x v="25"/>
    <n v="18126"/>
    <n v="18126"/>
    <m/>
    <n v="440"/>
    <n v="682"/>
    <n v="0.26"/>
    <n v="0.26"/>
    <m/>
    <n v="98"/>
    <x v="2"/>
    <s v="Ministry of Health"/>
    <s v="https://coronavirus.bg/bg/statistika"/>
  </r>
  <r>
    <x v="10"/>
    <s v="BGR"/>
    <x v="26"/>
    <n v="18332"/>
    <n v="18332"/>
    <m/>
    <n v="206"/>
    <n v="694"/>
    <n v="0.26"/>
    <n v="0.26"/>
    <m/>
    <n v="100"/>
    <x v="2"/>
    <s v="Ministry of Health"/>
    <s v="https://coronavirus.bg/bg/statistika"/>
  </r>
  <r>
    <x v="10"/>
    <s v="BGR"/>
    <x v="27"/>
    <n v="18453"/>
    <n v="18453"/>
    <m/>
    <n v="121"/>
    <n v="662"/>
    <n v="0.27"/>
    <n v="0.27"/>
    <m/>
    <n v="95"/>
    <x v="2"/>
    <s v="Ministry of Health"/>
    <s v="https://coronavirus.bg/bg/statistika"/>
  </r>
  <r>
    <x v="10"/>
    <s v="BGR"/>
    <x v="28"/>
    <n v="19638"/>
    <n v="18524"/>
    <n v="1114"/>
    <n v="1185"/>
    <n v="782"/>
    <n v="0.28000000000000003"/>
    <n v="0.27"/>
    <n v="0.02"/>
    <n v="113"/>
    <x v="2"/>
    <s v="Ministry of Health"/>
    <s v="https://coronavirus.bg/bg/statistika"/>
  </r>
  <r>
    <x v="10"/>
    <s v="BGR"/>
    <x v="29"/>
    <n v="22226"/>
    <n v="19058"/>
    <n v="3168"/>
    <n v="2588"/>
    <n v="921"/>
    <n v="0.32"/>
    <n v="0.27"/>
    <n v="0.05"/>
    <n v="133"/>
    <x v="2"/>
    <s v="Ministry of Health"/>
    <s v="https://coronavirus.bg/bg/statistika"/>
  </r>
  <r>
    <x v="10"/>
    <s v="BGR"/>
    <x v="30"/>
    <n v="24127"/>
    <n v="19834"/>
    <n v="4293"/>
    <n v="1901"/>
    <n v="1013"/>
    <n v="0.35"/>
    <n v="0.28999999999999998"/>
    <n v="0.06"/>
    <n v="146"/>
    <x v="2"/>
    <s v="Ministry of Health"/>
    <s v="https://coronavirus.bg/bg/statistika"/>
  </r>
  <r>
    <x v="10"/>
    <s v="BGR"/>
    <x v="31"/>
    <n v="25251"/>
    <n v="20719"/>
    <n v="4532"/>
    <n v="1124"/>
    <n v="1081"/>
    <n v="0.36"/>
    <n v="0.3"/>
    <n v="7.0000000000000007E-2"/>
    <n v="156"/>
    <x v="2"/>
    <s v="Ministry of Health"/>
    <s v="https://coronavirus.bg/bg/statistika"/>
  </r>
  <r>
    <x v="10"/>
    <s v="BGR"/>
    <x v="32"/>
    <n v="26101"/>
    <n v="21496"/>
    <n v="4605"/>
    <n v="850"/>
    <n v="1139"/>
    <n v="0.38"/>
    <n v="0.31"/>
    <n v="7.0000000000000007E-2"/>
    <n v="164"/>
    <x v="2"/>
    <s v="Ministry of Health"/>
    <s v="https://coronavirus.bg/bg/statistika"/>
  </r>
  <r>
    <x v="10"/>
    <s v="BGR"/>
    <x v="33"/>
    <n v="26119"/>
    <n v="21509"/>
    <n v="4610"/>
    <n v="18"/>
    <n v="1112"/>
    <n v="0.38"/>
    <n v="0.31"/>
    <n v="7.0000000000000007E-2"/>
    <n v="160"/>
    <x v="2"/>
    <s v="Ministry of Health"/>
    <s v="https://coronavirus.bg/bg/statistika"/>
  </r>
  <r>
    <x v="10"/>
    <s v="BGR"/>
    <x v="34"/>
    <n v="26143"/>
    <n v="21533"/>
    <n v="4610"/>
    <n v="24"/>
    <n v="1099"/>
    <n v="0.38"/>
    <n v="0.31"/>
    <n v="7.0000000000000007E-2"/>
    <n v="158"/>
    <x v="2"/>
    <s v="Ministry of Health"/>
    <s v="https://coronavirus.bg/bg/statistika"/>
  </r>
  <r>
    <x v="10"/>
    <s v="BGR"/>
    <x v="2"/>
    <n v="26798"/>
    <n v="22129"/>
    <n v="4669"/>
    <n v="655"/>
    <n v="1023"/>
    <n v="0.39"/>
    <n v="0.32"/>
    <n v="7.0000000000000007E-2"/>
    <n v="147"/>
    <x v="2"/>
    <s v="Ministry of Health"/>
    <s v="https://coronavirus.bg/bg/statistika"/>
  </r>
  <r>
    <x v="10"/>
    <s v="BGR"/>
    <x v="3"/>
    <n v="29122"/>
    <n v="23667"/>
    <n v="5455"/>
    <n v="2324"/>
    <n v="985"/>
    <n v="0.42"/>
    <n v="0.34"/>
    <n v="0.08"/>
    <n v="142"/>
    <x v="2"/>
    <s v="Ministry of Health"/>
    <s v="https://coronavirus.bg/bg/statistika"/>
  </r>
  <r>
    <x v="10"/>
    <s v="BGR"/>
    <x v="4"/>
    <n v="32917"/>
    <n v="25245"/>
    <n v="7672"/>
    <n v="3795"/>
    <n v="1256"/>
    <n v="0.47"/>
    <n v="0.36"/>
    <n v="0.11"/>
    <n v="181"/>
    <x v="2"/>
    <s v="Ministry of Health"/>
    <s v="https://coronavirus.bg/bg/statistika"/>
  </r>
  <r>
    <x v="10"/>
    <s v="BGR"/>
    <x v="5"/>
    <n v="37636"/>
    <n v="26753"/>
    <n v="10883"/>
    <n v="4719"/>
    <n v="1769"/>
    <n v="0.54"/>
    <n v="0.39"/>
    <n v="0.16"/>
    <n v="255"/>
    <x v="2"/>
    <s v="Ministry of Health"/>
    <s v="https://coronavirus.bg/bg/statistika"/>
  </r>
  <r>
    <x v="10"/>
    <s v="BGR"/>
    <x v="0"/>
    <n v="40805"/>
    <n v="27856"/>
    <n v="12949"/>
    <n v="3169"/>
    <n v="2101"/>
    <n v="0.59"/>
    <n v="0.4"/>
    <n v="0.19"/>
    <n v="302"/>
    <x v="2"/>
    <s v="Ministry of Health"/>
    <s v="https://coronavirus.bg/bg/statistika"/>
  </r>
  <r>
    <x v="10"/>
    <s v="BGR"/>
    <x v="1"/>
    <n v="41020"/>
    <n v="27957"/>
    <n v="13063"/>
    <n v="215"/>
    <n v="2129"/>
    <n v="0.59"/>
    <n v="0.4"/>
    <n v="0.19"/>
    <n v="306"/>
    <x v="2"/>
    <s v="Ministry of Health"/>
    <s v="https://coronavirus.bg/bg/statistika"/>
  </r>
  <r>
    <x v="10"/>
    <s v="BGR"/>
    <x v="6"/>
    <n v="41125"/>
    <n v="28041"/>
    <n v="13084"/>
    <n v="105"/>
    <n v="2140"/>
    <n v="0.59"/>
    <n v="0.4"/>
    <n v="0.19"/>
    <n v="308"/>
    <x v="2"/>
    <s v="Ministry of Health"/>
    <s v="https://coronavirus.bg/bg/statistika"/>
  </r>
  <r>
    <x v="10"/>
    <s v="BGR"/>
    <x v="7"/>
    <n v="42634"/>
    <n v="28978"/>
    <n v="13656"/>
    <n v="1509"/>
    <n v="2262"/>
    <n v="0.61"/>
    <n v="0.42"/>
    <n v="0.2"/>
    <n v="326"/>
    <x v="2"/>
    <s v="Ministry of Health"/>
    <s v="https://coronavirus.bg/bg/statistika"/>
  </r>
  <r>
    <x v="10"/>
    <s v="BGR"/>
    <x v="35"/>
    <n v="45917"/>
    <n v="30817"/>
    <n v="15100"/>
    <n v="3283"/>
    <n v="2399"/>
    <n v="0.66"/>
    <n v="0.44"/>
    <n v="0.22"/>
    <n v="345"/>
    <x v="2"/>
    <s v="Ministry of Health"/>
    <s v="https://coronavirus.bg/bg/statistika"/>
  </r>
  <r>
    <x v="10"/>
    <s v="BGR"/>
    <x v="36"/>
    <n v="50124"/>
    <n v="33691"/>
    <n v="16433"/>
    <n v="4207"/>
    <n v="2458"/>
    <n v="0.72"/>
    <n v="0.48"/>
    <n v="0.24"/>
    <n v="354"/>
    <x v="2"/>
    <s v="Ministry of Health"/>
    <s v="https://coronavirus.bg/bg/statistika"/>
  </r>
  <r>
    <x v="10"/>
    <s v="BGR"/>
    <x v="37"/>
    <n v="54025"/>
    <n v="36929"/>
    <n v="17096"/>
    <n v="3901"/>
    <n v="2341"/>
    <n v="0.78"/>
    <n v="0.53"/>
    <n v="0.25"/>
    <n v="337"/>
    <x v="2"/>
    <s v="Ministry of Health"/>
    <s v="https://coronavirus.bg/bg/statistika"/>
  </r>
  <r>
    <x v="10"/>
    <s v="BGR"/>
    <x v="38"/>
    <n v="56860"/>
    <n v="39468"/>
    <n v="17392"/>
    <n v="2835"/>
    <n v="2294"/>
    <n v="0.82"/>
    <n v="0.56999999999999995"/>
    <n v="0.25"/>
    <n v="330"/>
    <x v="2"/>
    <s v="Ministry of Health"/>
    <s v="https://coronavirus.bg/bg/statistika"/>
  </r>
  <r>
    <x v="10"/>
    <s v="BGR"/>
    <x v="39"/>
    <n v="57016"/>
    <n v="39624"/>
    <n v="17392"/>
    <n v="156"/>
    <n v="2285"/>
    <n v="0.82"/>
    <n v="0.56999999999999995"/>
    <n v="0.25"/>
    <n v="329"/>
    <x v="2"/>
    <s v="Ministry of Health"/>
    <s v="https://coronavirus.bg/bg/statistika"/>
  </r>
  <r>
    <x v="10"/>
    <s v="BGR"/>
    <x v="40"/>
    <n v="57038"/>
    <n v="39646"/>
    <n v="17392"/>
    <n v="22"/>
    <n v="2273"/>
    <n v="0.82"/>
    <n v="0.56999999999999995"/>
    <n v="0.25"/>
    <n v="327"/>
    <x v="2"/>
    <s v="Ministry of Health"/>
    <s v="https://coronavirus.bg/bg/statistika"/>
  </r>
  <r>
    <x v="10"/>
    <s v="BGR"/>
    <x v="41"/>
    <n v="58888"/>
    <n v="41407"/>
    <n v="17481"/>
    <n v="1850"/>
    <n v="2322"/>
    <n v="0.85"/>
    <n v="0.6"/>
    <n v="0.25"/>
    <n v="334"/>
    <x v="2"/>
    <s v="Ministry of Health"/>
    <s v="https://coronavirus.bg/bg/statistika"/>
  </r>
  <r>
    <x v="10"/>
    <s v="BGR"/>
    <x v="42"/>
    <n v="62428"/>
    <n v="44482"/>
    <n v="17946"/>
    <n v="3540"/>
    <n v="2359"/>
    <n v="0.9"/>
    <n v="0.64"/>
    <n v="0.26"/>
    <n v="340"/>
    <x v="2"/>
    <s v="Ministry of Health"/>
    <s v="https://coronavirus.bg/bg/statistika"/>
  </r>
  <r>
    <x v="11"/>
    <s v="CAN"/>
    <x v="49"/>
    <m/>
    <n v="8734"/>
    <m/>
    <m/>
    <m/>
    <m/>
    <n v="0.02"/>
    <m/>
    <m/>
    <x v="6"/>
    <s v="Government of Canada"/>
    <s v="https://health-infobase.canada.ca/covid-19/vaccination-coverage/"/>
  </r>
  <r>
    <x v="11"/>
    <s v="CAN"/>
    <x v="46"/>
    <m/>
    <n v="33734"/>
    <m/>
    <m/>
    <m/>
    <m/>
    <n v="0.09"/>
    <m/>
    <m/>
    <x v="6"/>
    <s v="Government of Canada"/>
    <s v="https://health-infobase.canada.ca/covid-19/vaccination-coverage/"/>
  </r>
  <r>
    <x v="11"/>
    <s v="CAN"/>
    <x v="12"/>
    <m/>
    <n v="77521"/>
    <m/>
    <m/>
    <m/>
    <m/>
    <n v="0.21"/>
    <m/>
    <m/>
    <x v="6"/>
    <s v="Government of Canada"/>
    <s v="https://health-infobase.canada.ca/covid-19/vaccination-coverage/"/>
  </r>
  <r>
    <x v="11"/>
    <s v="CAN"/>
    <x v="19"/>
    <m/>
    <n v="213147"/>
    <n v="3613"/>
    <m/>
    <m/>
    <m/>
    <n v="0.56000000000000005"/>
    <n v="0.01"/>
    <m/>
    <x v="6"/>
    <s v="Government of Canada"/>
    <s v="https://health-infobase.canada.ca/covid-19/vaccination-coverage/"/>
  </r>
  <r>
    <x v="11"/>
    <s v="CAN"/>
    <x v="22"/>
    <n v="267078"/>
    <m/>
    <m/>
    <m/>
    <m/>
    <n v="0.71"/>
    <m/>
    <m/>
    <m/>
    <x v="6"/>
    <s v="Government of Canada"/>
    <s v="https://health-infobase.canada.ca/covid-19/vaccination-coverage/"/>
  </r>
  <r>
    <x v="11"/>
    <s v="CAN"/>
    <x v="23"/>
    <n v="288488"/>
    <m/>
    <m/>
    <n v="21410"/>
    <n v="4282"/>
    <n v="0.76"/>
    <m/>
    <m/>
    <n v="113"/>
    <x v="6"/>
    <s v="Government of Canada"/>
    <s v="https://health-infobase.canada.ca/covid-19/vaccination-coverage/"/>
  </r>
  <r>
    <x v="11"/>
    <s v="CAN"/>
    <x v="24"/>
    <n v="310788"/>
    <m/>
    <m/>
    <n v="22300"/>
    <n v="7285"/>
    <n v="0.82"/>
    <m/>
    <m/>
    <n v="193"/>
    <x v="6"/>
    <s v="Government of Canada"/>
    <s v="https://health-infobase.canada.ca/covid-19/vaccination-coverage/"/>
  </r>
  <r>
    <x v="11"/>
    <s v="CAN"/>
    <x v="25"/>
    <n v="342227"/>
    <m/>
    <m/>
    <n v="31439"/>
    <n v="10736"/>
    <n v="0.91"/>
    <m/>
    <m/>
    <n v="284"/>
    <x v="6"/>
    <s v="Government of Canada"/>
    <s v="https://health-infobase.canada.ca/covid-19/vaccination-coverage/"/>
  </r>
  <r>
    <x v="11"/>
    <s v="CAN"/>
    <x v="26"/>
    <m/>
    <n v="564874"/>
    <n v="26768"/>
    <m/>
    <n v="14575"/>
    <m/>
    <n v="1.5"/>
    <n v="7.0000000000000007E-2"/>
    <n v="386"/>
    <x v="6"/>
    <s v="Government of Canada"/>
    <s v="https://health-infobase.canada.ca/covid-19/vaccination-coverage/"/>
  </r>
  <r>
    <x v="11"/>
    <s v="CAN"/>
    <x v="27"/>
    <m/>
    <m/>
    <m/>
    <m/>
    <n v="18415"/>
    <m/>
    <m/>
    <m/>
    <n v="488"/>
    <x v="6"/>
    <s v="Government of Canada"/>
    <s v="https://health-infobase.canada.ca/covid-19/vaccination-coverage/"/>
  </r>
  <r>
    <x v="11"/>
    <s v="CAN"/>
    <x v="28"/>
    <n v="422864"/>
    <m/>
    <m/>
    <m/>
    <n v="22255"/>
    <n v="1.1200000000000001"/>
    <m/>
    <m/>
    <n v="590"/>
    <x v="6"/>
    <s v="Government of Canada"/>
    <s v="https://health-infobase.canada.ca/covid-19/vaccination-coverage/"/>
  </r>
  <r>
    <x v="11"/>
    <s v="CAN"/>
    <x v="29"/>
    <n v="459780"/>
    <m/>
    <m/>
    <n v="36916"/>
    <n v="27529"/>
    <n v="1.22"/>
    <m/>
    <m/>
    <n v="729"/>
    <x v="6"/>
    <s v="Government of Canada"/>
    <s v="https://health-infobase.canada.ca/covid-19/vaccination-coverage/"/>
  </r>
  <r>
    <x v="11"/>
    <s v="CAN"/>
    <x v="30"/>
    <n v="485739"/>
    <m/>
    <m/>
    <n v="25959"/>
    <n v="28179"/>
    <n v="1.29"/>
    <m/>
    <m/>
    <n v="747"/>
    <x v="6"/>
    <s v="Government of Canada"/>
    <s v="https://health-infobase.canada.ca/covid-19/vaccination-coverage/"/>
  </r>
  <r>
    <x v="11"/>
    <s v="CAN"/>
    <x v="31"/>
    <n v="706464"/>
    <m/>
    <m/>
    <n v="220725"/>
    <n v="56525"/>
    <n v="1.87"/>
    <m/>
    <m/>
    <n v="1498"/>
    <x v="6"/>
    <s v="Government of Canada"/>
    <s v="https://health-infobase.canada.ca/covid-19/vaccination-coverage/"/>
  </r>
  <r>
    <x v="11"/>
    <s v="CAN"/>
    <x v="32"/>
    <n v="752377"/>
    <m/>
    <m/>
    <n v="45913"/>
    <n v="58593"/>
    <n v="1.99"/>
    <m/>
    <m/>
    <n v="1552"/>
    <x v="6"/>
    <s v="Government of Canada"/>
    <s v="https://health-infobase.canada.ca/covid-19/vaccination-coverage/"/>
  </r>
  <r>
    <x v="11"/>
    <s v="CAN"/>
    <x v="33"/>
    <m/>
    <n v="781559"/>
    <n v="59217"/>
    <m/>
    <n v="57133"/>
    <m/>
    <n v="2.0699999999999998"/>
    <n v="0.16"/>
    <n v="1514"/>
    <x v="6"/>
    <s v="Government of Canada"/>
    <s v="https://health-infobase.canada.ca/covid-19/vaccination-coverage/"/>
  </r>
  <r>
    <x v="11"/>
    <s v="CAN"/>
    <x v="34"/>
    <m/>
    <m/>
    <m/>
    <m/>
    <n v="55673"/>
    <m/>
    <m/>
    <m/>
    <n v="1475"/>
    <x v="6"/>
    <s v="Government of Canada"/>
    <s v="https://health-infobase.canada.ca/covid-19/vaccination-coverage/"/>
  </r>
  <r>
    <x v="11"/>
    <s v="CAN"/>
    <x v="2"/>
    <n v="802354"/>
    <m/>
    <m/>
    <m/>
    <n v="54213"/>
    <n v="2.13"/>
    <m/>
    <m/>
    <n v="1436"/>
    <x v="6"/>
    <s v="Government of Canada"/>
    <s v="https://health-infobase.canada.ca/covid-19/vaccination-coverage/"/>
  </r>
  <r>
    <x v="11"/>
    <s v="CAN"/>
    <x v="3"/>
    <n v="827042"/>
    <m/>
    <m/>
    <n v="24688"/>
    <n v="52466"/>
    <n v="2.19"/>
    <m/>
    <m/>
    <n v="1390"/>
    <x v="6"/>
    <s v="Government of Canada"/>
    <s v="https://health-infobase.canada.ca/covid-19/vaccination-coverage/"/>
  </r>
  <r>
    <x v="11"/>
    <s v="CAN"/>
    <x v="4"/>
    <n v="890536"/>
    <m/>
    <m/>
    <n v="63494"/>
    <n v="57828"/>
    <n v="2.36"/>
    <m/>
    <m/>
    <n v="1532"/>
    <x v="6"/>
    <s v="Government of Canada"/>
    <s v="https://health-infobase.canada.ca/covid-19/vaccination-coverage/"/>
  </r>
  <r>
    <x v="11"/>
    <s v="CAN"/>
    <x v="5"/>
    <n v="910676"/>
    <m/>
    <m/>
    <n v="20140"/>
    <n v="29173"/>
    <n v="2.41"/>
    <m/>
    <m/>
    <n v="773"/>
    <x v="6"/>
    <s v="Government of Canada"/>
    <s v="https://health-infobase.canada.ca/covid-19/vaccination-coverage/"/>
  </r>
  <r>
    <x v="11"/>
    <s v="CAN"/>
    <x v="0"/>
    <n v="937338"/>
    <m/>
    <m/>
    <n v="26662"/>
    <n v="26423"/>
    <n v="2.48"/>
    <m/>
    <m/>
    <n v="700"/>
    <x v="6"/>
    <s v="Government of Canada"/>
    <s v="https://health-infobase.canada.ca/covid-19/vaccination-coverage/"/>
  </r>
  <r>
    <x v="11"/>
    <s v="CAN"/>
    <x v="1"/>
    <m/>
    <n v="871905"/>
    <n v="113446"/>
    <m/>
    <n v="25822"/>
    <m/>
    <n v="2.31"/>
    <n v="0.3"/>
    <n v="684"/>
    <x v="6"/>
    <s v="Government of Canada"/>
    <s v="https://health-infobase.canada.ca/covid-19/vaccination-coverage/"/>
  </r>
  <r>
    <x v="11"/>
    <s v="CAN"/>
    <x v="6"/>
    <m/>
    <m/>
    <m/>
    <m/>
    <n v="25221"/>
    <m/>
    <m/>
    <m/>
    <n v="668"/>
    <x v="6"/>
    <s v="Government of Canada"/>
    <s v="https://health-infobase.canada.ca/covid-19/vaccination-coverage/"/>
  </r>
  <r>
    <x v="11"/>
    <s v="CAN"/>
    <x v="7"/>
    <n v="974690"/>
    <m/>
    <m/>
    <m/>
    <n v="24619"/>
    <n v="2.58"/>
    <m/>
    <m/>
    <n v="652"/>
    <x v="6"/>
    <s v="Government of Canada"/>
    <s v="https://health-infobase.canada.ca/covid-19/vaccination-coverage/"/>
  </r>
  <r>
    <x v="11"/>
    <s v="CAN"/>
    <x v="35"/>
    <n v="985975"/>
    <m/>
    <m/>
    <n v="11285"/>
    <n v="22705"/>
    <n v="2.61"/>
    <m/>
    <m/>
    <n v="602"/>
    <x v="6"/>
    <s v="Government of Canada"/>
    <s v="https://health-infobase.canada.ca/covid-19/vaccination-coverage/"/>
  </r>
  <r>
    <x v="11"/>
    <s v="CAN"/>
    <x v="36"/>
    <n v="999253"/>
    <m/>
    <m/>
    <n v="13278"/>
    <n v="15531"/>
    <n v="2.65"/>
    <m/>
    <m/>
    <n v="412"/>
    <x v="6"/>
    <s v="Government of Canada"/>
    <s v="https://health-infobase.canada.ca/covid-19/vaccination-coverage/"/>
  </r>
  <r>
    <x v="11"/>
    <s v="CAN"/>
    <x v="37"/>
    <n v="1015083"/>
    <m/>
    <m/>
    <n v="15830"/>
    <n v="14915"/>
    <n v="2.69"/>
    <m/>
    <m/>
    <n v="395"/>
    <x v="6"/>
    <s v="Government of Canada"/>
    <s v="https://health-infobase.canada.ca/covid-19/vaccination-coverage/"/>
  </r>
  <r>
    <x v="11"/>
    <s v="CAN"/>
    <x v="38"/>
    <n v="1042171"/>
    <m/>
    <m/>
    <n v="27088"/>
    <n v="14976"/>
    <n v="2.76"/>
    <m/>
    <m/>
    <n v="397"/>
    <x v="6"/>
    <s v="Government of Canada"/>
    <s v="https://health-infobase.canada.ca/covid-19/vaccination-coverage/"/>
  </r>
  <r>
    <x v="11"/>
    <s v="CAN"/>
    <x v="39"/>
    <m/>
    <m/>
    <m/>
    <m/>
    <n v="15805"/>
    <m/>
    <m/>
    <m/>
    <n v="419"/>
    <x v="6"/>
    <s v="Government of Canada"/>
    <s v="https://health-infobase.canada.ca/covid-19/vaccination-coverage/"/>
  </r>
  <r>
    <x v="11"/>
    <s v="CAN"/>
    <x v="40"/>
    <m/>
    <m/>
    <m/>
    <m/>
    <n v="16634"/>
    <m/>
    <m/>
    <m/>
    <n v="441"/>
    <x v="6"/>
    <s v="Government of Canada"/>
    <s v="https://health-infobase.canada.ca/covid-19/vaccination-coverage/"/>
  </r>
  <r>
    <x v="11"/>
    <s v="CAN"/>
    <x v="41"/>
    <n v="1096929"/>
    <m/>
    <m/>
    <m/>
    <n v="17463"/>
    <n v="2.91"/>
    <m/>
    <m/>
    <n v="463"/>
    <x v="6"/>
    <s v="Government of Canada"/>
    <s v="https://health-infobase.canada.ca/covid-19/vaccination-coverage/"/>
  </r>
  <r>
    <x v="11"/>
    <s v="CAN"/>
    <x v="42"/>
    <n v="1119294"/>
    <m/>
    <m/>
    <n v="22365"/>
    <n v="19046"/>
    <n v="2.97"/>
    <m/>
    <m/>
    <n v="505"/>
    <x v="6"/>
    <s v="Government of Canada"/>
    <s v="https://health-infobase.canada.ca/covid-19/vaccination-coverage/"/>
  </r>
  <r>
    <x v="12"/>
    <s v="CYM"/>
    <x v="46"/>
    <n v="0"/>
    <n v="0"/>
    <m/>
    <m/>
    <m/>
    <n v="0"/>
    <n v="0"/>
    <m/>
    <m/>
    <x v="1"/>
    <s v="Cayman Islands Government"/>
    <s v="https://www.exploregov.ky/coronavirus-statistics#vaccine-dashboard"/>
  </r>
  <r>
    <x v="12"/>
    <s v="CYM"/>
    <x v="47"/>
    <m/>
    <m/>
    <m/>
    <m/>
    <n v="275"/>
    <m/>
    <m/>
    <m/>
    <n v="4184"/>
    <x v="1"/>
    <s v="Cayman Islands Government"/>
    <s v="https://www.exploregov.ky/coronavirus-statistics#vaccine-dashboard"/>
  </r>
  <r>
    <x v="12"/>
    <s v="CYM"/>
    <x v="48"/>
    <m/>
    <m/>
    <m/>
    <m/>
    <n v="275"/>
    <m/>
    <m/>
    <m/>
    <n v="4184"/>
    <x v="1"/>
    <s v="Cayman Islands Government"/>
    <s v="https://www.exploregov.ky/coronavirus-statistics#vaccine-dashboard"/>
  </r>
  <r>
    <x v="12"/>
    <s v="CYM"/>
    <x v="8"/>
    <m/>
    <m/>
    <m/>
    <m/>
    <n v="275"/>
    <m/>
    <m/>
    <m/>
    <n v="4184"/>
    <x v="1"/>
    <s v="Cayman Islands Government"/>
    <s v="https://www.exploregov.ky/coronavirus-statistics#vaccine-dashboard"/>
  </r>
  <r>
    <x v="12"/>
    <s v="CYM"/>
    <x v="9"/>
    <m/>
    <m/>
    <m/>
    <m/>
    <n v="275"/>
    <m/>
    <m/>
    <m/>
    <n v="4184"/>
    <x v="1"/>
    <s v="Cayman Islands Government"/>
    <s v="https://www.exploregov.ky/coronavirus-statistics#vaccine-dashboard"/>
  </r>
  <r>
    <x v="12"/>
    <s v="CYM"/>
    <x v="10"/>
    <m/>
    <m/>
    <m/>
    <m/>
    <n v="275"/>
    <m/>
    <m/>
    <m/>
    <n v="4184"/>
    <x v="1"/>
    <s v="Cayman Islands Government"/>
    <s v="https://www.exploregov.ky/coronavirus-statistics#vaccine-dashboard"/>
  </r>
  <r>
    <x v="12"/>
    <s v="CYM"/>
    <x v="11"/>
    <m/>
    <m/>
    <m/>
    <m/>
    <n v="275"/>
    <m/>
    <m/>
    <m/>
    <n v="4184"/>
    <x v="1"/>
    <s v="Cayman Islands Government"/>
    <s v="https://www.exploregov.ky/coronavirus-statistics#vaccine-dashboard"/>
  </r>
  <r>
    <x v="12"/>
    <s v="CYM"/>
    <x v="12"/>
    <m/>
    <m/>
    <m/>
    <m/>
    <n v="275"/>
    <m/>
    <m/>
    <m/>
    <n v="4184"/>
    <x v="1"/>
    <s v="Cayman Islands Government"/>
    <s v="https://www.exploregov.ky/coronavirus-statistics#vaccine-dashboard"/>
  </r>
  <r>
    <x v="12"/>
    <s v="CYM"/>
    <x v="13"/>
    <m/>
    <m/>
    <m/>
    <m/>
    <n v="275"/>
    <m/>
    <m/>
    <m/>
    <n v="4184"/>
    <x v="1"/>
    <s v="Cayman Islands Government"/>
    <s v="https://www.exploregov.ky/coronavirus-statistics#vaccine-dashboard"/>
  </r>
  <r>
    <x v="12"/>
    <s v="CYM"/>
    <x v="14"/>
    <m/>
    <m/>
    <m/>
    <m/>
    <n v="275"/>
    <m/>
    <m/>
    <m/>
    <n v="4184"/>
    <x v="1"/>
    <s v="Cayman Islands Government"/>
    <s v="https://www.exploregov.ky/coronavirus-statistics#vaccine-dashboard"/>
  </r>
  <r>
    <x v="12"/>
    <s v="CYM"/>
    <x v="15"/>
    <m/>
    <m/>
    <m/>
    <m/>
    <n v="275"/>
    <m/>
    <m/>
    <m/>
    <n v="4184"/>
    <x v="1"/>
    <s v="Cayman Islands Government"/>
    <s v="https://www.exploregov.ky/coronavirus-statistics#vaccine-dashboard"/>
  </r>
  <r>
    <x v="12"/>
    <s v="CYM"/>
    <x v="16"/>
    <m/>
    <m/>
    <m/>
    <m/>
    <n v="275"/>
    <m/>
    <m/>
    <m/>
    <n v="4184"/>
    <x v="1"/>
    <s v="Cayman Islands Government"/>
    <s v="https://www.exploregov.ky/coronavirus-statistics#vaccine-dashboard"/>
  </r>
  <r>
    <x v="12"/>
    <s v="CYM"/>
    <x v="17"/>
    <m/>
    <m/>
    <m/>
    <m/>
    <n v="275"/>
    <m/>
    <m/>
    <m/>
    <n v="4184"/>
    <x v="1"/>
    <s v="Cayman Islands Government"/>
    <s v="https://www.exploregov.ky/coronavirus-statistics#vaccine-dashboard"/>
  </r>
  <r>
    <x v="12"/>
    <s v="CYM"/>
    <x v="18"/>
    <m/>
    <m/>
    <m/>
    <m/>
    <n v="275"/>
    <m/>
    <m/>
    <m/>
    <n v="4184"/>
    <x v="1"/>
    <s v="Cayman Islands Government"/>
    <s v="https://www.exploregov.ky/coronavirus-statistics#vaccine-dashboard"/>
  </r>
  <r>
    <x v="12"/>
    <s v="CYM"/>
    <x v="19"/>
    <m/>
    <m/>
    <m/>
    <m/>
    <n v="275"/>
    <m/>
    <m/>
    <m/>
    <n v="4184"/>
    <x v="1"/>
    <s v="Cayman Islands Government"/>
    <s v="https://www.exploregov.ky/coronavirus-statistics#vaccine-dashboard"/>
  </r>
  <r>
    <x v="12"/>
    <s v="CYM"/>
    <x v="20"/>
    <m/>
    <m/>
    <m/>
    <m/>
    <n v="275"/>
    <m/>
    <m/>
    <m/>
    <n v="4184"/>
    <x v="1"/>
    <s v="Cayman Islands Government"/>
    <s v="https://www.exploregov.ky/coronavirus-statistics#vaccine-dashboard"/>
  </r>
  <r>
    <x v="12"/>
    <s v="CYM"/>
    <x v="21"/>
    <m/>
    <m/>
    <m/>
    <m/>
    <n v="275"/>
    <m/>
    <m/>
    <m/>
    <n v="4184"/>
    <x v="1"/>
    <s v="Cayman Islands Government"/>
    <s v="https://www.exploregov.ky/coronavirus-statistics#vaccine-dashboard"/>
  </r>
  <r>
    <x v="12"/>
    <s v="CYM"/>
    <x v="22"/>
    <m/>
    <m/>
    <m/>
    <m/>
    <n v="275"/>
    <m/>
    <m/>
    <m/>
    <n v="4184"/>
    <x v="1"/>
    <s v="Cayman Islands Government"/>
    <s v="https://www.exploregov.ky/coronavirus-statistics#vaccine-dashboard"/>
  </r>
  <r>
    <x v="12"/>
    <s v="CYM"/>
    <x v="23"/>
    <m/>
    <m/>
    <m/>
    <m/>
    <n v="275"/>
    <m/>
    <m/>
    <m/>
    <n v="4184"/>
    <x v="1"/>
    <s v="Cayman Islands Government"/>
    <s v="https://www.exploregov.ky/coronavirus-statistics#vaccine-dashboard"/>
  </r>
  <r>
    <x v="12"/>
    <s v="CYM"/>
    <x v="24"/>
    <m/>
    <m/>
    <m/>
    <m/>
    <n v="275"/>
    <m/>
    <m/>
    <m/>
    <n v="4184"/>
    <x v="1"/>
    <s v="Cayman Islands Government"/>
    <s v="https://www.exploregov.ky/coronavirus-statistics#vaccine-dashboard"/>
  </r>
  <r>
    <x v="12"/>
    <s v="CYM"/>
    <x v="25"/>
    <m/>
    <m/>
    <m/>
    <m/>
    <n v="275"/>
    <m/>
    <m/>
    <m/>
    <n v="4184"/>
    <x v="1"/>
    <s v="Cayman Islands Government"/>
    <s v="https://www.exploregov.ky/coronavirus-statistics#vaccine-dashboard"/>
  </r>
  <r>
    <x v="12"/>
    <s v="CYM"/>
    <x v="26"/>
    <m/>
    <m/>
    <m/>
    <m/>
    <n v="275"/>
    <m/>
    <m/>
    <m/>
    <n v="4184"/>
    <x v="1"/>
    <s v="Cayman Islands Government"/>
    <s v="https://www.exploregov.ky/coronavirus-statistics#vaccine-dashboard"/>
  </r>
  <r>
    <x v="12"/>
    <s v="CYM"/>
    <x v="27"/>
    <m/>
    <m/>
    <m/>
    <m/>
    <n v="275"/>
    <m/>
    <m/>
    <m/>
    <n v="4184"/>
    <x v="1"/>
    <s v="Cayman Islands Government"/>
    <s v="https://www.exploregov.ky/coronavirus-statistics#vaccine-dashboard"/>
  </r>
  <r>
    <x v="12"/>
    <s v="CYM"/>
    <x v="28"/>
    <m/>
    <m/>
    <m/>
    <m/>
    <n v="275"/>
    <m/>
    <m/>
    <m/>
    <n v="4184"/>
    <x v="1"/>
    <s v="Cayman Islands Government"/>
    <s v="https://www.exploregov.ky/coronavirus-statistics#vaccine-dashboard"/>
  </r>
  <r>
    <x v="12"/>
    <s v="CYM"/>
    <x v="29"/>
    <m/>
    <m/>
    <m/>
    <m/>
    <n v="275"/>
    <m/>
    <m/>
    <m/>
    <n v="4184"/>
    <x v="1"/>
    <s v="Cayman Islands Government"/>
    <s v="https://www.exploregov.ky/coronavirus-statistics#vaccine-dashboard"/>
  </r>
  <r>
    <x v="12"/>
    <s v="CYM"/>
    <x v="30"/>
    <m/>
    <m/>
    <m/>
    <m/>
    <n v="275"/>
    <m/>
    <m/>
    <m/>
    <n v="4184"/>
    <x v="1"/>
    <s v="Cayman Islands Government"/>
    <s v="https://www.exploregov.ky/coronavirus-statistics#vaccine-dashboard"/>
  </r>
  <r>
    <x v="12"/>
    <s v="CYM"/>
    <x v="31"/>
    <m/>
    <m/>
    <m/>
    <m/>
    <n v="275"/>
    <m/>
    <m/>
    <m/>
    <n v="4184"/>
    <x v="1"/>
    <s v="Cayman Islands Government"/>
    <s v="https://www.exploregov.ky/coronavirus-statistics#vaccine-dashboard"/>
  </r>
  <r>
    <x v="12"/>
    <s v="CYM"/>
    <x v="32"/>
    <m/>
    <m/>
    <m/>
    <m/>
    <n v="275"/>
    <m/>
    <m/>
    <m/>
    <n v="4184"/>
    <x v="1"/>
    <s v="Cayman Islands Government"/>
    <s v="https://www.exploregov.ky/coronavirus-statistics#vaccine-dashboard"/>
  </r>
  <r>
    <x v="12"/>
    <s v="CYM"/>
    <x v="33"/>
    <m/>
    <m/>
    <m/>
    <m/>
    <n v="275"/>
    <m/>
    <m/>
    <m/>
    <n v="4184"/>
    <x v="1"/>
    <s v="Cayman Islands Government"/>
    <s v="https://www.exploregov.ky/coronavirus-statistics#vaccine-dashboard"/>
  </r>
  <r>
    <x v="12"/>
    <s v="CYM"/>
    <x v="34"/>
    <m/>
    <m/>
    <m/>
    <m/>
    <n v="275"/>
    <m/>
    <m/>
    <m/>
    <n v="4184"/>
    <x v="1"/>
    <s v="Cayman Islands Government"/>
    <s v="https://www.exploregov.ky/coronavirus-statistics#vaccine-dashboard"/>
  </r>
  <r>
    <x v="12"/>
    <s v="CYM"/>
    <x v="2"/>
    <m/>
    <m/>
    <m/>
    <m/>
    <n v="275"/>
    <m/>
    <m/>
    <m/>
    <n v="4184"/>
    <x v="1"/>
    <s v="Cayman Islands Government"/>
    <s v="https://www.exploregov.ky/coronavirus-statistics#vaccine-dashboard"/>
  </r>
  <r>
    <x v="12"/>
    <s v="CYM"/>
    <x v="3"/>
    <m/>
    <m/>
    <m/>
    <m/>
    <n v="275"/>
    <m/>
    <m/>
    <m/>
    <n v="4184"/>
    <x v="1"/>
    <s v="Cayman Islands Government"/>
    <s v="https://www.exploregov.ky/coronavirus-statistics#vaccine-dashboard"/>
  </r>
  <r>
    <x v="12"/>
    <s v="CYM"/>
    <x v="4"/>
    <m/>
    <m/>
    <m/>
    <m/>
    <n v="275"/>
    <m/>
    <m/>
    <m/>
    <n v="4184"/>
    <x v="1"/>
    <s v="Cayman Islands Government"/>
    <s v="https://www.exploregov.ky/coronavirus-statistics#vaccine-dashboard"/>
  </r>
  <r>
    <x v="12"/>
    <s v="CYM"/>
    <x v="5"/>
    <m/>
    <m/>
    <m/>
    <m/>
    <n v="275"/>
    <m/>
    <m/>
    <m/>
    <n v="4184"/>
    <x v="1"/>
    <s v="Cayman Islands Government"/>
    <s v="https://www.exploregov.ky/coronavirus-statistics#vaccine-dashboard"/>
  </r>
  <r>
    <x v="12"/>
    <s v="CYM"/>
    <x v="0"/>
    <m/>
    <m/>
    <m/>
    <m/>
    <n v="275"/>
    <m/>
    <m/>
    <m/>
    <n v="4184"/>
    <x v="1"/>
    <s v="Cayman Islands Government"/>
    <s v="https://www.exploregov.ky/coronavirus-statistics#vaccine-dashboard"/>
  </r>
  <r>
    <x v="12"/>
    <s v="CYM"/>
    <x v="1"/>
    <m/>
    <m/>
    <m/>
    <m/>
    <n v="275"/>
    <m/>
    <m/>
    <m/>
    <n v="4184"/>
    <x v="1"/>
    <s v="Cayman Islands Government"/>
    <s v="https://www.exploregov.ky/coronavirus-statistics#vaccine-dashboard"/>
  </r>
  <r>
    <x v="12"/>
    <s v="CYM"/>
    <x v="6"/>
    <m/>
    <m/>
    <m/>
    <m/>
    <n v="275"/>
    <m/>
    <m/>
    <m/>
    <n v="4184"/>
    <x v="1"/>
    <s v="Cayman Islands Government"/>
    <s v="https://www.exploregov.ky/coronavirus-statistics#vaccine-dashboard"/>
  </r>
  <r>
    <x v="12"/>
    <s v="CYM"/>
    <x v="7"/>
    <m/>
    <m/>
    <m/>
    <m/>
    <n v="275"/>
    <m/>
    <m/>
    <m/>
    <n v="4184"/>
    <x v="1"/>
    <s v="Cayman Islands Government"/>
    <s v="https://www.exploregov.ky/coronavirus-statistics#vaccine-dashboard"/>
  </r>
  <r>
    <x v="12"/>
    <s v="CYM"/>
    <x v="35"/>
    <m/>
    <m/>
    <m/>
    <m/>
    <n v="275"/>
    <m/>
    <m/>
    <m/>
    <n v="4184"/>
    <x v="1"/>
    <s v="Cayman Islands Government"/>
    <s v="https://www.exploregov.ky/coronavirus-statistics#vaccine-dashboard"/>
  </r>
  <r>
    <x v="12"/>
    <s v="CYM"/>
    <x v="36"/>
    <m/>
    <m/>
    <m/>
    <m/>
    <n v="275"/>
    <m/>
    <m/>
    <m/>
    <n v="4184"/>
    <x v="1"/>
    <s v="Cayman Islands Government"/>
    <s v="https://www.exploregov.ky/coronavirus-statistics#vaccine-dashboard"/>
  </r>
  <r>
    <x v="12"/>
    <s v="CYM"/>
    <x v="37"/>
    <n v="11008"/>
    <n v="7811"/>
    <n v="3197"/>
    <m/>
    <n v="275"/>
    <n v="16.75"/>
    <n v="11.89"/>
    <n v="4.8600000000000003"/>
    <n v="4184"/>
    <x v="1"/>
    <s v="Cayman Islands Government"/>
    <s v="https://www.exploregov.ky/coronavirus-statistics#vaccine-dashboard"/>
  </r>
  <r>
    <x v="12"/>
    <s v="CYM"/>
    <x v="38"/>
    <m/>
    <m/>
    <m/>
    <m/>
    <n v="310"/>
    <m/>
    <m/>
    <m/>
    <n v="4717"/>
    <x v="1"/>
    <s v="Cayman Islands Government"/>
    <s v="https://www.exploregov.ky/coronavirus-statistics#vaccine-dashboard"/>
  </r>
  <r>
    <x v="12"/>
    <s v="CYM"/>
    <x v="39"/>
    <m/>
    <m/>
    <m/>
    <m/>
    <n v="345"/>
    <m/>
    <m/>
    <m/>
    <n v="5250"/>
    <x v="1"/>
    <s v="Cayman Islands Government"/>
    <s v="https://www.exploregov.ky/coronavirus-statistics#vaccine-dashboard"/>
  </r>
  <r>
    <x v="12"/>
    <s v="CYM"/>
    <x v="40"/>
    <m/>
    <m/>
    <m/>
    <m/>
    <n v="380"/>
    <m/>
    <m/>
    <m/>
    <n v="5782"/>
    <x v="1"/>
    <s v="Cayman Islands Government"/>
    <s v="https://www.exploregov.ky/coronavirus-statistics#vaccine-dashboard"/>
  </r>
  <r>
    <x v="12"/>
    <s v="CYM"/>
    <x v="41"/>
    <m/>
    <m/>
    <m/>
    <m/>
    <n v="415"/>
    <m/>
    <m/>
    <m/>
    <n v="6315"/>
    <x v="1"/>
    <s v="Cayman Islands Government"/>
    <s v="https://www.exploregov.ky/coronavirus-statistics#vaccine-dashboard"/>
  </r>
  <r>
    <x v="12"/>
    <s v="CYM"/>
    <x v="42"/>
    <n v="13609"/>
    <n v="8839"/>
    <n v="4770"/>
    <m/>
    <n v="450"/>
    <n v="20.71"/>
    <n v="13.45"/>
    <n v="7.26"/>
    <n v="6847"/>
    <x v="1"/>
    <s v="Cayman Islands Government"/>
    <s v="https://www.exploregov.ky/coronavirus-statistics#vaccine-dashboard"/>
  </r>
  <r>
    <x v="13"/>
    <s v="CHL"/>
    <x v="44"/>
    <n v="420"/>
    <n v="420"/>
    <m/>
    <m/>
    <m/>
    <n v="0"/>
    <n v="0"/>
    <m/>
    <m/>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5"/>
    <n v="5191"/>
    <n v="5191"/>
    <m/>
    <n v="4771"/>
    <n v="4771"/>
    <n v="0.03"/>
    <n v="0.03"/>
    <m/>
    <n v="250"/>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6"/>
    <n v="8335"/>
    <n v="8335"/>
    <m/>
    <n v="3144"/>
    <n v="3958"/>
    <n v="0.04"/>
    <n v="0.04"/>
    <m/>
    <n v="207"/>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7"/>
    <n v="8646"/>
    <n v="8646"/>
    <m/>
    <n v="311"/>
    <n v="2742"/>
    <n v="0.05"/>
    <n v="0.05"/>
    <m/>
    <n v="14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8"/>
    <m/>
    <m/>
    <m/>
    <m/>
    <n v="2069"/>
    <m/>
    <m/>
    <m/>
    <n v="10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8"/>
    <m/>
    <m/>
    <m/>
    <m/>
    <n v="1665"/>
    <m/>
    <m/>
    <m/>
    <n v="87"/>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9"/>
    <m/>
    <m/>
    <m/>
    <m/>
    <n v="1396"/>
    <m/>
    <m/>
    <m/>
    <n v="7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0"/>
    <m/>
    <m/>
    <m/>
    <m/>
    <n v="1204"/>
    <m/>
    <m/>
    <m/>
    <n v="6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1"/>
    <m/>
    <m/>
    <m/>
    <m/>
    <n v="530"/>
    <m/>
    <m/>
    <m/>
    <n v="2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2"/>
    <m/>
    <m/>
    <m/>
    <m/>
    <n v="88"/>
    <m/>
    <m/>
    <m/>
    <n v="5"/>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3"/>
    <m/>
    <m/>
    <m/>
    <m/>
    <n v="51"/>
    <m/>
    <m/>
    <m/>
    <n v="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4"/>
    <n v="9051"/>
    <n v="9051"/>
    <m/>
    <m/>
    <n v="51"/>
    <n v="0.05"/>
    <n v="0.05"/>
    <m/>
    <n v="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5"/>
    <n v="10494"/>
    <n v="10494"/>
    <m/>
    <n v="1443"/>
    <n v="250"/>
    <n v="0.05"/>
    <n v="0.05"/>
    <m/>
    <n v="1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6"/>
    <n v="10699"/>
    <n v="10699"/>
    <m/>
    <n v="205"/>
    <n v="272"/>
    <n v="0.06"/>
    <n v="0.06"/>
    <m/>
    <n v="14"/>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7"/>
    <m/>
    <m/>
    <m/>
    <m/>
    <n v="344"/>
    <m/>
    <m/>
    <m/>
    <n v="1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8"/>
    <m/>
    <m/>
    <m/>
    <m/>
    <n v="417"/>
    <m/>
    <m/>
    <m/>
    <n v="22"/>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9"/>
    <m/>
    <m/>
    <m/>
    <m/>
    <n v="489"/>
    <m/>
    <m/>
    <m/>
    <n v="26"/>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0"/>
    <m/>
    <m/>
    <m/>
    <m/>
    <n v="562"/>
    <m/>
    <m/>
    <m/>
    <n v="29"/>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1"/>
    <m/>
    <m/>
    <m/>
    <m/>
    <n v="635"/>
    <m/>
    <m/>
    <m/>
    <n v="3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2"/>
    <m/>
    <m/>
    <m/>
    <m/>
    <n v="508"/>
    <m/>
    <m/>
    <m/>
    <n v="27"/>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3"/>
    <n v="14612"/>
    <n v="11743"/>
    <n v="2869"/>
    <m/>
    <n v="559"/>
    <n v="0.08"/>
    <n v="0.06"/>
    <n v="0.02"/>
    <n v="29"/>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4"/>
    <n v="18526"/>
    <n v="12787"/>
    <n v="5739"/>
    <n v="3914"/>
    <n v="1038"/>
    <n v="0.1"/>
    <n v="7.0000000000000007E-2"/>
    <n v="0.03"/>
    <n v="54"/>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5"/>
    <n v="21876"/>
    <n v="13755"/>
    <n v="8121"/>
    <n v="3350"/>
    <n v="1437"/>
    <n v="0.11"/>
    <n v="7.0000000000000007E-2"/>
    <n v="0.04"/>
    <n v="75"/>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6"/>
    <n v="21937"/>
    <n v="13766"/>
    <n v="8171"/>
    <n v="61"/>
    <n v="1366"/>
    <n v="0.11"/>
    <n v="7.0000000000000007E-2"/>
    <n v="0.04"/>
    <n v="71"/>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7"/>
    <n v="21972"/>
    <n v="13781"/>
    <n v="8191"/>
    <n v="35"/>
    <n v="1291"/>
    <n v="0.11"/>
    <n v="7.0000000000000007E-2"/>
    <n v="0.04"/>
    <n v="6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8"/>
    <n v="32385"/>
    <n v="24025"/>
    <n v="8360"/>
    <n v="10413"/>
    <n v="2699"/>
    <n v="0.17"/>
    <n v="0.13"/>
    <n v="0.04"/>
    <n v="141"/>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9"/>
    <n v="50924"/>
    <n v="42564"/>
    <n v="8360"/>
    <n v="18539"/>
    <n v="5267"/>
    <n v="0.27"/>
    <n v="0.22"/>
    <n v="0.04"/>
    <n v="276"/>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0"/>
    <n v="54036"/>
    <n v="45676"/>
    <n v="8360"/>
    <n v="3112"/>
    <n v="5632"/>
    <n v="0.28000000000000003"/>
    <n v="0.24"/>
    <n v="0.04"/>
    <n v="295"/>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1"/>
    <n v="62822"/>
    <n v="54458"/>
    <n v="8364"/>
    <n v="8786"/>
    <n v="6328"/>
    <n v="0.33"/>
    <n v="0.28000000000000003"/>
    <n v="0.04"/>
    <n v="331"/>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2"/>
    <n v="63047"/>
    <n v="54683"/>
    <n v="8364"/>
    <n v="225"/>
    <n v="5882"/>
    <n v="0.33"/>
    <n v="0.28999999999999998"/>
    <n v="0.04"/>
    <n v="30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3"/>
    <n v="63939"/>
    <n v="55575"/>
    <n v="8364"/>
    <n v="892"/>
    <n v="6000"/>
    <n v="0.33"/>
    <n v="0.28999999999999998"/>
    <n v="0.04"/>
    <n v="314"/>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4"/>
    <m/>
    <m/>
    <m/>
    <m/>
    <n v="6020"/>
    <m/>
    <m/>
    <m/>
    <n v="315"/>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2"/>
    <n v="64286"/>
    <n v="55798"/>
    <n v="8488"/>
    <m/>
    <n v="4557"/>
    <n v="0.34"/>
    <n v="0.28999999999999998"/>
    <n v="0.04"/>
    <n v="23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
    <n v="66569"/>
    <n v="56551"/>
    <n v="10018"/>
    <n v="2283"/>
    <n v="2235"/>
    <n v="0.35"/>
    <n v="0.3"/>
    <n v="0.05"/>
    <n v="117"/>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
    <n v="67096"/>
    <n v="56764"/>
    <n v="10332"/>
    <n v="527"/>
    <n v="1866"/>
    <n v="0.35"/>
    <n v="0.3"/>
    <n v="0.05"/>
    <n v="9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5"/>
    <n v="67111"/>
    <n v="56764"/>
    <n v="10347"/>
    <n v="15"/>
    <n v="613"/>
    <n v="0.35"/>
    <n v="0.3"/>
    <n v="0.05"/>
    <n v="32"/>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0"/>
    <n v="67115"/>
    <n v="56768"/>
    <n v="10347"/>
    <n v="4"/>
    <n v="581"/>
    <n v="0.35"/>
    <n v="0.3"/>
    <n v="0.05"/>
    <n v="30"/>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1"/>
    <n v="67123"/>
    <n v="56771"/>
    <n v="10352"/>
    <n v="8"/>
    <n v="455"/>
    <n v="0.35"/>
    <n v="0.3"/>
    <n v="0.05"/>
    <n v="24"/>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6"/>
    <m/>
    <m/>
    <m/>
    <m/>
    <n v="919"/>
    <m/>
    <m/>
    <m/>
    <n v="48"/>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7"/>
    <m/>
    <m/>
    <m/>
    <m/>
    <n v="1384"/>
    <m/>
    <m/>
    <m/>
    <n v="72"/>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5"/>
    <n v="77399"/>
    <n v="67002"/>
    <n v="10397"/>
    <m/>
    <n v="1547"/>
    <n v="0.4"/>
    <n v="0.35"/>
    <n v="0.05"/>
    <n v="81"/>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6"/>
    <n v="138684"/>
    <n v="128287"/>
    <n v="10397"/>
    <n v="61285"/>
    <n v="10227"/>
    <n v="0.73"/>
    <n v="0.67"/>
    <n v="0.05"/>
    <n v="535"/>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7"/>
    <n v="291937"/>
    <n v="281301"/>
    <n v="10636"/>
    <n v="153253"/>
    <n v="32118"/>
    <n v="1.53"/>
    <n v="1.47"/>
    <n v="0.06"/>
    <n v="1680"/>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8"/>
    <n v="569886"/>
    <n v="556754"/>
    <n v="13132"/>
    <n v="277949"/>
    <n v="71824"/>
    <n v="2.98"/>
    <n v="2.91"/>
    <n v="7.0000000000000007E-2"/>
    <n v="3757"/>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39"/>
    <n v="605644"/>
    <n v="592475"/>
    <n v="13169"/>
    <n v="35758"/>
    <n v="76932"/>
    <n v="3.17"/>
    <n v="3.1"/>
    <n v="7.0000000000000007E-2"/>
    <n v="4024"/>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0"/>
    <n v="616757"/>
    <n v="603588"/>
    <n v="13169"/>
    <n v="11113"/>
    <n v="78030"/>
    <n v="3.23"/>
    <n v="3.16"/>
    <n v="7.0000000000000007E-2"/>
    <n v="4082"/>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1"/>
    <n v="796972"/>
    <n v="776034"/>
    <n v="20938"/>
    <n v="180215"/>
    <n v="103285"/>
    <n v="4.17"/>
    <n v="4.0599999999999996"/>
    <n v="0.11"/>
    <n v="5403"/>
    <x v="7"/>
    <s v="Department of Statistics and Health Information"/>
    <s v="https://informesdeis.minsal.cl/SASVisualAnalytics/?reportUri=%2Freports%2Freports%2F1a8cc7ff-7df0-474f-a147-929ee45d1900&amp;sectionIndex=0&amp;sso_guest=true&amp;reportViewOnly=true&amp;reportContextBar=false&amp;sas-welcome=false"/>
  </r>
  <r>
    <x v="13"/>
    <s v="CHL"/>
    <x v="42"/>
    <n v="1067358"/>
    <n v="1025580"/>
    <n v="41778"/>
    <n v="270386"/>
    <n v="141423"/>
    <n v="5.58"/>
    <n v="5.36"/>
    <n v="0.22"/>
    <n v="7398"/>
    <x v="7"/>
    <s v="Department of Statistics and Health Information"/>
    <s v="https://informesdeis.minsal.cl/SASVisualAnalytics/?reportUri=%2Freports%2Freports%2F1a8cc7ff-7df0-474f-a147-929ee45d1900&amp;sectionIndex=0&amp;sso_guest=true&amp;reportViewOnly=true&amp;reportContextBar=false&amp;sas-welcome=false"/>
  </r>
  <r>
    <x v="14"/>
    <s v="CHN"/>
    <x v="50"/>
    <n v="1500000"/>
    <m/>
    <m/>
    <m/>
    <m/>
    <n v="0.1"/>
    <m/>
    <m/>
    <m/>
    <x v="8"/>
    <s v="National Health Commission"/>
    <s v="https://www.reuters.com/article/health-coronavirus-china-vaccine-idUSB9N2J803T"/>
  </r>
  <r>
    <x v="14"/>
    <s v="CHN"/>
    <x v="51"/>
    <m/>
    <m/>
    <m/>
    <m/>
    <n v="187500"/>
    <m/>
    <m/>
    <m/>
    <n v="130"/>
    <x v="8"/>
    <s v="National Health Commission"/>
    <s v="https://www.reuters.com/article/health-coronavirus-china-vaccine-idUSB9N2J803T"/>
  </r>
  <r>
    <x v="14"/>
    <s v="CHN"/>
    <x v="52"/>
    <m/>
    <m/>
    <m/>
    <m/>
    <n v="187500"/>
    <m/>
    <m/>
    <m/>
    <n v="130"/>
    <x v="8"/>
    <s v="National Health Commission"/>
    <s v="https://www.reuters.com/article/health-coronavirus-china-vaccine-idUSB9N2J803T"/>
  </r>
  <r>
    <x v="14"/>
    <s v="CHN"/>
    <x v="53"/>
    <m/>
    <m/>
    <m/>
    <m/>
    <n v="187500"/>
    <m/>
    <m/>
    <m/>
    <n v="130"/>
    <x v="8"/>
    <s v="National Health Commission"/>
    <s v="https://www.reuters.com/article/health-coronavirus-china-vaccine-idUSB9N2J803T"/>
  </r>
  <r>
    <x v="14"/>
    <s v="CHN"/>
    <x v="49"/>
    <m/>
    <m/>
    <m/>
    <m/>
    <n v="187500"/>
    <m/>
    <m/>
    <m/>
    <n v="130"/>
    <x v="8"/>
    <s v="National Health Commission"/>
    <s v="https://www.reuters.com/article/health-coronavirus-china-vaccine-idUSB9N2J803T"/>
  </r>
  <r>
    <x v="14"/>
    <s v="CHN"/>
    <x v="54"/>
    <m/>
    <m/>
    <m/>
    <m/>
    <n v="187500"/>
    <m/>
    <m/>
    <m/>
    <n v="130"/>
    <x v="8"/>
    <s v="National Health Commission"/>
    <s v="https://www.reuters.com/article/health-coronavirus-china-vaccine-idUSB9N2J803T"/>
  </r>
  <r>
    <x v="14"/>
    <s v="CHN"/>
    <x v="55"/>
    <m/>
    <m/>
    <m/>
    <m/>
    <n v="187500"/>
    <m/>
    <m/>
    <m/>
    <n v="130"/>
    <x v="8"/>
    <s v="National Health Commission"/>
    <s v="https://www.reuters.com/article/health-coronavirus-china-vaccine-idUSB9N2J803T"/>
  </r>
  <r>
    <x v="14"/>
    <s v="CHN"/>
    <x v="56"/>
    <m/>
    <m/>
    <m/>
    <m/>
    <n v="187500"/>
    <m/>
    <m/>
    <m/>
    <n v="130"/>
    <x v="8"/>
    <s v="National Health Commission"/>
    <s v="https://www.reuters.com/article/health-coronavirus-china-vaccine-idUSB9N2J803T"/>
  </r>
  <r>
    <x v="14"/>
    <s v="CHN"/>
    <x v="43"/>
    <m/>
    <m/>
    <m/>
    <m/>
    <n v="187500"/>
    <m/>
    <m/>
    <m/>
    <n v="130"/>
    <x v="8"/>
    <s v="National Health Commission"/>
    <s v="https://www.reuters.com/article/health-coronavirus-china-vaccine-idUSB9N2J803T"/>
  </r>
  <r>
    <x v="14"/>
    <s v="CHN"/>
    <x v="44"/>
    <m/>
    <m/>
    <m/>
    <m/>
    <n v="187500"/>
    <m/>
    <m/>
    <m/>
    <n v="130"/>
    <x v="8"/>
    <s v="National Health Commission"/>
    <s v="https://www.reuters.com/article/health-coronavirus-china-vaccine-idUSB9N2J803T"/>
  </r>
  <r>
    <x v="14"/>
    <s v="CHN"/>
    <x v="45"/>
    <m/>
    <m/>
    <m/>
    <m/>
    <n v="187500"/>
    <m/>
    <m/>
    <m/>
    <n v="130"/>
    <x v="8"/>
    <s v="National Health Commission"/>
    <s v="https://www.reuters.com/article/health-coronavirus-china-vaccine-idUSB9N2J803T"/>
  </r>
  <r>
    <x v="14"/>
    <s v="CHN"/>
    <x v="46"/>
    <m/>
    <m/>
    <m/>
    <m/>
    <n v="187500"/>
    <m/>
    <m/>
    <m/>
    <n v="130"/>
    <x v="8"/>
    <s v="National Health Commission"/>
    <s v="https://www.reuters.com/article/health-coronavirus-china-vaccine-idUSB9N2J803T"/>
  </r>
  <r>
    <x v="14"/>
    <s v="CHN"/>
    <x v="47"/>
    <m/>
    <m/>
    <m/>
    <m/>
    <n v="187500"/>
    <m/>
    <m/>
    <m/>
    <n v="130"/>
    <x v="8"/>
    <s v="National Health Commission"/>
    <s v="https://www.reuters.com/article/health-coronavirus-china-vaccine-idUSB9N2J803T"/>
  </r>
  <r>
    <x v="14"/>
    <s v="CHN"/>
    <x v="48"/>
    <m/>
    <m/>
    <m/>
    <m/>
    <n v="187500"/>
    <m/>
    <m/>
    <m/>
    <n v="130"/>
    <x v="8"/>
    <s v="National Health Commission"/>
    <s v="https://www.reuters.com/article/health-coronavirus-china-vaccine-idUSB9N2J803T"/>
  </r>
  <r>
    <x v="14"/>
    <s v="CHN"/>
    <x v="8"/>
    <m/>
    <m/>
    <m/>
    <m/>
    <n v="187500"/>
    <m/>
    <m/>
    <m/>
    <n v="130"/>
    <x v="8"/>
    <s v="National Health Commission"/>
    <s v="https://www.reuters.com/article/health-coronavirus-china-vaccine-idUSB9N2J803T"/>
  </r>
  <r>
    <x v="14"/>
    <s v="CHN"/>
    <x v="9"/>
    <m/>
    <m/>
    <m/>
    <m/>
    <n v="187500"/>
    <m/>
    <m/>
    <m/>
    <n v="130"/>
    <x v="8"/>
    <s v="National Health Commission"/>
    <s v="https://www.reuters.com/article/health-coronavirus-china-vaccine-idUSB9N2J803T"/>
  </r>
  <r>
    <x v="14"/>
    <s v="CHN"/>
    <x v="10"/>
    <n v="4500000"/>
    <m/>
    <m/>
    <m/>
    <n v="187500"/>
    <n v="0.31"/>
    <m/>
    <m/>
    <n v="130"/>
    <x v="8"/>
    <s v="National Health Commission"/>
    <s v="https://www.reuters.com/article/health-coronavirus-china-vaccine-idUSB9N2J803T"/>
  </r>
  <r>
    <x v="14"/>
    <s v="CHN"/>
    <x v="11"/>
    <m/>
    <m/>
    <m/>
    <m/>
    <n v="232143"/>
    <m/>
    <m/>
    <m/>
    <n v="161"/>
    <x v="8"/>
    <s v="National Health Commission"/>
    <s v="https://www.reuters.com/article/health-coronavirus-china-vaccine-idUSB9N2J803T"/>
  </r>
  <r>
    <x v="14"/>
    <s v="CHN"/>
    <x v="12"/>
    <m/>
    <m/>
    <m/>
    <m/>
    <n v="276786"/>
    <m/>
    <m/>
    <m/>
    <n v="192"/>
    <x v="8"/>
    <s v="National Health Commission"/>
    <s v="https://www.reuters.com/article/health-coronavirus-china-vaccine-idUSB9N2J803T"/>
  </r>
  <r>
    <x v="14"/>
    <s v="CHN"/>
    <x v="13"/>
    <m/>
    <m/>
    <m/>
    <m/>
    <n v="321429"/>
    <m/>
    <m/>
    <m/>
    <n v="223"/>
    <x v="8"/>
    <s v="National Health Commission"/>
    <s v="https://www.reuters.com/article/health-coronavirus-china-vaccine-idUSB9N2J803T"/>
  </r>
  <r>
    <x v="14"/>
    <s v="CHN"/>
    <x v="14"/>
    <m/>
    <m/>
    <m/>
    <m/>
    <n v="366071"/>
    <m/>
    <m/>
    <m/>
    <n v="254"/>
    <x v="8"/>
    <s v="National Health Commission"/>
    <s v="https://www.reuters.com/article/health-coronavirus-china-vaccine-idUSB9N2J803T"/>
  </r>
  <r>
    <x v="14"/>
    <s v="CHN"/>
    <x v="15"/>
    <m/>
    <m/>
    <m/>
    <m/>
    <n v="410714"/>
    <m/>
    <m/>
    <m/>
    <n v="285"/>
    <x v="8"/>
    <s v="National Health Commission"/>
    <s v="https://www.reuters.com/article/health-coronavirus-china-vaccine-idUSB9N2J803T"/>
  </r>
  <r>
    <x v="14"/>
    <s v="CHN"/>
    <x v="16"/>
    <m/>
    <m/>
    <m/>
    <m/>
    <n v="455357"/>
    <m/>
    <m/>
    <m/>
    <n v="316"/>
    <x v="8"/>
    <s v="National Health Commission"/>
    <s v="https://www.reuters.com/article/health-coronavirus-china-vaccine-idUSB9N2J803T"/>
  </r>
  <r>
    <x v="14"/>
    <s v="CHN"/>
    <x v="17"/>
    <m/>
    <m/>
    <m/>
    <m/>
    <n v="500000"/>
    <m/>
    <m/>
    <m/>
    <n v="347"/>
    <x v="8"/>
    <s v="National Health Commission"/>
    <s v="https://www.reuters.com/article/health-coronavirus-china-vaccine-idUSB9N2J803T"/>
  </r>
  <r>
    <x v="14"/>
    <s v="CHN"/>
    <x v="18"/>
    <m/>
    <m/>
    <m/>
    <m/>
    <n v="500000"/>
    <m/>
    <m/>
    <m/>
    <n v="347"/>
    <x v="8"/>
    <s v="National Health Commission"/>
    <s v="https://www.reuters.com/article/health-coronavirus-china-vaccine-idUSB9N2J803T"/>
  </r>
  <r>
    <x v="14"/>
    <s v="CHN"/>
    <x v="19"/>
    <n v="9000000"/>
    <m/>
    <m/>
    <m/>
    <n v="500000"/>
    <n v="0.63"/>
    <m/>
    <m/>
    <n v="347"/>
    <x v="8"/>
    <s v="National Health Commission"/>
    <s v="https://www.reuters.com/article/health-coronavirus-china-vaccine-idUSB9N2J803T"/>
  </r>
  <r>
    <x v="14"/>
    <s v="CHN"/>
    <x v="20"/>
    <m/>
    <m/>
    <m/>
    <m/>
    <n v="464286"/>
    <m/>
    <m/>
    <m/>
    <n v="323"/>
    <x v="8"/>
    <s v="National Health Commission"/>
    <s v="https://www.reuters.com/article/health-coronavirus-china-vaccine-idUSB9N2J803T"/>
  </r>
  <r>
    <x v="14"/>
    <s v="CHN"/>
    <x v="21"/>
    <m/>
    <m/>
    <m/>
    <m/>
    <n v="428571"/>
    <m/>
    <m/>
    <m/>
    <n v="298"/>
    <x v="8"/>
    <s v="National Health Commission"/>
    <s v="https://www.reuters.com/article/health-coronavirus-china-vaccine-idUSB9N2J803T"/>
  </r>
  <r>
    <x v="14"/>
    <s v="CHN"/>
    <x v="22"/>
    <m/>
    <m/>
    <m/>
    <m/>
    <n v="392857"/>
    <m/>
    <m/>
    <m/>
    <n v="273"/>
    <x v="8"/>
    <s v="National Health Commission"/>
    <s v="https://www.reuters.com/article/health-coronavirus-china-vaccine-idUSB9N2J803T"/>
  </r>
  <r>
    <x v="14"/>
    <s v="CHN"/>
    <x v="23"/>
    <n v="10000000"/>
    <m/>
    <m/>
    <m/>
    <n v="357143"/>
    <n v="0.69"/>
    <m/>
    <m/>
    <n v="248"/>
    <x v="8"/>
    <s v="National Health Commission"/>
    <s v="https://www.reuters.com/article/health-coronavirus-china-vaccine-idUSB9N2J803T"/>
  </r>
  <r>
    <x v="14"/>
    <s v="CHN"/>
    <x v="24"/>
    <m/>
    <m/>
    <m/>
    <m/>
    <n v="387755"/>
    <m/>
    <m/>
    <m/>
    <n v="269"/>
    <x v="8"/>
    <s v="National Health Commission"/>
    <s v="https://www.reuters.com/article/health-coronavirus-china-vaccine-idUSB9N2J803T"/>
  </r>
  <r>
    <x v="14"/>
    <s v="CHN"/>
    <x v="25"/>
    <m/>
    <m/>
    <m/>
    <m/>
    <n v="418367"/>
    <m/>
    <m/>
    <m/>
    <n v="291"/>
    <x v="8"/>
    <s v="National Health Commission"/>
    <s v="https://www.reuters.com/article/health-coronavirus-china-vaccine-idUSB9N2J803T"/>
  </r>
  <r>
    <x v="14"/>
    <s v="CHN"/>
    <x v="26"/>
    <m/>
    <m/>
    <m/>
    <m/>
    <n v="448980"/>
    <m/>
    <m/>
    <m/>
    <n v="312"/>
    <x v="8"/>
    <s v="National Health Commission"/>
    <s v="https://www.reuters.com/article/health-coronavirus-china-vaccine-idUSB9N2J803T"/>
  </r>
  <r>
    <x v="14"/>
    <s v="CHN"/>
    <x v="27"/>
    <m/>
    <m/>
    <m/>
    <m/>
    <n v="515306"/>
    <m/>
    <m/>
    <m/>
    <n v="358"/>
    <x v="8"/>
    <s v="National Health Commission"/>
    <s v="https://www.reuters.com/article/health-coronavirus-china-vaccine-idUSB9N2J803T"/>
  </r>
  <r>
    <x v="14"/>
    <s v="CHN"/>
    <x v="28"/>
    <m/>
    <m/>
    <m/>
    <m/>
    <n v="581633"/>
    <m/>
    <m/>
    <m/>
    <n v="404"/>
    <x v="8"/>
    <s v="National Health Commission"/>
    <s v="https://www.reuters.com/article/health-coronavirus-china-vaccine-idUSB9N2J803T"/>
  </r>
  <r>
    <x v="14"/>
    <s v="CHN"/>
    <x v="29"/>
    <m/>
    <m/>
    <m/>
    <m/>
    <n v="647959"/>
    <m/>
    <m/>
    <m/>
    <n v="450"/>
    <x v="8"/>
    <s v="National Health Commission"/>
    <s v="https://www.reuters.com/article/health-coronavirus-china-vaccine-idUSB9N2J803T"/>
  </r>
  <r>
    <x v="14"/>
    <s v="CHN"/>
    <x v="30"/>
    <n v="15000000"/>
    <m/>
    <m/>
    <m/>
    <n v="714286"/>
    <n v="1.04"/>
    <m/>
    <m/>
    <n v="496"/>
    <x v="8"/>
    <s v="National Health Commission"/>
    <s v="https://www.reuters.com/article/health-coronavirus-china-vaccine-idUSB9N2J803T"/>
  </r>
  <r>
    <x v="14"/>
    <s v="CHN"/>
    <x v="31"/>
    <m/>
    <m/>
    <m/>
    <m/>
    <n v="770755"/>
    <m/>
    <m/>
    <m/>
    <n v="535"/>
    <x v="8"/>
    <s v="National Health Commission"/>
    <s v="https://www.reuters.com/article/health-coronavirus-china-vaccine-idUSB9N2J803T"/>
  </r>
  <r>
    <x v="14"/>
    <s v="CHN"/>
    <x v="32"/>
    <m/>
    <m/>
    <m/>
    <m/>
    <n v="827224"/>
    <m/>
    <m/>
    <m/>
    <n v="575"/>
    <x v="8"/>
    <s v="National Health Commission"/>
    <s v="https://www.reuters.com/article/health-coronavirus-china-vaccine-idUSB9N2J803T"/>
  </r>
  <r>
    <x v="14"/>
    <s v="CHN"/>
    <x v="33"/>
    <m/>
    <m/>
    <m/>
    <m/>
    <n v="883694"/>
    <m/>
    <m/>
    <m/>
    <n v="614"/>
    <x v="8"/>
    <s v="National Health Commission"/>
    <s v="https://www.reuters.com/article/health-coronavirus-china-vaccine-idUSB9N2J803T"/>
  </r>
  <r>
    <x v="14"/>
    <s v="CHN"/>
    <x v="34"/>
    <m/>
    <m/>
    <m/>
    <m/>
    <n v="940163"/>
    <m/>
    <m/>
    <m/>
    <n v="653"/>
    <x v="8"/>
    <s v="National Health Commission"/>
    <s v="https://www.reuters.com/article/health-coronavirus-china-vaccine-idUSB9N2J803T"/>
  </r>
  <r>
    <x v="14"/>
    <s v="CHN"/>
    <x v="2"/>
    <m/>
    <m/>
    <m/>
    <m/>
    <n v="996633"/>
    <m/>
    <m/>
    <m/>
    <n v="692"/>
    <x v="8"/>
    <s v="National Health Commission"/>
    <s v="https://www.reuters.com/article/health-coronavirus-china-vaccine-idUSB9N2J803T"/>
  </r>
  <r>
    <x v="14"/>
    <s v="CHN"/>
    <x v="3"/>
    <m/>
    <m/>
    <m/>
    <m/>
    <n v="1053102"/>
    <m/>
    <m/>
    <m/>
    <n v="732"/>
    <x v="8"/>
    <s v="National Health Commission"/>
    <s v="https://www.reuters.com/article/health-coronavirus-china-vaccine-idUSB9N2J803T"/>
  </r>
  <r>
    <x v="14"/>
    <s v="CHN"/>
    <x v="4"/>
    <n v="22767000"/>
    <m/>
    <m/>
    <m/>
    <n v="1109571"/>
    <n v="1.58"/>
    <m/>
    <m/>
    <n v="771"/>
    <x v="8"/>
    <s v="National Health Commission"/>
    <s v="https://www.reuters.com/article/health-coronavirus-china-vaccine-idUSB9N2J803T"/>
  </r>
  <r>
    <x v="14"/>
    <s v="CHN"/>
    <x v="5"/>
    <m/>
    <m/>
    <m/>
    <m/>
    <n v="995097"/>
    <m/>
    <m/>
    <m/>
    <n v="691"/>
    <x v="8"/>
    <s v="National Health Commission"/>
    <s v="https://www.reuters.com/article/health-coronavirus-china-vaccine-idUSB9N2J803T"/>
  </r>
  <r>
    <x v="14"/>
    <s v="CHN"/>
    <x v="0"/>
    <m/>
    <m/>
    <m/>
    <m/>
    <n v="880622"/>
    <m/>
    <m/>
    <m/>
    <n v="612"/>
    <x v="8"/>
    <s v="National Health Commission"/>
    <s v="https://www.reuters.com/article/health-coronavirus-china-vaccine-idUSB9N2J803T"/>
  </r>
  <r>
    <x v="14"/>
    <s v="CHN"/>
    <x v="1"/>
    <m/>
    <m/>
    <m/>
    <m/>
    <n v="766148"/>
    <m/>
    <m/>
    <m/>
    <n v="532"/>
    <x v="8"/>
    <s v="National Health Commission"/>
    <s v="https://www.reuters.com/article/health-coronavirus-china-vaccine-idUSB9N2J803T"/>
  </r>
  <r>
    <x v="14"/>
    <s v="CHN"/>
    <x v="6"/>
    <n v="24000000"/>
    <m/>
    <m/>
    <m/>
    <n v="651673"/>
    <n v="1.67"/>
    <m/>
    <m/>
    <n v="453"/>
    <x v="8"/>
    <s v="National Health Commission"/>
    <s v="https://www.reuters.com/article/health-coronavirus-china-vaccine-idUSB9N2J803T"/>
  </r>
  <r>
    <x v="14"/>
    <s v="CHN"/>
    <x v="7"/>
    <m/>
    <m/>
    <m/>
    <m/>
    <n v="836020"/>
    <m/>
    <m/>
    <m/>
    <n v="581"/>
    <x v="8"/>
    <s v="National Health Commission"/>
    <s v="https://www.reuters.com/article/health-coronavirus-china-vaccine-idUSB9N2J803T"/>
  </r>
  <r>
    <x v="14"/>
    <s v="CHN"/>
    <x v="35"/>
    <m/>
    <m/>
    <m/>
    <m/>
    <n v="1020367"/>
    <m/>
    <m/>
    <m/>
    <n v="709"/>
    <x v="8"/>
    <s v="National Health Commission"/>
    <s v="https://www.reuters.com/article/health-coronavirus-china-vaccine-idUSB9N2J803T"/>
  </r>
  <r>
    <x v="14"/>
    <s v="CHN"/>
    <x v="36"/>
    <n v="31200000"/>
    <m/>
    <m/>
    <m/>
    <n v="1204714"/>
    <n v="2.17"/>
    <m/>
    <m/>
    <n v="837"/>
    <x v="8"/>
    <s v="National Health Commission"/>
    <s v="https://www.reuters.com/article/health-coronavirus-china-vaccine-idUSB9N2J803T"/>
  </r>
  <r>
    <x v="14"/>
    <s v="CHN"/>
    <x v="37"/>
    <m/>
    <m/>
    <m/>
    <m/>
    <n v="1382583"/>
    <m/>
    <m/>
    <m/>
    <n v="961"/>
    <x v="8"/>
    <s v="National Health Commission"/>
    <s v="https://www.reuters.com/article/health-coronavirus-china-vaccine-idUSB9N2J803T"/>
  </r>
  <r>
    <x v="14"/>
    <s v="CHN"/>
    <x v="38"/>
    <m/>
    <m/>
    <m/>
    <m/>
    <n v="1560452"/>
    <m/>
    <m/>
    <m/>
    <n v="1084"/>
    <x v="8"/>
    <s v="National Health Commission"/>
    <s v="https://www.reuters.com/article/health-coronavirus-china-vaccine-idUSB9N2J803T"/>
  </r>
  <r>
    <x v="14"/>
    <s v="CHN"/>
    <x v="39"/>
    <m/>
    <m/>
    <m/>
    <m/>
    <n v="1738321"/>
    <m/>
    <m/>
    <m/>
    <n v="1208"/>
    <x v="8"/>
    <s v="National Health Commission"/>
    <s v="https://www.reuters.com/article/health-coronavirus-china-vaccine-idUSB9N2J803T"/>
  </r>
  <r>
    <x v="14"/>
    <s v="CHN"/>
    <x v="40"/>
    <m/>
    <m/>
    <m/>
    <m/>
    <n v="1916190"/>
    <m/>
    <m/>
    <m/>
    <n v="1331"/>
    <x v="8"/>
    <s v="National Health Commission"/>
    <s v="https://www.reuters.com/article/health-coronavirus-china-vaccine-idUSB9N2J803T"/>
  </r>
  <r>
    <x v="14"/>
    <s v="CHN"/>
    <x v="41"/>
    <m/>
    <m/>
    <m/>
    <m/>
    <n v="1795238"/>
    <m/>
    <m/>
    <m/>
    <n v="1247"/>
    <x v="8"/>
    <s v="National Health Commission"/>
    <s v="https://www.reuters.com/article/health-coronavirus-china-vaccine-idUSB9N2J803T"/>
  </r>
  <r>
    <x v="14"/>
    <s v="CHN"/>
    <x v="42"/>
    <n v="40520000"/>
    <m/>
    <m/>
    <m/>
    <n v="1674286"/>
    <n v="2.82"/>
    <m/>
    <m/>
    <n v="1163"/>
    <x v="8"/>
    <s v="National Health Commission"/>
    <s v="https://www.reuters.com/article/health-coronavirus-china-vaccine-idUSB9N2J803T"/>
  </r>
  <r>
    <x v="15"/>
    <s v="CRI"/>
    <x v="44"/>
    <n v="55"/>
    <m/>
    <m/>
    <m/>
    <m/>
    <n v="0"/>
    <m/>
    <m/>
    <m/>
    <x v="1"/>
    <s v="National Health Commission"/>
    <s v="https://twitter.com/CarlosAlvQ/status/1358890771701633025"/>
  </r>
  <r>
    <x v="15"/>
    <s v="CRI"/>
    <x v="45"/>
    <m/>
    <m/>
    <m/>
    <m/>
    <n v="240"/>
    <m/>
    <m/>
    <m/>
    <n v="47"/>
    <x v="1"/>
    <s v="National Health Commission"/>
    <s v="https://twitter.com/CarlosAlvQ/status/1358890771701633025"/>
  </r>
  <r>
    <x v="15"/>
    <s v="CRI"/>
    <x v="46"/>
    <m/>
    <m/>
    <m/>
    <m/>
    <n v="240"/>
    <m/>
    <m/>
    <m/>
    <n v="47"/>
    <x v="1"/>
    <s v="National Health Commission"/>
    <s v="https://twitter.com/CarlosAlvQ/status/1358890771701633025"/>
  </r>
  <r>
    <x v="15"/>
    <s v="CRI"/>
    <x v="47"/>
    <m/>
    <m/>
    <m/>
    <m/>
    <n v="240"/>
    <m/>
    <m/>
    <m/>
    <n v="47"/>
    <x v="1"/>
    <s v="National Health Commission"/>
    <s v="https://twitter.com/CarlosAlvQ/status/1358890771701633025"/>
  </r>
  <r>
    <x v="15"/>
    <s v="CRI"/>
    <x v="48"/>
    <m/>
    <m/>
    <m/>
    <m/>
    <n v="240"/>
    <m/>
    <m/>
    <m/>
    <n v="47"/>
    <x v="1"/>
    <s v="National Health Commission"/>
    <s v="https://twitter.com/CarlosAlvQ/status/1358890771701633025"/>
  </r>
  <r>
    <x v="15"/>
    <s v="CRI"/>
    <x v="8"/>
    <m/>
    <m/>
    <m/>
    <m/>
    <n v="240"/>
    <m/>
    <m/>
    <m/>
    <n v="47"/>
    <x v="1"/>
    <s v="National Health Commission"/>
    <s v="https://twitter.com/CarlosAlvQ/status/1358890771701633025"/>
  </r>
  <r>
    <x v="15"/>
    <s v="CRI"/>
    <x v="9"/>
    <m/>
    <m/>
    <m/>
    <m/>
    <n v="240"/>
    <m/>
    <m/>
    <m/>
    <n v="47"/>
    <x v="1"/>
    <s v="National Health Commission"/>
    <s v="https://twitter.com/CarlosAlvQ/status/1358890771701633025"/>
  </r>
  <r>
    <x v="15"/>
    <s v="CRI"/>
    <x v="10"/>
    <m/>
    <m/>
    <m/>
    <m/>
    <n v="240"/>
    <m/>
    <m/>
    <m/>
    <n v="47"/>
    <x v="1"/>
    <s v="National Health Commission"/>
    <s v="https://twitter.com/CarlosAlvQ/status/1358890771701633025"/>
  </r>
  <r>
    <x v="15"/>
    <s v="CRI"/>
    <x v="11"/>
    <m/>
    <m/>
    <m/>
    <m/>
    <n v="240"/>
    <m/>
    <m/>
    <m/>
    <n v="47"/>
    <x v="1"/>
    <s v="National Health Commission"/>
    <s v="https://twitter.com/CarlosAlvQ/status/1358890771701633025"/>
  </r>
  <r>
    <x v="15"/>
    <s v="CRI"/>
    <x v="12"/>
    <m/>
    <m/>
    <m/>
    <m/>
    <n v="240"/>
    <m/>
    <m/>
    <m/>
    <n v="47"/>
    <x v="1"/>
    <s v="National Health Commission"/>
    <s v="https://twitter.com/CarlosAlvQ/status/1358890771701633025"/>
  </r>
  <r>
    <x v="15"/>
    <s v="CRI"/>
    <x v="13"/>
    <n v="2455"/>
    <m/>
    <m/>
    <m/>
    <n v="240"/>
    <n v="0.05"/>
    <m/>
    <m/>
    <n v="47"/>
    <x v="1"/>
    <s v="National Health Commission"/>
    <s v="https://twitter.com/CarlosAlvQ/status/1358890771701633025"/>
  </r>
  <r>
    <x v="15"/>
    <s v="CRI"/>
    <x v="14"/>
    <m/>
    <m/>
    <m/>
    <m/>
    <n v="414"/>
    <m/>
    <m/>
    <m/>
    <n v="81"/>
    <x v="1"/>
    <s v="National Health Commission"/>
    <s v="https://twitter.com/CarlosAlvQ/status/1358890771701633025"/>
  </r>
  <r>
    <x v="15"/>
    <s v="CRI"/>
    <x v="15"/>
    <m/>
    <m/>
    <m/>
    <m/>
    <n v="588"/>
    <m/>
    <m/>
    <m/>
    <n v="115"/>
    <x v="1"/>
    <s v="National Health Commission"/>
    <s v="https://twitter.com/CarlosAlvQ/status/1358890771701633025"/>
  </r>
  <r>
    <x v="15"/>
    <s v="CRI"/>
    <x v="16"/>
    <m/>
    <m/>
    <m/>
    <m/>
    <n v="763"/>
    <m/>
    <m/>
    <m/>
    <n v="150"/>
    <x v="1"/>
    <s v="National Health Commission"/>
    <s v="https://twitter.com/CarlosAlvQ/status/1358890771701633025"/>
  </r>
  <r>
    <x v="15"/>
    <s v="CRI"/>
    <x v="17"/>
    <m/>
    <m/>
    <m/>
    <m/>
    <n v="937"/>
    <m/>
    <m/>
    <m/>
    <n v="184"/>
    <x v="1"/>
    <s v="National Health Commission"/>
    <s v="https://twitter.com/CarlosAlvQ/status/1358890771701633025"/>
  </r>
  <r>
    <x v="15"/>
    <s v="CRI"/>
    <x v="18"/>
    <n v="9751"/>
    <m/>
    <m/>
    <m/>
    <n v="1111"/>
    <n v="0.19"/>
    <m/>
    <m/>
    <n v="218"/>
    <x v="1"/>
    <s v="National Health Commission"/>
    <s v="https://twitter.com/CarlosAlvQ/status/1358890771701633025"/>
  </r>
  <r>
    <x v="15"/>
    <s v="CRI"/>
    <x v="19"/>
    <m/>
    <m/>
    <m/>
    <m/>
    <n v="1385"/>
    <m/>
    <m/>
    <m/>
    <n v="272"/>
    <x v="1"/>
    <s v="National Health Commission"/>
    <s v="https://twitter.com/CarlosAlvQ/status/1358890771701633025"/>
  </r>
  <r>
    <x v="15"/>
    <s v="CRI"/>
    <x v="20"/>
    <m/>
    <m/>
    <m/>
    <m/>
    <n v="1659"/>
    <m/>
    <m/>
    <m/>
    <n v="326"/>
    <x v="1"/>
    <s v="National Health Commission"/>
    <s v="https://twitter.com/CarlosAlvQ/status/1358890771701633025"/>
  </r>
  <r>
    <x v="15"/>
    <s v="CRI"/>
    <x v="21"/>
    <m/>
    <m/>
    <m/>
    <m/>
    <n v="1759"/>
    <m/>
    <m/>
    <m/>
    <n v="345"/>
    <x v="1"/>
    <s v="National Health Commission"/>
    <s v="https://twitter.com/CarlosAlvQ/status/1358890771701633025"/>
  </r>
  <r>
    <x v="15"/>
    <s v="CRI"/>
    <x v="22"/>
    <m/>
    <m/>
    <m/>
    <m/>
    <n v="1859"/>
    <m/>
    <m/>
    <m/>
    <n v="365"/>
    <x v="1"/>
    <s v="National Health Commission"/>
    <s v="https://twitter.com/CarlosAlvQ/status/1358890771701633025"/>
  </r>
  <r>
    <x v="15"/>
    <s v="CRI"/>
    <x v="23"/>
    <m/>
    <m/>
    <m/>
    <m/>
    <n v="1959"/>
    <m/>
    <m/>
    <m/>
    <n v="385"/>
    <x v="1"/>
    <s v="National Health Commission"/>
    <s v="https://twitter.com/CarlosAlvQ/status/1358890771701633025"/>
  </r>
  <r>
    <x v="15"/>
    <s v="CRI"/>
    <x v="24"/>
    <m/>
    <m/>
    <m/>
    <m/>
    <n v="2058"/>
    <m/>
    <m/>
    <m/>
    <n v="404"/>
    <x v="1"/>
    <s v="National Health Commission"/>
    <s v="https://twitter.com/CarlosAlvQ/status/1358890771701633025"/>
  </r>
  <r>
    <x v="15"/>
    <s v="CRI"/>
    <x v="25"/>
    <n v="24859"/>
    <n v="24804"/>
    <n v="55"/>
    <m/>
    <n v="2158"/>
    <n v="0.49"/>
    <n v="0.49"/>
    <n v="0"/>
    <n v="424"/>
    <x v="1"/>
    <s v="National Health Commission"/>
    <s v="https://twitter.com/CarlosAlvQ/status/1358890771701633025"/>
  </r>
  <r>
    <x v="15"/>
    <s v="CRI"/>
    <x v="26"/>
    <m/>
    <m/>
    <m/>
    <m/>
    <n v="2066"/>
    <m/>
    <m/>
    <m/>
    <n v="406"/>
    <x v="1"/>
    <s v="National Health Commission"/>
    <s v="https://twitter.com/CarlosAlvQ/status/1358890771701633025"/>
  </r>
  <r>
    <x v="15"/>
    <s v="CRI"/>
    <x v="27"/>
    <m/>
    <m/>
    <m/>
    <m/>
    <n v="1973"/>
    <m/>
    <m/>
    <m/>
    <n v="387"/>
    <x v="1"/>
    <s v="National Health Commission"/>
    <s v="https://twitter.com/CarlosAlvQ/status/1358890771701633025"/>
  </r>
  <r>
    <x v="15"/>
    <s v="CRI"/>
    <x v="28"/>
    <n v="29389"/>
    <n v="29257"/>
    <n v="132"/>
    <m/>
    <n v="1880"/>
    <n v="0.57999999999999996"/>
    <n v="0.56999999999999995"/>
    <n v="0"/>
    <n v="369"/>
    <x v="1"/>
    <s v="National Health Commission"/>
    <s v="https://twitter.com/CarlosAlvQ/status/1358890771701633025"/>
  </r>
  <r>
    <x v="15"/>
    <s v="CRI"/>
    <x v="29"/>
    <m/>
    <m/>
    <m/>
    <m/>
    <n v="1955"/>
    <m/>
    <m/>
    <m/>
    <n v="384"/>
    <x v="1"/>
    <s v="National Health Commission"/>
    <s v="https://twitter.com/CarlosAlvQ/status/1358890771701633025"/>
  </r>
  <r>
    <x v="15"/>
    <s v="CRI"/>
    <x v="30"/>
    <m/>
    <m/>
    <m/>
    <m/>
    <n v="2029"/>
    <m/>
    <m/>
    <m/>
    <n v="398"/>
    <x v="1"/>
    <s v="National Health Commission"/>
    <s v="https://twitter.com/CarlosAlvQ/status/1358890771701633025"/>
  </r>
  <r>
    <x v="15"/>
    <s v="CRI"/>
    <x v="31"/>
    <m/>
    <m/>
    <m/>
    <m/>
    <n v="2103"/>
    <m/>
    <m/>
    <m/>
    <n v="413"/>
    <x v="1"/>
    <s v="National Health Commission"/>
    <s v="https://twitter.com/CarlosAlvQ/status/1358890771701633025"/>
  </r>
  <r>
    <x v="15"/>
    <s v="CRI"/>
    <x v="32"/>
    <m/>
    <m/>
    <m/>
    <m/>
    <n v="2177"/>
    <m/>
    <m/>
    <m/>
    <n v="427"/>
    <x v="1"/>
    <s v="National Health Commission"/>
    <s v="https://twitter.com/CarlosAlvQ/status/1358890771701633025"/>
  </r>
  <r>
    <x v="15"/>
    <s v="CRI"/>
    <x v="33"/>
    <m/>
    <m/>
    <m/>
    <m/>
    <n v="2344"/>
    <m/>
    <m/>
    <m/>
    <n v="460"/>
    <x v="1"/>
    <s v="National Health Commission"/>
    <s v="https://twitter.com/CarlosAlvQ/status/1358890771701633025"/>
  </r>
  <r>
    <x v="15"/>
    <s v="CRI"/>
    <x v="34"/>
    <m/>
    <m/>
    <m/>
    <m/>
    <n v="2510"/>
    <m/>
    <m/>
    <m/>
    <n v="493"/>
    <x v="1"/>
    <s v="National Health Commission"/>
    <s v="https://twitter.com/CarlosAlvQ/status/1358890771701633025"/>
  </r>
  <r>
    <x v="15"/>
    <s v="CRI"/>
    <x v="2"/>
    <n v="48128"/>
    <n v="45707"/>
    <n v="2421"/>
    <m/>
    <n v="2677"/>
    <n v="0.94"/>
    <n v="0.9"/>
    <n v="0.05"/>
    <n v="526"/>
    <x v="1"/>
    <s v="National Health Commission"/>
    <s v="https://twitter.com/CarlosAlvQ/status/1358890771701633025"/>
  </r>
  <r>
    <x v="15"/>
    <s v="CRI"/>
    <x v="3"/>
    <m/>
    <m/>
    <m/>
    <m/>
    <n v="2490"/>
    <m/>
    <m/>
    <m/>
    <n v="489"/>
    <x v="1"/>
    <s v="National Health Commission"/>
    <s v="https://twitter.com/CarlosAlvQ/status/1358890771701633025"/>
  </r>
  <r>
    <x v="15"/>
    <s v="CRI"/>
    <x v="4"/>
    <m/>
    <m/>
    <m/>
    <m/>
    <n v="2303"/>
    <m/>
    <m/>
    <m/>
    <n v="452"/>
    <x v="1"/>
    <s v="National Health Commission"/>
    <s v="https://twitter.com/CarlosAlvQ/status/1358890771701633025"/>
  </r>
  <r>
    <x v="15"/>
    <s v="CRI"/>
    <x v="5"/>
    <m/>
    <m/>
    <m/>
    <m/>
    <n v="2116"/>
    <m/>
    <m/>
    <m/>
    <n v="415"/>
    <x v="1"/>
    <s v="National Health Commission"/>
    <s v="https://twitter.com/CarlosAlvQ/status/1358890771701633025"/>
  </r>
  <r>
    <x v="15"/>
    <s v="CRI"/>
    <x v="0"/>
    <m/>
    <m/>
    <m/>
    <m/>
    <n v="1929"/>
    <m/>
    <m/>
    <m/>
    <n v="379"/>
    <x v="1"/>
    <s v="National Health Commission"/>
    <s v="https://twitter.com/CarlosAlvQ/status/1358890771701633025"/>
  </r>
  <r>
    <x v="15"/>
    <s v="CRI"/>
    <x v="1"/>
    <m/>
    <m/>
    <m/>
    <m/>
    <n v="1742"/>
    <m/>
    <m/>
    <m/>
    <n v="342"/>
    <x v="1"/>
    <s v="National Health Commission"/>
    <s v="https://twitter.com/CarlosAlvQ/status/1358890771701633025"/>
  </r>
  <r>
    <x v="15"/>
    <s v="CRI"/>
    <x v="6"/>
    <m/>
    <m/>
    <m/>
    <m/>
    <n v="1555"/>
    <m/>
    <m/>
    <m/>
    <n v="305"/>
    <x v="1"/>
    <s v="National Health Commission"/>
    <s v="https://twitter.com/CarlosAlvQ/status/1358890771701633025"/>
  </r>
  <r>
    <x v="15"/>
    <s v="CRI"/>
    <x v="7"/>
    <n v="57701"/>
    <n v="45863"/>
    <n v="11838"/>
    <m/>
    <n v="1368"/>
    <n v="1.1299999999999999"/>
    <n v="0.9"/>
    <n v="0.23"/>
    <n v="269"/>
    <x v="1"/>
    <s v="National Health Commission"/>
    <s v="https://twitter.com/CarlosAlvQ/status/1358890771701633025"/>
  </r>
  <r>
    <x v="15"/>
    <s v="CRI"/>
    <x v="35"/>
    <m/>
    <m/>
    <m/>
    <m/>
    <n v="1528"/>
    <m/>
    <m/>
    <m/>
    <n v="300"/>
    <x v="1"/>
    <s v="National Health Commission"/>
    <s v="https://twitter.com/CarlosAlvQ/status/1358890771701633025"/>
  </r>
  <r>
    <x v="15"/>
    <s v="CRI"/>
    <x v="36"/>
    <m/>
    <m/>
    <m/>
    <m/>
    <n v="1688"/>
    <m/>
    <m/>
    <m/>
    <n v="331"/>
    <x v="1"/>
    <s v="National Health Commission"/>
    <s v="https://twitter.com/CarlosAlvQ/status/1358890771701633025"/>
  </r>
  <r>
    <x v="15"/>
    <s v="CRI"/>
    <x v="37"/>
    <m/>
    <m/>
    <m/>
    <m/>
    <n v="1848"/>
    <m/>
    <m/>
    <m/>
    <n v="363"/>
    <x v="1"/>
    <s v="National Health Commission"/>
    <s v="https://twitter.com/CarlosAlvQ/status/1358890771701633025"/>
  </r>
  <r>
    <x v="15"/>
    <s v="CRI"/>
    <x v="38"/>
    <m/>
    <m/>
    <m/>
    <m/>
    <n v="2007"/>
    <m/>
    <m/>
    <m/>
    <n v="394"/>
    <x v="1"/>
    <s v="National Health Commission"/>
    <s v="https://twitter.com/CarlosAlvQ/status/1358890771701633025"/>
  </r>
  <r>
    <x v="15"/>
    <s v="CRI"/>
    <x v="39"/>
    <m/>
    <m/>
    <m/>
    <m/>
    <n v="2167"/>
    <m/>
    <m/>
    <m/>
    <n v="425"/>
    <x v="1"/>
    <s v="National Health Commission"/>
    <s v="https://twitter.com/CarlosAlvQ/status/1358890771701633025"/>
  </r>
  <r>
    <x v="15"/>
    <s v="CRI"/>
    <x v="40"/>
    <m/>
    <m/>
    <m/>
    <m/>
    <n v="2327"/>
    <m/>
    <m/>
    <m/>
    <n v="457"/>
    <x v="1"/>
    <s v="National Health Commission"/>
    <s v="https://twitter.com/CarlosAlvQ/status/1358890771701633025"/>
  </r>
  <r>
    <x v="15"/>
    <s v="CRI"/>
    <x v="41"/>
    <n v="75113"/>
    <n v="46750"/>
    <n v="28363"/>
    <m/>
    <n v="2487"/>
    <n v="1.47"/>
    <n v="0.92"/>
    <n v="0.56000000000000005"/>
    <n v="488"/>
    <x v="1"/>
    <s v="National Health Commission"/>
    <s v="https://twitter.com/CarlosAlvQ/status/1358890771701633025"/>
  </r>
  <r>
    <x v="16"/>
    <s v="HRV"/>
    <x v="9"/>
    <n v="7864"/>
    <n v="7864"/>
    <m/>
    <m/>
    <m/>
    <n v="0.19"/>
    <n v="0.19"/>
    <m/>
    <m/>
    <x v="1"/>
    <s v="Ministry of Health"/>
    <s v="https://vlada.gov.hr/vijesti/u-hrvatskoj-zabiljezeno-549-novih-slucajeva-zaraze-koronavirusom-sutra-dolazi-cjepivo-astrazenece/31456"/>
  </r>
  <r>
    <x v="16"/>
    <s v="HRV"/>
    <x v="10"/>
    <m/>
    <m/>
    <m/>
    <m/>
    <n v="1105"/>
    <m/>
    <m/>
    <m/>
    <n v="269"/>
    <x v="1"/>
    <s v="Ministry of Health"/>
    <s v="https://vlada.gov.hr/vijesti/u-hrvatskoj-zabiljezeno-549-novih-slucajeva-zaraze-koronavirusom-sutra-dolazi-cjepivo-astrazenece/31456"/>
  </r>
  <r>
    <x v="16"/>
    <s v="HRV"/>
    <x v="11"/>
    <m/>
    <m/>
    <m/>
    <m/>
    <n v="1105"/>
    <m/>
    <m/>
    <m/>
    <n v="269"/>
    <x v="1"/>
    <s v="Ministry of Health"/>
    <s v="https://vlada.gov.hr/vijesti/u-hrvatskoj-zabiljezeno-549-novih-slucajeva-zaraze-koronavirusom-sutra-dolazi-cjepivo-astrazenece/31456"/>
  </r>
  <r>
    <x v="16"/>
    <s v="HRV"/>
    <x v="12"/>
    <m/>
    <m/>
    <m/>
    <m/>
    <n v="1105"/>
    <m/>
    <m/>
    <m/>
    <n v="269"/>
    <x v="1"/>
    <s v="Ministry of Health"/>
    <s v="https://vlada.gov.hr/vijesti/u-hrvatskoj-zabiljezeno-549-novih-slucajeva-zaraze-koronavirusom-sutra-dolazi-cjepivo-astrazenece/31456"/>
  </r>
  <r>
    <x v="16"/>
    <s v="HRV"/>
    <x v="13"/>
    <n v="12285"/>
    <n v="12285"/>
    <m/>
    <m/>
    <n v="1105"/>
    <n v="0.3"/>
    <n v="0.3"/>
    <m/>
    <n v="269"/>
    <x v="1"/>
    <s v="Ministry of Health"/>
    <s v="https://vlada.gov.hr/vijesti/u-hrvatskoj-zabiljezeno-549-novih-slucajeva-zaraze-koronavirusom-sutra-dolazi-cjepivo-astrazenece/31456"/>
  </r>
  <r>
    <x v="16"/>
    <s v="HRV"/>
    <x v="14"/>
    <m/>
    <m/>
    <m/>
    <m/>
    <n v="1036"/>
    <m/>
    <m/>
    <m/>
    <n v="252"/>
    <x v="1"/>
    <s v="Ministry of Health"/>
    <s v="https://vlada.gov.hr/vijesti/u-hrvatskoj-zabiljezeno-549-novih-slucajeva-zaraze-koronavirusom-sutra-dolazi-cjepivo-astrazenece/31456"/>
  </r>
  <r>
    <x v="16"/>
    <s v="HRV"/>
    <x v="15"/>
    <n v="13798"/>
    <n v="13798"/>
    <m/>
    <m/>
    <n v="989"/>
    <n v="0.34"/>
    <n v="0.34"/>
    <m/>
    <n v="241"/>
    <x v="1"/>
    <s v="Ministry of Health"/>
    <s v="https://vlada.gov.hr/vijesti/u-hrvatskoj-zabiljezeno-549-novih-slucajeva-zaraze-koronavirusom-sutra-dolazi-cjepivo-astrazenece/31456"/>
  </r>
  <r>
    <x v="16"/>
    <s v="HRV"/>
    <x v="16"/>
    <m/>
    <m/>
    <m/>
    <m/>
    <n v="1334"/>
    <m/>
    <m/>
    <m/>
    <n v="325"/>
    <x v="1"/>
    <s v="Ministry of Health"/>
    <s v="https://vlada.gov.hr/vijesti/u-hrvatskoj-zabiljezeno-549-novih-slucajeva-zaraze-koronavirusom-sutra-dolazi-cjepivo-astrazenece/31456"/>
  </r>
  <r>
    <x v="16"/>
    <s v="HRV"/>
    <x v="17"/>
    <n v="20603"/>
    <n v="20603"/>
    <m/>
    <m/>
    <n v="1662"/>
    <n v="0.5"/>
    <n v="0.5"/>
    <m/>
    <n v="405"/>
    <x v="1"/>
    <s v="Ministry of Health"/>
    <s v="https://vlada.gov.hr/vijesti/u-hrvatskoj-zabiljezeno-549-novih-slucajeva-zaraze-koronavirusom-sutra-dolazi-cjepivo-astrazenece/31456"/>
  </r>
  <r>
    <x v="16"/>
    <s v="HRV"/>
    <x v="18"/>
    <n v="24985"/>
    <n v="24985"/>
    <m/>
    <n v="4382"/>
    <n v="2130"/>
    <n v="0.61"/>
    <n v="0.61"/>
    <m/>
    <n v="519"/>
    <x v="1"/>
    <s v="Ministry of Health"/>
    <s v="https://vlada.gov.hr/vijesti/u-hrvatskoj-zabiljezeno-549-novih-slucajeva-zaraze-koronavirusom-sutra-dolazi-cjepivo-astrazenece/31456"/>
  </r>
  <r>
    <x v="16"/>
    <s v="HRV"/>
    <x v="19"/>
    <n v="30000"/>
    <n v="30000"/>
    <m/>
    <n v="5015"/>
    <n v="2689"/>
    <n v="0.73"/>
    <n v="0.73"/>
    <m/>
    <n v="655"/>
    <x v="1"/>
    <s v="Ministry of Health"/>
    <s v="https://vlada.gov.hr/vijesti/u-hrvatskoj-zabiljezeno-549-novih-slucajeva-zaraze-koronavirusom-sutra-dolazi-cjepivo-astrazenece/31456"/>
  </r>
  <r>
    <x v="16"/>
    <s v="HRV"/>
    <x v="20"/>
    <m/>
    <m/>
    <m/>
    <m/>
    <n v="2693"/>
    <m/>
    <m/>
    <m/>
    <n v="656"/>
    <x v="1"/>
    <s v="Ministry of Health"/>
    <s v="https://vlada.gov.hr/vijesti/u-hrvatskoj-zabiljezeno-549-novih-slucajeva-zaraze-koronavirusom-sutra-dolazi-cjepivo-astrazenece/31456"/>
  </r>
  <r>
    <x v="16"/>
    <s v="HRV"/>
    <x v="21"/>
    <m/>
    <m/>
    <m/>
    <m/>
    <n v="2748"/>
    <m/>
    <m/>
    <m/>
    <n v="669"/>
    <x v="1"/>
    <s v="Ministry of Health"/>
    <s v="https://vlada.gov.hr/vijesti/u-hrvatskoj-zabiljezeno-549-novih-slucajeva-zaraze-koronavirusom-sutra-dolazi-cjepivo-astrazenece/31456"/>
  </r>
  <r>
    <x v="16"/>
    <s v="HRV"/>
    <x v="22"/>
    <m/>
    <m/>
    <m/>
    <m/>
    <n v="2802"/>
    <m/>
    <m/>
    <m/>
    <n v="683"/>
    <x v="1"/>
    <s v="Ministry of Health"/>
    <s v="https://vlada.gov.hr/vijesti/u-hrvatskoj-zabiljezeno-549-novih-slucajeva-zaraze-koronavirusom-sutra-dolazi-cjepivo-astrazenece/31456"/>
  </r>
  <r>
    <x v="16"/>
    <s v="HRV"/>
    <x v="23"/>
    <n v="34553"/>
    <n v="34553"/>
    <m/>
    <m/>
    <n v="2479"/>
    <n v="0.84"/>
    <n v="0.84"/>
    <m/>
    <n v="604"/>
    <x v="1"/>
    <s v="Ministry of Health"/>
    <s v="https://vlada.gov.hr/vijesti/u-hrvatskoj-zabiljezeno-549-novih-slucajeva-zaraze-koronavirusom-sutra-dolazi-cjepivo-astrazenece/31456"/>
  </r>
  <r>
    <x v="16"/>
    <s v="HRV"/>
    <x v="24"/>
    <n v="38000"/>
    <n v="38000"/>
    <m/>
    <n v="3447"/>
    <n v="2485"/>
    <n v="0.93"/>
    <n v="0.93"/>
    <m/>
    <n v="605"/>
    <x v="1"/>
    <s v="Ministry of Health"/>
    <s v="https://vlada.gov.hr/vijesti/u-hrvatskoj-zabiljezeno-549-novih-slucajeva-zaraze-koronavirusom-sutra-dolazi-cjepivo-astrazenece/31456"/>
  </r>
  <r>
    <x v="16"/>
    <s v="HRV"/>
    <x v="25"/>
    <n v="41532"/>
    <n v="41532"/>
    <m/>
    <n v="3532"/>
    <n v="2364"/>
    <n v="1.01"/>
    <n v="1.01"/>
    <m/>
    <n v="576"/>
    <x v="1"/>
    <s v="Ministry of Health"/>
    <s v="https://vlada.gov.hr/vijesti/u-hrvatskoj-zabiljezeno-549-novih-slucajeva-zaraze-koronavirusom-sutra-dolazi-cjepivo-astrazenece/31456"/>
  </r>
  <r>
    <x v="16"/>
    <s v="HRV"/>
    <x v="26"/>
    <n v="45906"/>
    <n v="45906"/>
    <m/>
    <n v="4374"/>
    <n v="2272"/>
    <n v="1.1200000000000001"/>
    <n v="1.1200000000000001"/>
    <m/>
    <n v="553"/>
    <x v="1"/>
    <s v="Ministry of Health"/>
    <s v="https://vlada.gov.hr/vijesti/u-hrvatskoj-zabiljezeno-549-novih-slucajeva-zaraze-koronavirusom-sutra-dolazi-cjepivo-astrazenece/31456"/>
  </r>
  <r>
    <x v="16"/>
    <s v="HRV"/>
    <x v="27"/>
    <m/>
    <m/>
    <m/>
    <m/>
    <n v="2510"/>
    <m/>
    <m/>
    <m/>
    <n v="611"/>
    <x v="1"/>
    <s v="Ministry of Health"/>
    <s v="https://vlada.gov.hr/vijesti/u-hrvatskoj-zabiljezeno-549-novih-slucajeva-zaraze-koronavirusom-sutra-dolazi-cjepivo-astrazenece/31456"/>
  </r>
  <r>
    <x v="16"/>
    <s v="HRV"/>
    <x v="28"/>
    <m/>
    <m/>
    <m/>
    <m/>
    <n v="2747"/>
    <m/>
    <m/>
    <m/>
    <n v="669"/>
    <x v="1"/>
    <s v="Ministry of Health"/>
    <s v="https://vlada.gov.hr/vijesti/u-hrvatskoj-zabiljezeno-549-novih-slucajeva-zaraze-koronavirusom-sutra-dolazi-cjepivo-astrazenece/31456"/>
  </r>
  <r>
    <x v="16"/>
    <s v="HRV"/>
    <x v="29"/>
    <n v="54304"/>
    <n v="54304"/>
    <m/>
    <m/>
    <n v="2984"/>
    <n v="1.32"/>
    <n v="1.32"/>
    <m/>
    <n v="727"/>
    <x v="1"/>
    <s v="Ministry of Health"/>
    <s v="https://vlada.gov.hr/vijesti/u-hrvatskoj-zabiljezeno-549-novih-slucajeva-zaraze-koronavirusom-sutra-dolazi-cjepivo-astrazenece/31456"/>
  </r>
  <r>
    <x v="16"/>
    <s v="HRV"/>
    <x v="30"/>
    <m/>
    <m/>
    <m/>
    <m/>
    <n v="3329"/>
    <m/>
    <m/>
    <m/>
    <n v="811"/>
    <x v="1"/>
    <s v="Ministry of Health"/>
    <s v="https://vlada.gov.hr/vijesti/u-hrvatskoj-zabiljezeno-549-novih-slucajeva-zaraze-koronavirusom-sutra-dolazi-cjepivo-astrazenece/31456"/>
  </r>
  <r>
    <x v="16"/>
    <s v="HRV"/>
    <x v="31"/>
    <m/>
    <m/>
    <m/>
    <m/>
    <n v="3343"/>
    <m/>
    <m/>
    <m/>
    <n v="814"/>
    <x v="1"/>
    <s v="Ministry of Health"/>
    <s v="https://vlada.gov.hr/vijesti/u-hrvatskoj-zabiljezeno-549-novih-slucajeva-zaraze-koronavirusom-sutra-dolazi-cjepivo-astrazenece/31456"/>
  </r>
  <r>
    <x v="16"/>
    <s v="HRV"/>
    <x v="32"/>
    <n v="64951"/>
    <m/>
    <m/>
    <m/>
    <n v="3346"/>
    <n v="1.58"/>
    <m/>
    <m/>
    <n v="815"/>
    <x v="1"/>
    <s v="Ministry of Health"/>
    <s v="https://vlada.gov.hr/vijesti/u-hrvatskoj-zabiljezeno-549-novih-slucajeva-zaraze-koronavirusom-sutra-dolazi-cjepivo-astrazenece/31456"/>
  </r>
  <r>
    <x v="16"/>
    <s v="HRV"/>
    <x v="33"/>
    <m/>
    <m/>
    <m/>
    <m/>
    <n v="2960"/>
    <m/>
    <m/>
    <m/>
    <n v="721"/>
    <x v="1"/>
    <s v="Ministry of Health"/>
    <s v="https://vlada.gov.hr/vijesti/u-hrvatskoj-zabiljezeno-549-novih-slucajeva-zaraze-koronavirusom-sutra-dolazi-cjepivo-astrazenece/31456"/>
  </r>
  <r>
    <x v="16"/>
    <s v="HRV"/>
    <x v="34"/>
    <m/>
    <m/>
    <m/>
    <m/>
    <n v="2800"/>
    <m/>
    <m/>
    <m/>
    <n v="682"/>
    <x v="1"/>
    <s v="Ministry of Health"/>
    <s v="https://vlada.gov.hr/vijesti/u-hrvatskoj-zabiljezeno-549-novih-slucajeva-zaraze-koronavirusom-sutra-dolazi-cjepivo-astrazenece/31456"/>
  </r>
  <r>
    <x v="16"/>
    <s v="HRV"/>
    <x v="2"/>
    <n v="69984"/>
    <n v="58077"/>
    <n v="11907"/>
    <m/>
    <n v="2640"/>
    <n v="1.7"/>
    <n v="1.41"/>
    <n v="0.28999999999999998"/>
    <n v="643"/>
    <x v="1"/>
    <s v="Ministry of Health"/>
    <s v="https://vlada.gov.hr/vijesti/u-hrvatskoj-zabiljezeno-549-novih-slucajeva-zaraze-koronavirusom-sutra-dolazi-cjepivo-astrazenece/31456"/>
  </r>
  <r>
    <x v="16"/>
    <s v="HRV"/>
    <x v="3"/>
    <m/>
    <m/>
    <m/>
    <m/>
    <n v="2598"/>
    <m/>
    <m/>
    <m/>
    <n v="633"/>
    <x v="1"/>
    <s v="Ministry of Health"/>
    <s v="https://vlada.gov.hr/vijesti/u-hrvatskoj-zabiljezeno-549-novih-slucajeva-zaraze-koronavirusom-sutra-dolazi-cjepivo-astrazenece/31456"/>
  </r>
  <r>
    <x v="16"/>
    <s v="HRV"/>
    <x v="4"/>
    <m/>
    <m/>
    <m/>
    <m/>
    <n v="2448"/>
    <m/>
    <m/>
    <m/>
    <n v="596"/>
    <x v="1"/>
    <s v="Ministry of Health"/>
    <s v="https://vlada.gov.hr/vijesti/u-hrvatskoj-zabiljezeno-549-novih-slucajeva-zaraze-koronavirusom-sutra-dolazi-cjepivo-astrazenece/31456"/>
  </r>
  <r>
    <x v="16"/>
    <s v="HRV"/>
    <x v="5"/>
    <m/>
    <m/>
    <m/>
    <m/>
    <n v="2299"/>
    <m/>
    <m/>
    <m/>
    <n v="560"/>
    <x v="1"/>
    <s v="Ministry of Health"/>
    <s v="https://vlada.gov.hr/vijesti/u-hrvatskoj-zabiljezeno-549-novih-slucajeva-zaraze-koronavirusom-sutra-dolazi-cjepivo-astrazenece/31456"/>
  </r>
  <r>
    <x v="16"/>
    <s v="HRV"/>
    <x v="0"/>
    <n v="80000"/>
    <m/>
    <m/>
    <m/>
    <n v="2150"/>
    <n v="1.95"/>
    <m/>
    <m/>
    <n v="524"/>
    <x v="1"/>
    <s v="Ministry of Health"/>
    <s v="https://vlada.gov.hr/vijesti/u-hrvatskoj-zabiljezeno-549-novih-slucajeva-zaraze-koronavirusom-sutra-dolazi-cjepivo-astrazenece/31456"/>
  </r>
  <r>
    <x v="16"/>
    <s v="HRV"/>
    <x v="1"/>
    <m/>
    <m/>
    <m/>
    <m/>
    <n v="2097"/>
    <m/>
    <m/>
    <m/>
    <n v="511"/>
    <x v="1"/>
    <s v="Ministry of Health"/>
    <s v="https://vlada.gov.hr/vijesti/u-hrvatskoj-zabiljezeno-549-novih-slucajeva-zaraze-koronavirusom-sutra-dolazi-cjepivo-astrazenece/31456"/>
  </r>
  <r>
    <x v="16"/>
    <s v="HRV"/>
    <x v="6"/>
    <m/>
    <m/>
    <m/>
    <m/>
    <n v="2045"/>
    <m/>
    <m/>
    <m/>
    <n v="498"/>
    <x v="1"/>
    <s v="Ministry of Health"/>
    <s v="https://vlada.gov.hr/vijesti/u-hrvatskoj-zabiljezeno-549-novih-slucajeva-zaraze-koronavirusom-sutra-dolazi-cjepivo-astrazenece/31456"/>
  </r>
  <r>
    <x v="16"/>
    <s v="HRV"/>
    <x v="7"/>
    <n v="83928"/>
    <n v="58829"/>
    <n v="25099"/>
    <m/>
    <n v="1992"/>
    <n v="2.04"/>
    <n v="1.43"/>
    <n v="0.61"/>
    <n v="485"/>
    <x v="1"/>
    <s v="Ministry of Health"/>
    <s v="https://vlada.gov.hr/vijesti/u-hrvatskoj-zabiljezeno-549-novih-slucajeva-zaraze-koronavirusom-sutra-dolazi-cjepivo-astrazenece/31456"/>
  </r>
  <r>
    <x v="16"/>
    <s v="HRV"/>
    <x v="35"/>
    <m/>
    <m/>
    <m/>
    <m/>
    <n v="1920"/>
    <m/>
    <m/>
    <m/>
    <n v="468"/>
    <x v="1"/>
    <s v="Ministry of Health"/>
    <s v="https://vlada.gov.hr/vijesti/u-hrvatskoj-zabiljezeno-549-novih-slucajeva-zaraze-koronavirusom-sutra-dolazi-cjepivo-astrazenece/31456"/>
  </r>
  <r>
    <x v="16"/>
    <s v="HRV"/>
    <x v="36"/>
    <n v="87929"/>
    <n v="59064"/>
    <n v="28865"/>
    <m/>
    <n v="1848"/>
    <n v="2.14"/>
    <n v="1.44"/>
    <n v="0.7"/>
    <n v="450"/>
    <x v="1"/>
    <s v="Ministry of Health"/>
    <s v="https://vlada.gov.hr/vijesti/u-hrvatskoj-zabiljezeno-549-novih-slucajeva-zaraze-koronavirusom-sutra-dolazi-cjepivo-astrazenece/31456"/>
  </r>
  <r>
    <x v="16"/>
    <s v="HRV"/>
    <x v="37"/>
    <n v="95505"/>
    <n v="59593"/>
    <n v="35912"/>
    <n v="7576"/>
    <n v="2573"/>
    <n v="2.33"/>
    <n v="1.45"/>
    <n v="0.87"/>
    <n v="627"/>
    <x v="1"/>
    <s v="Ministry of Health"/>
    <s v="https://vlada.gov.hr/vijesti/u-hrvatskoj-zabiljezeno-549-novih-slucajeva-zaraze-koronavirusom-sutra-dolazi-cjepivo-astrazenece/31456"/>
  </r>
  <r>
    <x v="17"/>
    <s v="CYP"/>
    <x v="16"/>
    <n v="3901"/>
    <m/>
    <m/>
    <m/>
    <m/>
    <n v="0.45"/>
    <m/>
    <m/>
    <m/>
    <x v="1"/>
    <s v="Ministry of Health"/>
    <s v="https://www.financialmirror.com/2021/02/06/covid19-record-tests-as-cyprus-prepares-to-open-shops/"/>
  </r>
  <r>
    <x v="17"/>
    <s v="CYP"/>
    <x v="17"/>
    <m/>
    <m/>
    <m/>
    <m/>
    <n v="534"/>
    <m/>
    <m/>
    <m/>
    <n v="610"/>
    <x v="1"/>
    <s v="Ministry of Health"/>
    <s v="https://www.financialmirror.com/2021/02/06/covid19-record-tests-as-cyprus-prepares-to-open-shops/"/>
  </r>
  <r>
    <x v="17"/>
    <s v="CYP"/>
    <x v="18"/>
    <m/>
    <m/>
    <m/>
    <m/>
    <n v="534"/>
    <m/>
    <m/>
    <m/>
    <n v="610"/>
    <x v="1"/>
    <s v="Ministry of Health"/>
    <s v="https://www.financialmirror.com/2021/02/06/covid19-record-tests-as-cyprus-prepares-to-open-shops/"/>
  </r>
  <r>
    <x v="17"/>
    <s v="CYP"/>
    <x v="19"/>
    <m/>
    <m/>
    <m/>
    <m/>
    <n v="534"/>
    <m/>
    <m/>
    <m/>
    <n v="610"/>
    <x v="1"/>
    <s v="Ministry of Health"/>
    <s v="https://www.financialmirror.com/2021/02/06/covid19-record-tests-as-cyprus-prepares-to-open-shops/"/>
  </r>
  <r>
    <x v="17"/>
    <s v="CYP"/>
    <x v="20"/>
    <n v="6035"/>
    <m/>
    <m/>
    <m/>
    <n v="534"/>
    <n v="0.69"/>
    <m/>
    <m/>
    <n v="610"/>
    <x v="1"/>
    <s v="Ministry of Health"/>
    <s v="https://www.financialmirror.com/2021/02/06/covid19-record-tests-as-cyprus-prepares-to-open-shops/"/>
  </r>
  <r>
    <x v="17"/>
    <s v="CYP"/>
    <x v="21"/>
    <m/>
    <m/>
    <m/>
    <m/>
    <n v="594"/>
    <m/>
    <m/>
    <m/>
    <n v="678"/>
    <x v="1"/>
    <s v="Ministry of Health"/>
    <s v="https://www.financialmirror.com/2021/02/06/covid19-record-tests-as-cyprus-prepares-to-open-shops/"/>
  </r>
  <r>
    <x v="17"/>
    <s v="CYP"/>
    <x v="22"/>
    <m/>
    <m/>
    <m/>
    <m/>
    <n v="635"/>
    <m/>
    <m/>
    <m/>
    <n v="725"/>
    <x v="1"/>
    <s v="Ministry of Health"/>
    <s v="https://www.financialmirror.com/2021/02/06/covid19-record-tests-as-cyprus-prepares-to-open-shops/"/>
  </r>
  <r>
    <x v="17"/>
    <s v="CYP"/>
    <x v="23"/>
    <m/>
    <m/>
    <m/>
    <m/>
    <n v="664"/>
    <m/>
    <m/>
    <m/>
    <n v="758"/>
    <x v="1"/>
    <s v="Ministry of Health"/>
    <s v="https://www.financialmirror.com/2021/02/06/covid19-record-tests-as-cyprus-prepares-to-open-shops/"/>
  </r>
  <r>
    <x v="17"/>
    <s v="CYP"/>
    <x v="24"/>
    <m/>
    <m/>
    <m/>
    <m/>
    <n v="708"/>
    <m/>
    <m/>
    <m/>
    <n v="808"/>
    <x v="1"/>
    <s v="Ministry of Health"/>
    <s v="https://www.financialmirror.com/2021/02/06/covid19-record-tests-as-cyprus-prepares-to-open-shops/"/>
  </r>
  <r>
    <x v="17"/>
    <s v="CYP"/>
    <x v="25"/>
    <n v="10226"/>
    <m/>
    <m/>
    <m/>
    <n v="751"/>
    <n v="1.17"/>
    <m/>
    <m/>
    <n v="857"/>
    <x v="1"/>
    <s v="Ministry of Health"/>
    <s v="https://www.financialmirror.com/2021/02/06/covid19-record-tests-as-cyprus-prepares-to-open-shops/"/>
  </r>
  <r>
    <x v="17"/>
    <s v="CYP"/>
    <x v="26"/>
    <m/>
    <m/>
    <m/>
    <m/>
    <n v="821"/>
    <m/>
    <m/>
    <m/>
    <n v="937"/>
    <x v="1"/>
    <s v="Ministry of Health"/>
    <s v="https://www.financialmirror.com/2021/02/06/covid19-record-tests-as-cyprus-prepares-to-open-shops/"/>
  </r>
  <r>
    <x v="17"/>
    <s v="CYP"/>
    <x v="27"/>
    <m/>
    <m/>
    <m/>
    <m/>
    <n v="891"/>
    <m/>
    <m/>
    <m/>
    <n v="1017"/>
    <x v="1"/>
    <s v="Ministry of Health"/>
    <s v="https://www.financialmirror.com/2021/02/06/covid19-record-tests-as-cyprus-prepares-to-open-shops/"/>
  </r>
  <r>
    <x v="17"/>
    <s v="CYP"/>
    <x v="28"/>
    <m/>
    <m/>
    <m/>
    <m/>
    <n v="917"/>
    <m/>
    <m/>
    <m/>
    <n v="1047"/>
    <x v="1"/>
    <s v="Ministry of Health"/>
    <s v="https://www.financialmirror.com/2021/02/06/covid19-record-tests-as-cyprus-prepares-to-open-shops/"/>
  </r>
  <r>
    <x v="17"/>
    <s v="CYP"/>
    <x v="29"/>
    <m/>
    <m/>
    <m/>
    <m/>
    <n v="943"/>
    <m/>
    <m/>
    <m/>
    <n v="1077"/>
    <x v="1"/>
    <s v="Ministry of Health"/>
    <s v="https://www.financialmirror.com/2021/02/06/covid19-record-tests-as-cyprus-prepares-to-open-shops/"/>
  </r>
  <r>
    <x v="17"/>
    <s v="CYP"/>
    <x v="30"/>
    <m/>
    <m/>
    <m/>
    <m/>
    <n v="969"/>
    <m/>
    <m/>
    <m/>
    <n v="1106"/>
    <x v="1"/>
    <s v="Ministry of Health"/>
    <s v="https://www.financialmirror.com/2021/02/06/covid19-record-tests-as-cyprus-prepares-to-open-shops/"/>
  </r>
  <r>
    <x v="17"/>
    <s v="CYP"/>
    <x v="31"/>
    <m/>
    <m/>
    <m/>
    <m/>
    <n v="996"/>
    <m/>
    <m/>
    <m/>
    <n v="1137"/>
    <x v="1"/>
    <s v="Ministry of Health"/>
    <s v="https://www.financialmirror.com/2021/02/06/covid19-record-tests-as-cyprus-prepares-to-open-shops/"/>
  </r>
  <r>
    <x v="17"/>
    <s v="CYP"/>
    <x v="32"/>
    <n v="17379"/>
    <n v="15322"/>
    <n v="2057"/>
    <m/>
    <n v="1022"/>
    <n v="1.98"/>
    <n v="1.75"/>
    <n v="0.23"/>
    <n v="1167"/>
    <x v="1"/>
    <s v="Ministry of Health"/>
    <s v="https://www.financialmirror.com/2021/02/06/covid19-record-tests-as-cyprus-prepares-to-open-shops/"/>
  </r>
  <r>
    <x v="17"/>
    <s v="CYP"/>
    <x v="33"/>
    <m/>
    <m/>
    <m/>
    <m/>
    <n v="1035"/>
    <m/>
    <m/>
    <m/>
    <n v="1182"/>
    <x v="1"/>
    <s v="Ministry of Health"/>
    <s v="https://www.financialmirror.com/2021/02/06/covid19-record-tests-as-cyprus-prepares-to-open-shops/"/>
  </r>
  <r>
    <x v="17"/>
    <s v="CYP"/>
    <x v="34"/>
    <m/>
    <m/>
    <m/>
    <m/>
    <n v="1048"/>
    <m/>
    <m/>
    <m/>
    <n v="1196"/>
    <x v="1"/>
    <s v="Ministry of Health"/>
    <s v="https://www.financialmirror.com/2021/02/06/covid19-record-tests-as-cyprus-prepares-to-open-shops/"/>
  </r>
  <r>
    <x v="17"/>
    <s v="CYP"/>
    <x v="2"/>
    <m/>
    <m/>
    <m/>
    <m/>
    <n v="1061"/>
    <m/>
    <m/>
    <m/>
    <n v="1211"/>
    <x v="1"/>
    <s v="Ministry of Health"/>
    <s v="https://www.financialmirror.com/2021/02/06/covid19-record-tests-as-cyprus-prepares-to-open-shops/"/>
  </r>
  <r>
    <x v="17"/>
    <s v="CYP"/>
    <x v="3"/>
    <m/>
    <m/>
    <m/>
    <m/>
    <n v="1074"/>
    <m/>
    <m/>
    <m/>
    <n v="1226"/>
    <x v="1"/>
    <s v="Ministry of Health"/>
    <s v="https://www.financialmirror.com/2021/02/06/covid19-record-tests-as-cyprus-prepares-to-open-shops/"/>
  </r>
  <r>
    <x v="17"/>
    <s v="CYP"/>
    <x v="4"/>
    <m/>
    <m/>
    <m/>
    <m/>
    <n v="1087"/>
    <m/>
    <m/>
    <m/>
    <n v="1241"/>
    <x v="1"/>
    <s v="Ministry of Health"/>
    <s v="https://www.financialmirror.com/2021/02/06/covid19-record-tests-as-cyprus-prepares-to-open-shops/"/>
  </r>
  <r>
    <x v="17"/>
    <s v="CYP"/>
    <x v="5"/>
    <m/>
    <m/>
    <m/>
    <m/>
    <n v="1100"/>
    <m/>
    <m/>
    <m/>
    <n v="1256"/>
    <x v="1"/>
    <s v="Ministry of Health"/>
    <s v="https://www.financialmirror.com/2021/02/06/covid19-record-tests-as-cyprus-prepares-to-open-shops/"/>
  </r>
  <r>
    <x v="17"/>
    <s v="CYP"/>
    <x v="0"/>
    <n v="25168"/>
    <n v="19617"/>
    <n v="5551"/>
    <m/>
    <n v="1113"/>
    <n v="2.87"/>
    <n v="2.2400000000000002"/>
    <n v="0.63"/>
    <n v="1271"/>
    <x v="1"/>
    <s v="Ministry of Health"/>
    <s v="https://www.financialmirror.com/2021/02/06/covid19-record-tests-as-cyprus-prepares-to-open-shops/"/>
  </r>
  <r>
    <x v="17"/>
    <s v="CYP"/>
    <x v="1"/>
    <m/>
    <m/>
    <m/>
    <m/>
    <n v="1110"/>
    <m/>
    <m/>
    <m/>
    <n v="1267"/>
    <x v="1"/>
    <s v="Ministry of Health"/>
    <s v="https://www.financialmirror.com/2021/02/06/covid19-record-tests-as-cyprus-prepares-to-open-shops/"/>
  </r>
  <r>
    <x v="17"/>
    <s v="CYP"/>
    <x v="6"/>
    <m/>
    <m/>
    <m/>
    <m/>
    <n v="1108"/>
    <m/>
    <m/>
    <m/>
    <n v="1265"/>
    <x v="1"/>
    <s v="Ministry of Health"/>
    <s v="https://www.financialmirror.com/2021/02/06/covid19-record-tests-as-cyprus-prepares-to-open-shops/"/>
  </r>
  <r>
    <x v="17"/>
    <s v="CYP"/>
    <x v="7"/>
    <m/>
    <m/>
    <m/>
    <m/>
    <n v="1105"/>
    <m/>
    <m/>
    <m/>
    <n v="1262"/>
    <x v="1"/>
    <s v="Ministry of Health"/>
    <s v="https://www.financialmirror.com/2021/02/06/covid19-record-tests-as-cyprus-prepares-to-open-shops/"/>
  </r>
  <r>
    <x v="17"/>
    <s v="CYP"/>
    <x v="35"/>
    <m/>
    <m/>
    <m/>
    <m/>
    <n v="1103"/>
    <m/>
    <m/>
    <m/>
    <n v="1259"/>
    <x v="1"/>
    <s v="Ministry of Health"/>
    <s v="https://www.financialmirror.com/2021/02/06/covid19-record-tests-as-cyprus-prepares-to-open-shops/"/>
  </r>
  <r>
    <x v="17"/>
    <s v="CYP"/>
    <x v="36"/>
    <m/>
    <m/>
    <m/>
    <m/>
    <n v="1100"/>
    <m/>
    <m/>
    <m/>
    <n v="1256"/>
    <x v="1"/>
    <s v="Ministry of Health"/>
    <s v="https://www.financialmirror.com/2021/02/06/covid19-record-tests-as-cyprus-prepares-to-open-shops/"/>
  </r>
  <r>
    <x v="17"/>
    <s v="CYP"/>
    <x v="37"/>
    <m/>
    <m/>
    <m/>
    <m/>
    <n v="1098"/>
    <m/>
    <m/>
    <m/>
    <n v="1254"/>
    <x v="1"/>
    <s v="Ministry of Health"/>
    <s v="https://www.financialmirror.com/2021/02/06/covid19-record-tests-as-cyprus-prepares-to-open-shops/"/>
  </r>
  <r>
    <x v="17"/>
    <s v="CYP"/>
    <x v="38"/>
    <n v="32837"/>
    <n v="22813"/>
    <n v="10024"/>
    <m/>
    <n v="1096"/>
    <n v="3.75"/>
    <n v="2.6"/>
    <n v="1.1399999999999999"/>
    <n v="1251"/>
    <x v="1"/>
    <s v="Ministry of Health"/>
    <s v="https://www.financialmirror.com/2021/02/06/covid19-record-tests-as-cyprus-prepares-to-open-shops/"/>
  </r>
  <r>
    <x v="18"/>
    <s v="CZE"/>
    <x v="47"/>
    <n v="1257"/>
    <n v="1257"/>
    <m/>
    <m/>
    <m/>
    <n v="0.01"/>
    <n v="0.01"/>
    <m/>
    <m/>
    <x v="6"/>
    <s v="Ministry of Health"/>
    <s v="https://onemocneni-aktualne.mzcr.cz/covid-19"/>
  </r>
  <r>
    <x v="18"/>
    <s v="CZE"/>
    <x v="48"/>
    <n v="3541"/>
    <n v="3541"/>
    <m/>
    <n v="2284"/>
    <n v="2284"/>
    <n v="0.03"/>
    <n v="0.03"/>
    <m/>
    <n v="213"/>
    <x v="6"/>
    <s v="Ministry of Health"/>
    <s v="https://onemocneni-aktualne.mzcr.cz/covid-19"/>
  </r>
  <r>
    <x v="18"/>
    <s v="CZE"/>
    <x v="8"/>
    <n v="6999"/>
    <n v="6999"/>
    <m/>
    <n v="3458"/>
    <n v="2871"/>
    <n v="7.0000000000000007E-2"/>
    <n v="7.0000000000000007E-2"/>
    <m/>
    <n v="268"/>
    <x v="6"/>
    <s v="Ministry of Health"/>
    <s v="https://onemocneni-aktualne.mzcr.cz/covid-19"/>
  </r>
  <r>
    <x v="18"/>
    <s v="CZE"/>
    <x v="9"/>
    <n v="10462"/>
    <n v="10462"/>
    <m/>
    <n v="3463"/>
    <n v="3068"/>
    <n v="0.1"/>
    <n v="0.1"/>
    <m/>
    <n v="286"/>
    <x v="6"/>
    <s v="Ministry of Health"/>
    <s v="https://onemocneni-aktualne.mzcr.cz/covid-19"/>
  </r>
  <r>
    <x v="18"/>
    <s v="CZE"/>
    <x v="10"/>
    <n v="11767"/>
    <n v="11767"/>
    <m/>
    <n v="1305"/>
    <n v="2628"/>
    <n v="0.11"/>
    <n v="0.11"/>
    <m/>
    <n v="245"/>
    <x v="6"/>
    <s v="Ministry of Health"/>
    <s v="https://onemocneni-aktualne.mzcr.cz/covid-19"/>
  </r>
  <r>
    <x v="18"/>
    <s v="CZE"/>
    <x v="11"/>
    <n v="12029"/>
    <n v="12029"/>
    <m/>
    <n v="262"/>
    <n v="2154"/>
    <n v="0.11"/>
    <n v="0.11"/>
    <m/>
    <n v="201"/>
    <x v="6"/>
    <s v="Ministry of Health"/>
    <s v="https://onemocneni-aktualne.mzcr.cz/covid-19"/>
  </r>
  <r>
    <x v="18"/>
    <s v="CZE"/>
    <x v="12"/>
    <n v="13285"/>
    <n v="13285"/>
    <m/>
    <n v="1256"/>
    <n v="2005"/>
    <n v="0.12"/>
    <n v="0.12"/>
    <m/>
    <n v="187"/>
    <x v="6"/>
    <s v="Ministry of Health"/>
    <s v="https://onemocneni-aktualne.mzcr.cz/covid-19"/>
  </r>
  <r>
    <x v="18"/>
    <s v="CZE"/>
    <x v="13"/>
    <n v="14200"/>
    <n v="14200"/>
    <m/>
    <n v="915"/>
    <n v="1849"/>
    <n v="0.13"/>
    <n v="0.13"/>
    <m/>
    <n v="173"/>
    <x v="6"/>
    <s v="Ministry of Health"/>
    <s v="https://onemocneni-aktualne.mzcr.cz/covid-19"/>
  </r>
  <r>
    <x v="18"/>
    <s v="CZE"/>
    <x v="14"/>
    <n v="17767"/>
    <n v="17767"/>
    <m/>
    <n v="3567"/>
    <n v="2032"/>
    <n v="0.17"/>
    <n v="0.17"/>
    <m/>
    <n v="190"/>
    <x v="6"/>
    <s v="Ministry of Health"/>
    <s v="https://onemocneni-aktualne.mzcr.cz/covid-19"/>
  </r>
  <r>
    <x v="18"/>
    <s v="CZE"/>
    <x v="15"/>
    <n v="22273"/>
    <n v="22273"/>
    <m/>
    <n v="4506"/>
    <n v="2182"/>
    <n v="0.21"/>
    <n v="0.21"/>
    <m/>
    <n v="204"/>
    <x v="6"/>
    <s v="Ministry of Health"/>
    <s v="https://onemocneni-aktualne.mzcr.cz/covid-19"/>
  </r>
  <r>
    <x v="18"/>
    <s v="CZE"/>
    <x v="16"/>
    <n v="28076"/>
    <n v="28076"/>
    <m/>
    <n v="5803"/>
    <n v="2516"/>
    <n v="0.26"/>
    <n v="0.26"/>
    <m/>
    <n v="235"/>
    <x v="6"/>
    <s v="Ministry of Health"/>
    <s v="https://onemocneni-aktualne.mzcr.cz/covid-19"/>
  </r>
  <r>
    <x v="18"/>
    <s v="CZE"/>
    <x v="17"/>
    <n v="36013"/>
    <n v="36013"/>
    <m/>
    <n v="7937"/>
    <n v="3464"/>
    <n v="0.34"/>
    <n v="0.34"/>
    <m/>
    <n v="323"/>
    <x v="6"/>
    <s v="Ministry of Health"/>
    <s v="https://onemocneni-aktualne.mzcr.cz/covid-19"/>
  </r>
  <r>
    <x v="18"/>
    <s v="CZE"/>
    <x v="18"/>
    <n v="45949"/>
    <n v="45949"/>
    <m/>
    <n v="9936"/>
    <n v="4846"/>
    <n v="0.43"/>
    <n v="0.43"/>
    <m/>
    <n v="453"/>
    <x v="6"/>
    <s v="Ministry of Health"/>
    <s v="https://onemocneni-aktualne.mzcr.cz/covid-19"/>
  </r>
  <r>
    <x v="18"/>
    <s v="CZE"/>
    <x v="19"/>
    <n v="47942"/>
    <n v="47942"/>
    <m/>
    <n v="1993"/>
    <n v="4951"/>
    <n v="0.45"/>
    <n v="0.45"/>
    <m/>
    <n v="462"/>
    <x v="6"/>
    <s v="Ministry of Health"/>
    <s v="https://onemocneni-aktualne.mzcr.cz/covid-19"/>
  </r>
  <r>
    <x v="18"/>
    <s v="CZE"/>
    <x v="20"/>
    <n v="49654"/>
    <n v="49654"/>
    <m/>
    <n v="1712"/>
    <n v="5065"/>
    <n v="0.46"/>
    <n v="0.46"/>
    <m/>
    <n v="473"/>
    <x v="6"/>
    <s v="Ministry of Health"/>
    <s v="https://onemocneni-aktualne.mzcr.cz/covid-19"/>
  </r>
  <r>
    <x v="18"/>
    <s v="CZE"/>
    <x v="21"/>
    <n v="59415"/>
    <n v="59415"/>
    <m/>
    <n v="9761"/>
    <n v="5950"/>
    <n v="0.55000000000000004"/>
    <n v="0.55000000000000004"/>
    <m/>
    <n v="556"/>
    <x v="6"/>
    <s v="Ministry of Health"/>
    <s v="https://onemocneni-aktualne.mzcr.cz/covid-19"/>
  </r>
  <r>
    <x v="18"/>
    <s v="CZE"/>
    <x v="22"/>
    <n v="72764"/>
    <n v="72764"/>
    <m/>
    <n v="13349"/>
    <n v="7213"/>
    <n v="0.68"/>
    <n v="0.68"/>
    <m/>
    <n v="674"/>
    <x v="6"/>
    <s v="Ministry of Health"/>
    <s v="https://onemocneni-aktualne.mzcr.cz/covid-19"/>
  </r>
  <r>
    <x v="18"/>
    <s v="CZE"/>
    <x v="23"/>
    <n v="86217"/>
    <n v="86217"/>
    <m/>
    <n v="13453"/>
    <n v="8306"/>
    <n v="0.81"/>
    <n v="0.81"/>
    <m/>
    <n v="776"/>
    <x v="6"/>
    <s v="Ministry of Health"/>
    <s v="https://onemocneni-aktualne.mzcr.cz/covid-19"/>
  </r>
  <r>
    <x v="18"/>
    <s v="CZE"/>
    <x v="24"/>
    <n v="101262"/>
    <n v="101262"/>
    <m/>
    <n v="15045"/>
    <n v="9321"/>
    <n v="0.95"/>
    <n v="0.95"/>
    <m/>
    <n v="870"/>
    <x v="6"/>
    <s v="Ministry of Health"/>
    <s v="https://onemocneni-aktualne.mzcr.cz/covid-19"/>
  </r>
  <r>
    <x v="18"/>
    <s v="CZE"/>
    <x v="25"/>
    <n v="115002"/>
    <n v="115002"/>
    <m/>
    <n v="13740"/>
    <n v="9865"/>
    <n v="1.07"/>
    <n v="1.07"/>
    <m/>
    <n v="921"/>
    <x v="6"/>
    <s v="Ministry of Health"/>
    <s v="https://onemocneni-aktualne.mzcr.cz/covid-19"/>
  </r>
  <r>
    <x v="18"/>
    <s v="CZE"/>
    <x v="26"/>
    <n v="118316"/>
    <n v="118316"/>
    <m/>
    <n v="3314"/>
    <n v="10053"/>
    <n v="1.1000000000000001"/>
    <n v="1.1000000000000001"/>
    <m/>
    <n v="939"/>
    <x v="6"/>
    <s v="Ministry of Health"/>
    <s v="https://onemocneni-aktualne.mzcr.cz/covid-19"/>
  </r>
  <r>
    <x v="18"/>
    <s v="CZE"/>
    <x v="27"/>
    <n v="121382"/>
    <n v="120760"/>
    <n v="622"/>
    <n v="3066"/>
    <n v="10247"/>
    <n v="1.1299999999999999"/>
    <n v="1.1299999999999999"/>
    <n v="0.01"/>
    <n v="957"/>
    <x v="6"/>
    <s v="Ministry of Health"/>
    <s v="https://onemocneni-aktualne.mzcr.cz/covid-19"/>
  </r>
  <r>
    <x v="18"/>
    <s v="CZE"/>
    <x v="28"/>
    <n v="135473"/>
    <n v="133078"/>
    <n v="2395"/>
    <n v="14091"/>
    <n v="10865"/>
    <n v="1.27"/>
    <n v="1.24"/>
    <n v="0.02"/>
    <n v="1015"/>
    <x v="6"/>
    <s v="Ministry of Health"/>
    <s v="https://onemocneni-aktualne.mzcr.cz/covid-19"/>
  </r>
  <r>
    <x v="18"/>
    <s v="CZE"/>
    <x v="29"/>
    <n v="150371"/>
    <n v="145292"/>
    <n v="5079"/>
    <n v="14898"/>
    <n v="11087"/>
    <n v="1.4"/>
    <n v="1.36"/>
    <n v="0.05"/>
    <n v="1035"/>
    <x v="6"/>
    <s v="Ministry of Health"/>
    <s v="https://onemocneni-aktualne.mzcr.cz/covid-19"/>
  </r>
  <r>
    <x v="18"/>
    <s v="CZE"/>
    <x v="30"/>
    <n v="165938"/>
    <n v="158290"/>
    <n v="7648"/>
    <n v="15567"/>
    <n v="11389"/>
    <n v="1.55"/>
    <n v="1.48"/>
    <n v="7.0000000000000007E-2"/>
    <n v="1063"/>
    <x v="6"/>
    <s v="Ministry of Health"/>
    <s v="https://onemocneni-aktualne.mzcr.cz/covid-19"/>
  </r>
  <r>
    <x v="18"/>
    <s v="CZE"/>
    <x v="31"/>
    <n v="182528"/>
    <n v="173174"/>
    <n v="9354"/>
    <n v="16590"/>
    <n v="11609"/>
    <n v="1.7"/>
    <n v="1.62"/>
    <n v="0.09"/>
    <n v="1084"/>
    <x v="6"/>
    <s v="Ministry of Health"/>
    <s v="https://onemocneni-aktualne.mzcr.cz/covid-19"/>
  </r>
  <r>
    <x v="18"/>
    <s v="CZE"/>
    <x v="32"/>
    <n v="197822"/>
    <n v="187473"/>
    <n v="10349"/>
    <n v="15294"/>
    <n v="11831"/>
    <n v="1.85"/>
    <n v="1.75"/>
    <n v="0.1"/>
    <n v="1105"/>
    <x v="6"/>
    <s v="Ministry of Health"/>
    <s v="https://onemocneni-aktualne.mzcr.cz/covid-19"/>
  </r>
  <r>
    <x v="18"/>
    <s v="CZE"/>
    <x v="33"/>
    <n v="201477"/>
    <n v="190290"/>
    <n v="11187"/>
    <n v="3655"/>
    <n v="11880"/>
    <n v="1.88"/>
    <n v="1.78"/>
    <n v="0.1"/>
    <n v="1109"/>
    <x v="6"/>
    <s v="Ministry of Health"/>
    <s v="https://onemocneni-aktualne.mzcr.cz/covid-19"/>
  </r>
  <r>
    <x v="18"/>
    <s v="CZE"/>
    <x v="34"/>
    <n v="204536"/>
    <n v="192493"/>
    <n v="12043"/>
    <n v="3059"/>
    <n v="11879"/>
    <n v="1.91"/>
    <n v="1.8"/>
    <n v="0.11"/>
    <n v="1109"/>
    <x v="6"/>
    <s v="Ministry of Health"/>
    <s v="https://onemocneni-aktualne.mzcr.cz/covid-19"/>
  </r>
  <r>
    <x v="18"/>
    <s v="CZE"/>
    <x v="2"/>
    <n v="216893"/>
    <n v="201945"/>
    <n v="14948"/>
    <n v="12357"/>
    <n v="11631"/>
    <n v="2.0299999999999998"/>
    <n v="1.89"/>
    <n v="0.14000000000000001"/>
    <n v="1086"/>
    <x v="6"/>
    <s v="Ministry of Health"/>
    <s v="https://onemocneni-aktualne.mzcr.cz/covid-19"/>
  </r>
  <r>
    <x v="18"/>
    <s v="CZE"/>
    <x v="3"/>
    <n v="231084"/>
    <n v="212207"/>
    <n v="18877"/>
    <n v="14191"/>
    <n v="11530"/>
    <n v="2.16"/>
    <n v="1.98"/>
    <n v="0.18"/>
    <n v="1077"/>
    <x v="6"/>
    <s v="Ministry of Health"/>
    <s v="https://onemocneni-aktualne.mzcr.cz/covid-19"/>
  </r>
  <r>
    <x v="18"/>
    <s v="CZE"/>
    <x v="4"/>
    <n v="244353"/>
    <n v="221017"/>
    <n v="23336"/>
    <n v="13269"/>
    <n v="11202"/>
    <n v="2.2799999999999998"/>
    <n v="2.06"/>
    <n v="0.22"/>
    <n v="1046"/>
    <x v="6"/>
    <s v="Ministry of Health"/>
    <s v="https://onemocneni-aktualne.mzcr.cz/covid-19"/>
  </r>
  <r>
    <x v="18"/>
    <s v="CZE"/>
    <x v="5"/>
    <n v="257396"/>
    <n v="228013"/>
    <n v="29383"/>
    <n v="13043"/>
    <n v="10695"/>
    <n v="2.4"/>
    <n v="2.13"/>
    <n v="0.27"/>
    <n v="999"/>
    <x v="6"/>
    <s v="Ministry of Health"/>
    <s v="https://onemocneni-aktualne.mzcr.cz/covid-19"/>
  </r>
  <r>
    <x v="18"/>
    <s v="CZE"/>
    <x v="0"/>
    <n v="271114"/>
    <n v="234023"/>
    <n v="37091"/>
    <n v="13718"/>
    <n v="10470"/>
    <n v="2.5299999999999998"/>
    <n v="2.19"/>
    <n v="0.35"/>
    <n v="978"/>
    <x v="6"/>
    <s v="Ministry of Health"/>
    <s v="https://onemocneni-aktualne.mzcr.cz/covid-19"/>
  </r>
  <r>
    <x v="18"/>
    <s v="CZE"/>
    <x v="1"/>
    <n v="272895"/>
    <n v="234737"/>
    <n v="38158"/>
    <n v="1781"/>
    <n v="10203"/>
    <n v="2.5499999999999998"/>
    <n v="2.19"/>
    <n v="0.36"/>
    <n v="953"/>
    <x v="6"/>
    <s v="Ministry of Health"/>
    <s v="https://onemocneni-aktualne.mzcr.cz/covid-19"/>
  </r>
  <r>
    <x v="18"/>
    <s v="CZE"/>
    <x v="6"/>
    <n v="274709"/>
    <n v="235431"/>
    <n v="39278"/>
    <n v="1814"/>
    <n v="10025"/>
    <n v="2.57"/>
    <n v="2.2000000000000002"/>
    <n v="0.37"/>
    <n v="936"/>
    <x v="6"/>
    <s v="Ministry of Health"/>
    <s v="https://onemocneni-aktualne.mzcr.cz/covid-19"/>
  </r>
  <r>
    <x v="18"/>
    <s v="CZE"/>
    <x v="7"/>
    <n v="286011"/>
    <n v="239083"/>
    <n v="46928"/>
    <n v="11302"/>
    <n v="9874"/>
    <n v="2.67"/>
    <n v="2.23"/>
    <n v="0.44"/>
    <n v="922"/>
    <x v="6"/>
    <s v="Ministry of Health"/>
    <s v="https://onemocneni-aktualne.mzcr.cz/covid-19"/>
  </r>
  <r>
    <x v="18"/>
    <s v="CZE"/>
    <x v="35"/>
    <n v="299872"/>
    <n v="243097"/>
    <n v="56775"/>
    <n v="13861"/>
    <n v="9827"/>
    <n v="2.8"/>
    <n v="2.27"/>
    <n v="0.53"/>
    <n v="918"/>
    <x v="6"/>
    <s v="Ministry of Health"/>
    <s v="https://onemocneni-aktualne.mzcr.cz/covid-19"/>
  </r>
  <r>
    <x v="18"/>
    <s v="CZE"/>
    <x v="36"/>
    <n v="314895"/>
    <n v="247342"/>
    <n v="67553"/>
    <n v="15023"/>
    <n v="10077"/>
    <n v="2.94"/>
    <n v="2.31"/>
    <n v="0.63"/>
    <n v="941"/>
    <x v="6"/>
    <s v="Ministry of Health"/>
    <s v="https://onemocneni-aktualne.mzcr.cz/covid-19"/>
  </r>
  <r>
    <x v="18"/>
    <s v="CZE"/>
    <x v="37"/>
    <n v="332143"/>
    <n v="251921"/>
    <n v="80222"/>
    <n v="17248"/>
    <n v="10678"/>
    <n v="3.1"/>
    <n v="2.35"/>
    <n v="0.75"/>
    <n v="997"/>
    <x v="6"/>
    <s v="Ministry of Health"/>
    <s v="https://onemocneni-aktualne.mzcr.cz/covid-19"/>
  </r>
  <r>
    <x v="18"/>
    <s v="CZE"/>
    <x v="38"/>
    <n v="347614"/>
    <n v="256928"/>
    <n v="90686"/>
    <n v="15471"/>
    <n v="10929"/>
    <n v="3.25"/>
    <n v="2.4"/>
    <n v="0.85"/>
    <n v="1021"/>
    <x v="6"/>
    <s v="Ministry of Health"/>
    <s v="https://onemocneni-aktualne.mzcr.cz/covid-19"/>
  </r>
  <r>
    <x v="18"/>
    <s v="CZE"/>
    <x v="39"/>
    <n v="350740"/>
    <n v="257760"/>
    <n v="92980"/>
    <n v="3126"/>
    <n v="11121"/>
    <n v="3.28"/>
    <n v="2.41"/>
    <n v="0.87"/>
    <n v="1038"/>
    <x v="6"/>
    <s v="Ministry of Health"/>
    <s v="https://onemocneni-aktualne.mzcr.cz/covid-19"/>
  </r>
  <r>
    <x v="18"/>
    <s v="CZE"/>
    <x v="40"/>
    <n v="353868"/>
    <n v="258581"/>
    <n v="95287"/>
    <n v="3128"/>
    <n v="11308"/>
    <n v="3.3"/>
    <n v="2.41"/>
    <n v="0.89"/>
    <n v="1056"/>
    <x v="6"/>
    <s v="Ministry of Health"/>
    <s v="https://onemocneni-aktualne.mzcr.cz/covid-19"/>
  </r>
  <r>
    <x v="18"/>
    <s v="CZE"/>
    <x v="41"/>
    <n v="368246"/>
    <n v="261987"/>
    <n v="106259"/>
    <n v="14378"/>
    <n v="11748"/>
    <n v="3.44"/>
    <n v="2.4500000000000002"/>
    <n v="0.99"/>
    <n v="1097"/>
    <x v="6"/>
    <s v="Ministry of Health"/>
    <s v="https://onemocneni-aktualne.mzcr.cz/covid-19"/>
  </r>
  <r>
    <x v="18"/>
    <s v="CZE"/>
    <x v="42"/>
    <n v="382416"/>
    <n v="265794"/>
    <n v="116622"/>
    <n v="14170"/>
    <n v="11792"/>
    <n v="3.57"/>
    <n v="2.48"/>
    <n v="1.0900000000000001"/>
    <n v="1101"/>
    <x v="6"/>
    <s v="Ministry of Health"/>
    <s v="https://onemocneni-aktualne.mzcr.cz/covid-19"/>
  </r>
  <r>
    <x v="19"/>
    <s v="DNK"/>
    <x v="47"/>
    <n v="6648"/>
    <n v="6648"/>
    <m/>
    <m/>
    <m/>
    <n v="0.11"/>
    <n v="0.11"/>
    <m/>
    <m/>
    <x v="6"/>
    <s v="Statens Serum Institut"/>
    <s v="https://files.ssi.dk/covid19/vaccinationstilslutning/vaccinationstilslutning-09022021-gys9"/>
  </r>
  <r>
    <x v="19"/>
    <s v="DNK"/>
    <x v="48"/>
    <n v="8655"/>
    <n v="8655"/>
    <m/>
    <n v="2007"/>
    <n v="2007"/>
    <n v="0.15"/>
    <n v="0.15"/>
    <m/>
    <n v="347"/>
    <x v="6"/>
    <s v="Statens Serum Institut"/>
    <s v="https://files.ssi.dk/covid19/vaccinationstilslutning/vaccinationstilslutning-09022021-gys9"/>
  </r>
  <r>
    <x v="19"/>
    <s v="DNK"/>
    <x v="8"/>
    <n v="17788"/>
    <n v="17788"/>
    <m/>
    <n v="9133"/>
    <n v="5570"/>
    <n v="0.31"/>
    <n v="0.31"/>
    <m/>
    <n v="962"/>
    <x v="6"/>
    <s v="Statens Serum Institut"/>
    <s v="https://files.ssi.dk/covid19/vaccinationstilslutning/vaccinationstilslutning-09022021-gys9"/>
  </r>
  <r>
    <x v="19"/>
    <s v="DNK"/>
    <x v="9"/>
    <n v="29448"/>
    <n v="29448"/>
    <m/>
    <n v="11660"/>
    <n v="7600"/>
    <n v="0.51"/>
    <n v="0.51"/>
    <m/>
    <n v="1312"/>
    <x v="6"/>
    <s v="Statens Serum Institut"/>
    <s v="https://files.ssi.dk/covid19/vaccinationstilslutning/vaccinationstilslutning-09022021-gys9"/>
  </r>
  <r>
    <x v="19"/>
    <s v="DNK"/>
    <x v="10"/>
    <n v="35794"/>
    <n v="35794"/>
    <m/>
    <n v="6346"/>
    <n v="7286"/>
    <n v="0.62"/>
    <n v="0.62"/>
    <m/>
    <n v="1258"/>
    <x v="6"/>
    <s v="Statens Serum Institut"/>
    <s v="https://files.ssi.dk/covid19/vaccinationstilslutning/vaccinationstilslutning-09022021-gys9"/>
  </r>
  <r>
    <x v="19"/>
    <s v="DNK"/>
    <x v="11"/>
    <n v="38181"/>
    <n v="38181"/>
    <m/>
    <n v="2387"/>
    <n v="6307"/>
    <n v="0.66"/>
    <n v="0.66"/>
    <m/>
    <n v="1089"/>
    <x v="6"/>
    <s v="Statens Serum Institut"/>
    <s v="https://files.ssi.dk/covid19/vaccinationstilslutning/vaccinationstilslutning-09022021-gys9"/>
  </r>
  <r>
    <x v="19"/>
    <s v="DNK"/>
    <x v="12"/>
    <n v="47251"/>
    <n v="47251"/>
    <m/>
    <n v="9070"/>
    <n v="6767"/>
    <n v="0.82"/>
    <n v="0.82"/>
    <m/>
    <n v="1168"/>
    <x v="6"/>
    <s v="Statens Serum Institut"/>
    <s v="https://files.ssi.dk/covid19/vaccinationstilslutning/vaccinationstilslutning-09022021-gys9"/>
  </r>
  <r>
    <x v="19"/>
    <s v="DNK"/>
    <x v="13"/>
    <n v="53394"/>
    <n v="53394"/>
    <m/>
    <n v="6143"/>
    <n v="6678"/>
    <n v="0.92"/>
    <n v="0.92"/>
    <m/>
    <n v="1153"/>
    <x v="6"/>
    <s v="Statens Serum Institut"/>
    <s v="https://files.ssi.dk/covid19/vaccinationstilslutning/vaccinationstilslutning-09022021-gys9"/>
  </r>
  <r>
    <x v="19"/>
    <s v="DNK"/>
    <x v="14"/>
    <n v="55850"/>
    <n v="55850"/>
    <m/>
    <n v="2456"/>
    <n v="6742"/>
    <n v="0.96"/>
    <n v="0.96"/>
    <m/>
    <n v="1164"/>
    <x v="6"/>
    <s v="Statens Serum Institut"/>
    <s v="https://files.ssi.dk/covid19/vaccinationstilslutning/vaccinationstilslutning-09022021-gys9"/>
  </r>
  <r>
    <x v="19"/>
    <s v="DNK"/>
    <x v="15"/>
    <n v="69612"/>
    <n v="69612"/>
    <m/>
    <n v="13762"/>
    <n v="7403"/>
    <n v="1.2"/>
    <n v="1.2"/>
    <m/>
    <n v="1278"/>
    <x v="6"/>
    <s v="Statens Serum Institut"/>
    <s v="https://files.ssi.dk/covid19/vaccinationstilslutning/vaccinationstilslutning-09022021-gys9"/>
  </r>
  <r>
    <x v="19"/>
    <s v="DNK"/>
    <x v="16"/>
    <n v="89770"/>
    <n v="89770"/>
    <m/>
    <n v="20158"/>
    <n v="8617"/>
    <n v="1.55"/>
    <n v="1.55"/>
    <m/>
    <n v="1488"/>
    <x v="6"/>
    <s v="Statens Serum Institut"/>
    <s v="https://files.ssi.dk/covid19/vaccinationstilslutning/vaccinationstilslutning-09022021-gys9"/>
  </r>
  <r>
    <x v="19"/>
    <s v="DNK"/>
    <x v="17"/>
    <n v="107594"/>
    <n v="107594"/>
    <m/>
    <n v="17824"/>
    <n v="10257"/>
    <n v="1.86"/>
    <n v="1.86"/>
    <m/>
    <n v="1771"/>
    <x v="6"/>
    <s v="Statens Serum Institut"/>
    <s v="https://files.ssi.dk/covid19/vaccinationstilslutning/vaccinationstilslutning-09022021-gys9"/>
  </r>
  <r>
    <x v="19"/>
    <s v="DNK"/>
    <x v="18"/>
    <n v="116210"/>
    <n v="116210"/>
    <m/>
    <n v="8616"/>
    <n v="11147"/>
    <n v="2.0099999999999998"/>
    <n v="2.0099999999999998"/>
    <m/>
    <n v="1924"/>
    <x v="6"/>
    <s v="Statens Serum Institut"/>
    <s v="https://files.ssi.dk/covid19/vaccinationstilslutning/vaccinationstilslutning-09022021-gys9"/>
  </r>
  <r>
    <x v="19"/>
    <s v="DNK"/>
    <x v="19"/>
    <n v="118119"/>
    <n v="118119"/>
    <m/>
    <n v="1909"/>
    <n v="10124"/>
    <n v="2.04"/>
    <n v="2.04"/>
    <m/>
    <n v="1748"/>
    <x v="6"/>
    <s v="Statens Serum Institut"/>
    <s v="https://files.ssi.dk/covid19/vaccinationstilslutning/vaccinationstilslutning-09022021-gys9"/>
  </r>
  <r>
    <x v="19"/>
    <s v="DNK"/>
    <x v="20"/>
    <n v="118935"/>
    <n v="118935"/>
    <m/>
    <n v="816"/>
    <n v="9363"/>
    <n v="2.0499999999999998"/>
    <n v="2.0499999999999998"/>
    <m/>
    <n v="1616"/>
    <x v="6"/>
    <s v="Statens Serum Institut"/>
    <s v="https://files.ssi.dk/covid19/vaccinationstilslutning/vaccinationstilslutning-09022021-gys9"/>
  </r>
  <r>
    <x v="19"/>
    <s v="DNK"/>
    <x v="21"/>
    <n v="119594"/>
    <n v="119594"/>
    <m/>
    <n v="659"/>
    <n v="9106"/>
    <n v="2.06"/>
    <n v="2.06"/>
    <m/>
    <n v="1572"/>
    <x v="6"/>
    <s v="Statens Serum Institut"/>
    <s v="https://files.ssi.dk/covid19/vaccinationstilslutning/vaccinationstilslutning-09022021-gys9"/>
  </r>
  <r>
    <x v="19"/>
    <s v="DNK"/>
    <x v="22"/>
    <n v="120058"/>
    <n v="120058"/>
    <m/>
    <n v="464"/>
    <n v="7207"/>
    <n v="2.0699999999999998"/>
    <n v="2.0699999999999998"/>
    <m/>
    <n v="1244"/>
    <x v="6"/>
    <s v="Statens Serum Institut"/>
    <s v="https://files.ssi.dk/covid19/vaccinationstilslutning/vaccinationstilslutning-09022021-gys9"/>
  </r>
  <r>
    <x v="19"/>
    <s v="DNK"/>
    <x v="23"/>
    <n v="132796"/>
    <n v="132796"/>
    <m/>
    <n v="12738"/>
    <n v="6147"/>
    <n v="2.29"/>
    <n v="2.29"/>
    <m/>
    <n v="1061"/>
    <x v="6"/>
    <s v="Statens Serum Institut"/>
    <s v="https://files.ssi.dk/covid19/vaccinationstilslutning/vaccinationstilslutning-09022021-gys9"/>
  </r>
  <r>
    <x v="19"/>
    <s v="DNK"/>
    <x v="24"/>
    <n v="150752"/>
    <n v="150752"/>
    <m/>
    <n v="17956"/>
    <n v="6165"/>
    <n v="2.6"/>
    <n v="2.6"/>
    <m/>
    <n v="1064"/>
    <x v="6"/>
    <s v="Statens Serum Institut"/>
    <s v="https://files.ssi.dk/covid19/vaccinationstilslutning/vaccinationstilslutning-09022021-gys9"/>
  </r>
  <r>
    <x v="19"/>
    <s v="DNK"/>
    <x v="25"/>
    <n v="166007"/>
    <n v="166002"/>
    <n v="5"/>
    <n v="15255"/>
    <n v="7114"/>
    <n v="2.87"/>
    <n v="2.87"/>
    <n v="0"/>
    <n v="1228"/>
    <x v="6"/>
    <s v="Statens Serum Institut"/>
    <s v="https://files.ssi.dk/covid19/vaccinationstilslutning/vaccinationstilslutning-09022021-gys9"/>
  </r>
  <r>
    <x v="19"/>
    <s v="DNK"/>
    <x v="26"/>
    <n v="170636"/>
    <n v="170624"/>
    <n v="12"/>
    <n v="4629"/>
    <n v="7502"/>
    <n v="2.95"/>
    <n v="2.95"/>
    <n v="0"/>
    <n v="1295"/>
    <x v="6"/>
    <s v="Statens Serum Institut"/>
    <s v="https://files.ssi.dk/covid19/vaccinationstilslutning/vaccinationstilslutning-09022021-gys9"/>
  </r>
  <r>
    <x v="19"/>
    <s v="DNK"/>
    <x v="27"/>
    <n v="173903"/>
    <n v="173165"/>
    <n v="738"/>
    <n v="3267"/>
    <n v="7853"/>
    <n v="3"/>
    <n v="2.99"/>
    <n v="0.01"/>
    <n v="1356"/>
    <x v="6"/>
    <s v="Statens Serum Institut"/>
    <s v="https://files.ssi.dk/covid19/vaccinationstilslutning/vaccinationstilslutning-09022021-gys9"/>
  </r>
  <r>
    <x v="19"/>
    <s v="DNK"/>
    <x v="28"/>
    <n v="179946"/>
    <n v="177046"/>
    <n v="2900"/>
    <n v="6043"/>
    <n v="8622"/>
    <n v="3.11"/>
    <n v="3.06"/>
    <n v="0.05"/>
    <n v="1489"/>
    <x v="6"/>
    <s v="Statens Serum Institut"/>
    <s v="https://files.ssi.dk/covid19/vaccinationstilslutning/vaccinationstilslutning-09022021-gys9"/>
  </r>
  <r>
    <x v="19"/>
    <s v="DNK"/>
    <x v="29"/>
    <n v="184564"/>
    <n v="179537"/>
    <n v="5027"/>
    <n v="4618"/>
    <n v="9215"/>
    <n v="3.19"/>
    <n v="3.1"/>
    <n v="0.09"/>
    <n v="1591"/>
    <x v="6"/>
    <s v="Statens Serum Institut"/>
    <s v="https://files.ssi.dk/covid19/vaccinationstilslutning/vaccinationstilslutning-09022021-gys9"/>
  </r>
  <r>
    <x v="19"/>
    <s v="DNK"/>
    <x v="30"/>
    <n v="187999"/>
    <n v="181057"/>
    <n v="6942"/>
    <n v="3435"/>
    <n v="7886"/>
    <n v="3.25"/>
    <n v="3.13"/>
    <n v="0.12"/>
    <n v="1361"/>
    <x v="6"/>
    <s v="Statens Serum Institut"/>
    <s v="https://files.ssi.dk/covid19/vaccinationstilslutning/vaccinationstilslutning-09022021-gys9"/>
  </r>
  <r>
    <x v="19"/>
    <s v="DNK"/>
    <x v="31"/>
    <n v="191911"/>
    <n v="182586"/>
    <n v="9325"/>
    <n v="3912"/>
    <n v="5880"/>
    <n v="3.31"/>
    <n v="3.15"/>
    <n v="0.16"/>
    <n v="1015"/>
    <x v="6"/>
    <s v="Statens Serum Institut"/>
    <s v="https://files.ssi.dk/covid19/vaccinationstilslutning/vaccinationstilslutning-09022021-gys9"/>
  </r>
  <r>
    <x v="19"/>
    <s v="DNK"/>
    <x v="32"/>
    <n v="198298"/>
    <n v="183245"/>
    <n v="15053"/>
    <n v="6387"/>
    <n v="4613"/>
    <n v="3.42"/>
    <n v="3.16"/>
    <n v="0.26"/>
    <n v="796"/>
    <x v="6"/>
    <s v="Statens Serum Institut"/>
    <s v="https://files.ssi.dk/covid19/vaccinationstilslutning/vaccinationstilslutning-09022021-gys9"/>
  </r>
  <r>
    <x v="19"/>
    <s v="DNK"/>
    <x v="33"/>
    <n v="206259"/>
    <n v="184029"/>
    <n v="22230"/>
    <n v="7961"/>
    <n v="5089"/>
    <n v="3.56"/>
    <n v="3.18"/>
    <n v="0.38"/>
    <n v="879"/>
    <x v="6"/>
    <s v="Statens Serum Institut"/>
    <s v="https://files.ssi.dk/covid19/vaccinationstilslutning/vaccinationstilslutning-09022021-gys9"/>
  </r>
  <r>
    <x v="19"/>
    <s v="DNK"/>
    <x v="34"/>
    <n v="213533"/>
    <n v="184646"/>
    <n v="28887"/>
    <n v="7274"/>
    <n v="5661"/>
    <n v="3.69"/>
    <n v="3.19"/>
    <n v="0.5"/>
    <n v="977"/>
    <x v="6"/>
    <s v="Statens Serum Institut"/>
    <s v="https://files.ssi.dk/covid19/vaccinationstilslutning/vaccinationstilslutning-09022021-gys9"/>
  </r>
  <r>
    <x v="19"/>
    <s v="DNK"/>
    <x v="2"/>
    <n v="216251"/>
    <n v="184892"/>
    <n v="31359"/>
    <n v="2718"/>
    <n v="5186"/>
    <n v="3.73"/>
    <n v="3.19"/>
    <n v="0.54"/>
    <n v="895"/>
    <x v="6"/>
    <s v="Statens Serum Institut"/>
    <s v="https://files.ssi.dk/covid19/vaccinationstilslutning/vaccinationstilslutning-09022021-gys9"/>
  </r>
  <r>
    <x v="19"/>
    <s v="DNK"/>
    <x v="3"/>
    <n v="218238"/>
    <n v="185108"/>
    <n v="33130"/>
    <n v="1987"/>
    <n v="4811"/>
    <n v="3.77"/>
    <n v="3.2"/>
    <n v="0.56999999999999995"/>
    <n v="831"/>
    <x v="6"/>
    <s v="Statens Serum Institut"/>
    <s v="https://files.ssi.dk/covid19/vaccinationstilslutning/vaccinationstilslutning-09022021-gys9"/>
  </r>
  <r>
    <x v="19"/>
    <s v="DNK"/>
    <x v="4"/>
    <n v="222860"/>
    <n v="185321"/>
    <n v="37539"/>
    <n v="4622"/>
    <n v="4980"/>
    <n v="3.85"/>
    <n v="3.2"/>
    <n v="0.65"/>
    <n v="860"/>
    <x v="6"/>
    <s v="Statens Serum Institut"/>
    <s v="https://files.ssi.dk/covid19/vaccinationstilslutning/vaccinationstilslutning-09022021-gys9"/>
  </r>
  <r>
    <x v="19"/>
    <s v="DNK"/>
    <x v="5"/>
    <n v="231268"/>
    <n v="185565"/>
    <n v="45703"/>
    <n v="8408"/>
    <n v="5622"/>
    <n v="3.99"/>
    <n v="3.2"/>
    <n v="0.79"/>
    <n v="971"/>
    <x v="6"/>
    <s v="Statens Serum Institut"/>
    <s v="https://files.ssi.dk/covid19/vaccinationstilslutning/vaccinationstilslutning-09022021-gys9"/>
  </r>
  <r>
    <x v="19"/>
    <s v="DNK"/>
    <x v="0"/>
    <n v="250681"/>
    <n v="186705"/>
    <n v="63976"/>
    <n v="19413"/>
    <n v="7483"/>
    <n v="4.33"/>
    <n v="3.22"/>
    <n v="1.1000000000000001"/>
    <n v="1292"/>
    <x v="6"/>
    <s v="Statens Serum Institut"/>
    <s v="https://files.ssi.dk/covid19/vaccinationstilslutning/vaccinationstilslutning-09022021-gys9"/>
  </r>
  <r>
    <x v="19"/>
    <s v="DNK"/>
    <x v="1"/>
    <n v="265035"/>
    <n v="187946"/>
    <n v="77089"/>
    <n v="14354"/>
    <n v="8397"/>
    <n v="4.58"/>
    <n v="3.24"/>
    <n v="1.33"/>
    <n v="1450"/>
    <x v="6"/>
    <s v="Statens Serum Institut"/>
    <s v="https://files.ssi.dk/covid19/vaccinationstilslutning/vaccinationstilslutning-09022021-gys9"/>
  </r>
  <r>
    <x v="19"/>
    <s v="DNK"/>
    <x v="6"/>
    <n v="278683"/>
    <n v="189199"/>
    <n v="89484"/>
    <n v="13648"/>
    <n v="9307"/>
    <n v="4.8099999999999996"/>
    <n v="3.27"/>
    <n v="1.54"/>
    <n v="1607"/>
    <x v="6"/>
    <s v="Statens Serum Institut"/>
    <s v="https://files.ssi.dk/covid19/vaccinationstilslutning/vaccinationstilslutning-09022021-gys9"/>
  </r>
  <r>
    <x v="19"/>
    <s v="DNK"/>
    <x v="7"/>
    <n v="287130"/>
    <n v="189944"/>
    <n v="97186"/>
    <n v="8447"/>
    <n v="10126"/>
    <n v="4.96"/>
    <n v="3.28"/>
    <n v="1.68"/>
    <n v="1748"/>
    <x v="6"/>
    <s v="Statens Serum Institut"/>
    <s v="https://files.ssi.dk/covid19/vaccinationstilslutning/vaccinationstilslutning-09022021-gys9"/>
  </r>
  <r>
    <x v="19"/>
    <s v="DNK"/>
    <x v="35"/>
    <n v="292213"/>
    <n v="191999"/>
    <n v="100214"/>
    <n v="5083"/>
    <n v="10568"/>
    <n v="5.04"/>
    <n v="3.31"/>
    <n v="1.73"/>
    <n v="1825"/>
    <x v="6"/>
    <s v="Statens Serum Institut"/>
    <s v="https://files.ssi.dk/covid19/vaccinationstilslutning/vaccinationstilslutning-09022021-gys9"/>
  </r>
  <r>
    <x v="19"/>
    <s v="DNK"/>
    <x v="36"/>
    <n v="299977"/>
    <n v="193554"/>
    <n v="106423"/>
    <n v="7764"/>
    <n v="11017"/>
    <n v="5.18"/>
    <n v="3.34"/>
    <n v="1.84"/>
    <n v="1902"/>
    <x v="6"/>
    <s v="Statens Serum Institut"/>
    <s v="https://files.ssi.dk/covid19/vaccinationstilslutning/vaccinationstilslutning-09022021-gys9"/>
  </r>
  <r>
    <x v="19"/>
    <s v="DNK"/>
    <x v="37"/>
    <n v="312300"/>
    <n v="194983"/>
    <n v="117317"/>
    <n v="12323"/>
    <n v="11576"/>
    <n v="5.39"/>
    <n v="3.37"/>
    <n v="2.0299999999999998"/>
    <n v="1999"/>
    <x v="6"/>
    <s v="Statens Serum Institut"/>
    <s v="https://files.ssi.dk/covid19/vaccinationstilslutning/vaccinationstilslutning-09022021-gys9"/>
  </r>
  <r>
    <x v="19"/>
    <s v="DNK"/>
    <x v="38"/>
    <n v="327355"/>
    <n v="196573"/>
    <n v="130782"/>
    <n v="15055"/>
    <n v="10953"/>
    <n v="5.65"/>
    <n v="3.39"/>
    <n v="2.2599999999999998"/>
    <n v="1891"/>
    <x v="6"/>
    <s v="Statens Serum Institut"/>
    <s v="https://files.ssi.dk/covid19/vaccinationstilslutning/vaccinationstilslutning-09022021-gys9"/>
  </r>
  <r>
    <x v="19"/>
    <s v="DNK"/>
    <x v="39"/>
    <n v="334830"/>
    <n v="197586"/>
    <n v="137244"/>
    <n v="7475"/>
    <n v="9971"/>
    <n v="5.78"/>
    <n v="3.41"/>
    <n v="2.37"/>
    <n v="1721"/>
    <x v="6"/>
    <s v="Statens Serum Institut"/>
    <s v="https://files.ssi.dk/covid19/vaccinationstilslutning/vaccinationstilslutning-09022021-gys9"/>
  </r>
  <r>
    <x v="19"/>
    <s v="DNK"/>
    <x v="40"/>
    <n v="340194"/>
    <n v="199489"/>
    <n v="140705"/>
    <n v="5364"/>
    <n v="8787"/>
    <n v="5.87"/>
    <n v="3.44"/>
    <n v="2.4300000000000002"/>
    <n v="1517"/>
    <x v="6"/>
    <s v="Statens Serum Institut"/>
    <s v="https://files.ssi.dk/covid19/vaccinationstilslutning/vaccinationstilslutning-09022021-gys9"/>
  </r>
  <r>
    <x v="19"/>
    <s v="DNK"/>
    <x v="41"/>
    <n v="349354"/>
    <n v="201966"/>
    <n v="147388"/>
    <n v="9160"/>
    <n v="8889"/>
    <n v="6.03"/>
    <n v="3.49"/>
    <n v="2.54"/>
    <n v="1535"/>
    <x v="6"/>
    <s v="Statens Serum Institut"/>
    <s v="https://files.ssi.dk/covid19/vaccinationstilslutning/vaccinationstilslutning-09022021-gys9"/>
  </r>
  <r>
    <x v="20"/>
    <s v="ECU"/>
    <x v="31"/>
    <n v="0"/>
    <n v="0"/>
    <m/>
    <m/>
    <m/>
    <n v="0"/>
    <n v="0"/>
    <m/>
    <m/>
    <x v="1"/>
    <s v="Government of Ecuador"/>
    <s v="https://drive.google.com/file/d/1HRz845fa451ZHJmxSDlJAD92CAr75VFs/view"/>
  </r>
  <r>
    <x v="20"/>
    <s v="ECU"/>
    <x v="32"/>
    <n v="108"/>
    <n v="108"/>
    <m/>
    <n v="108"/>
    <n v="108"/>
    <n v="0"/>
    <n v="0"/>
    <m/>
    <n v="6"/>
    <x v="1"/>
    <s v="Government of Ecuador"/>
    <s v="https://drive.google.com/file/d/1HRz845fa451ZHJmxSDlJAD92CAr75VFs/view"/>
  </r>
  <r>
    <x v="20"/>
    <s v="ECU"/>
    <x v="33"/>
    <m/>
    <m/>
    <m/>
    <m/>
    <n v="294"/>
    <m/>
    <m/>
    <m/>
    <n v="17"/>
    <x v="1"/>
    <s v="Government of Ecuador"/>
    <s v="https://drive.google.com/file/d/1HRz845fa451ZHJmxSDlJAD92CAr75VFs/view"/>
  </r>
  <r>
    <x v="20"/>
    <s v="ECU"/>
    <x v="34"/>
    <m/>
    <m/>
    <m/>
    <m/>
    <n v="355"/>
    <m/>
    <m/>
    <m/>
    <n v="20"/>
    <x v="1"/>
    <s v="Government of Ecuador"/>
    <s v="https://drive.google.com/file/d/1HRz845fa451ZHJmxSDlJAD92CAr75VFs/view"/>
  </r>
  <r>
    <x v="20"/>
    <s v="ECU"/>
    <x v="2"/>
    <m/>
    <m/>
    <m/>
    <m/>
    <n v="386"/>
    <m/>
    <m/>
    <m/>
    <n v="22"/>
    <x v="1"/>
    <s v="Government of Ecuador"/>
    <s v="https://drive.google.com/file/d/1HRz845fa451ZHJmxSDlJAD92CAr75VFs/view"/>
  </r>
  <r>
    <x v="20"/>
    <s v="ECU"/>
    <x v="3"/>
    <m/>
    <m/>
    <m/>
    <m/>
    <n v="405"/>
    <m/>
    <m/>
    <m/>
    <n v="23"/>
    <x v="1"/>
    <s v="Government of Ecuador"/>
    <s v="https://drive.google.com/file/d/1HRz845fa451ZHJmxSDlJAD92CAr75VFs/view"/>
  </r>
  <r>
    <x v="20"/>
    <s v="ECU"/>
    <x v="4"/>
    <m/>
    <m/>
    <m/>
    <m/>
    <n v="417"/>
    <m/>
    <m/>
    <m/>
    <n v="24"/>
    <x v="1"/>
    <s v="Government of Ecuador"/>
    <s v="https://drive.google.com/file/d/1HRz845fa451ZHJmxSDlJAD92CAr75VFs/view"/>
  </r>
  <r>
    <x v="20"/>
    <s v="ECU"/>
    <x v="5"/>
    <n v="2982"/>
    <n v="2982"/>
    <m/>
    <m/>
    <n v="426"/>
    <n v="0.02"/>
    <n v="0.02"/>
    <m/>
    <n v="24"/>
    <x v="1"/>
    <s v="Government of Ecuador"/>
    <s v="https://drive.google.com/file/d/1HRz845fa451ZHJmxSDlJAD92CAr75VFs/view"/>
  </r>
  <r>
    <x v="20"/>
    <s v="ECU"/>
    <x v="0"/>
    <m/>
    <m/>
    <m/>
    <m/>
    <n v="477"/>
    <m/>
    <m/>
    <m/>
    <n v="27"/>
    <x v="1"/>
    <s v="Government of Ecuador"/>
    <s v="https://drive.google.com/file/d/1HRz845fa451ZHJmxSDlJAD92CAr75VFs/view"/>
  </r>
  <r>
    <x v="20"/>
    <s v="ECU"/>
    <x v="1"/>
    <m/>
    <m/>
    <m/>
    <m/>
    <n v="475"/>
    <m/>
    <m/>
    <m/>
    <n v="27"/>
    <x v="1"/>
    <s v="Government of Ecuador"/>
    <s v="https://drive.google.com/file/d/1HRz845fa451ZHJmxSDlJAD92CAr75VFs/view"/>
  </r>
  <r>
    <x v="20"/>
    <s v="ECU"/>
    <x v="6"/>
    <m/>
    <m/>
    <m/>
    <m/>
    <n v="472"/>
    <m/>
    <m/>
    <m/>
    <n v="27"/>
    <x v="1"/>
    <s v="Government of Ecuador"/>
    <s v="https://drive.google.com/file/d/1HRz845fa451ZHJmxSDlJAD92CAr75VFs/view"/>
  </r>
  <r>
    <x v="20"/>
    <s v="ECU"/>
    <x v="7"/>
    <m/>
    <m/>
    <m/>
    <m/>
    <n v="470"/>
    <m/>
    <m/>
    <m/>
    <n v="27"/>
    <x v="1"/>
    <s v="Government of Ecuador"/>
    <s v="https://drive.google.com/file/d/1HRz845fa451ZHJmxSDlJAD92CAr75VFs/view"/>
  </r>
  <r>
    <x v="20"/>
    <s v="ECU"/>
    <x v="35"/>
    <m/>
    <m/>
    <m/>
    <m/>
    <n v="468"/>
    <m/>
    <m/>
    <m/>
    <n v="27"/>
    <x v="1"/>
    <s v="Government of Ecuador"/>
    <s v="https://drive.google.com/file/d/1HRz845fa451ZHJmxSDlJAD92CAr75VFs/view"/>
  </r>
  <r>
    <x v="20"/>
    <s v="ECU"/>
    <x v="36"/>
    <m/>
    <m/>
    <m/>
    <m/>
    <n v="466"/>
    <m/>
    <m/>
    <m/>
    <n v="26"/>
    <x v="1"/>
    <s v="Government of Ecuador"/>
    <s v="https://drive.google.com/file/d/1HRz845fa451ZHJmxSDlJAD92CAr75VFs/view"/>
  </r>
  <r>
    <x v="20"/>
    <s v="ECU"/>
    <x v="37"/>
    <n v="6228"/>
    <n v="6228"/>
    <m/>
    <m/>
    <n v="464"/>
    <n v="0.04"/>
    <n v="0.04"/>
    <m/>
    <n v="26"/>
    <x v="1"/>
    <s v="Government of Ecuador"/>
    <s v="https://drive.google.com/file/d/1HRz845fa451ZHJmxSDlJAD92CAr75VFs/view"/>
  </r>
  <r>
    <x v="21"/>
    <s v="EGY"/>
    <x v="34"/>
    <n v="0"/>
    <m/>
    <m/>
    <m/>
    <m/>
    <n v="0"/>
    <m/>
    <m/>
    <m/>
    <x v="9"/>
    <s v="Ministry of Health"/>
    <s v="http://english.ahram.org.eg/NewsContent/1/64/399964/Egypt/Politics-/,-medical-staff-vaccinated-against-COVID-in-first-.aspx"/>
  </r>
  <r>
    <x v="21"/>
    <s v="EGY"/>
    <x v="2"/>
    <m/>
    <m/>
    <m/>
    <m/>
    <n v="219"/>
    <m/>
    <m/>
    <m/>
    <n v="2"/>
    <x v="9"/>
    <s v="Ministry of Health"/>
    <s v="http://english.ahram.org.eg/NewsContent/1/64/399964/Egypt/Politics-/,-medical-staff-vaccinated-against-COVID-in-first-.aspx"/>
  </r>
  <r>
    <x v="21"/>
    <s v="EGY"/>
    <x v="3"/>
    <m/>
    <m/>
    <m/>
    <m/>
    <n v="219"/>
    <m/>
    <m/>
    <m/>
    <n v="2"/>
    <x v="9"/>
    <s v="Ministry of Health"/>
    <s v="http://english.ahram.org.eg/NewsContent/1/64/399964/Egypt/Politics-/,-medical-staff-vaccinated-against-COVID-in-first-.aspx"/>
  </r>
  <r>
    <x v="21"/>
    <s v="EGY"/>
    <x v="4"/>
    <m/>
    <m/>
    <m/>
    <m/>
    <n v="219"/>
    <m/>
    <m/>
    <m/>
    <n v="2"/>
    <x v="9"/>
    <s v="Ministry of Health"/>
    <s v="http://english.ahram.org.eg/NewsContent/1/64/399964/Egypt/Politics-/,-medical-staff-vaccinated-against-COVID-in-first-.aspx"/>
  </r>
  <r>
    <x v="21"/>
    <s v="EGY"/>
    <x v="5"/>
    <m/>
    <m/>
    <m/>
    <m/>
    <n v="219"/>
    <m/>
    <m/>
    <m/>
    <n v="2"/>
    <x v="9"/>
    <s v="Ministry of Health"/>
    <s v="http://english.ahram.org.eg/NewsContent/1/64/399964/Egypt/Politics-/,-medical-staff-vaccinated-against-COVID-in-first-.aspx"/>
  </r>
  <r>
    <x v="21"/>
    <s v="EGY"/>
    <x v="0"/>
    <m/>
    <m/>
    <m/>
    <m/>
    <n v="219"/>
    <m/>
    <m/>
    <m/>
    <n v="2"/>
    <x v="9"/>
    <s v="Ministry of Health"/>
    <s v="http://english.ahram.org.eg/NewsContent/1/64/399964/Egypt/Politics-/,-medical-staff-vaccinated-against-COVID-in-first-.aspx"/>
  </r>
  <r>
    <x v="21"/>
    <s v="EGY"/>
    <x v="1"/>
    <n v="1315"/>
    <m/>
    <m/>
    <m/>
    <n v="219"/>
    <n v="0"/>
    <m/>
    <m/>
    <n v="2"/>
    <x v="9"/>
    <s v="Ministry of Health"/>
    <s v="http://english.ahram.org.eg/NewsContent/1/64/399964/Egypt/Politics-/,-medical-staff-vaccinated-against-COVID-in-first-.aspx"/>
  </r>
  <r>
    <x v="22"/>
    <s v="ENG"/>
    <x v="57"/>
    <n v="55295"/>
    <n v="55295"/>
    <m/>
    <m/>
    <m/>
    <n v="0.1"/>
    <n v="0.1"/>
    <m/>
    <m/>
    <x v="10"/>
    <s v="Government of the United Kingdom"/>
    <s v="https://coronavirus.data.gov.uk/details/healthcare"/>
  </r>
  <r>
    <x v="22"/>
    <s v="ENG"/>
    <x v="58"/>
    <m/>
    <m/>
    <m/>
    <m/>
    <n v="74002"/>
    <m/>
    <m/>
    <m/>
    <n v="1315"/>
    <x v="10"/>
    <s v="Government of the United Kingdom"/>
    <s v="https://coronavirus.data.gov.uk/details/healthcare"/>
  </r>
  <r>
    <x v="22"/>
    <s v="ENG"/>
    <x v="50"/>
    <m/>
    <m/>
    <m/>
    <m/>
    <n v="74002"/>
    <m/>
    <m/>
    <m/>
    <n v="1315"/>
    <x v="10"/>
    <s v="Government of the United Kingdom"/>
    <s v="https://coronavirus.data.gov.uk/details/healthcare"/>
  </r>
  <r>
    <x v="22"/>
    <s v="ENG"/>
    <x v="51"/>
    <m/>
    <m/>
    <m/>
    <m/>
    <n v="74002"/>
    <m/>
    <m/>
    <m/>
    <n v="1315"/>
    <x v="10"/>
    <s v="Government of the United Kingdom"/>
    <s v="https://coronavirus.data.gov.uk/details/healthcare"/>
  </r>
  <r>
    <x v="22"/>
    <s v="ENG"/>
    <x v="52"/>
    <m/>
    <m/>
    <m/>
    <m/>
    <n v="74002"/>
    <m/>
    <m/>
    <m/>
    <n v="1315"/>
    <x v="10"/>
    <s v="Government of the United Kingdom"/>
    <s v="https://coronavirus.data.gov.uk/details/healthcare"/>
  </r>
  <r>
    <x v="22"/>
    <s v="ENG"/>
    <x v="53"/>
    <m/>
    <m/>
    <m/>
    <m/>
    <n v="74002"/>
    <m/>
    <m/>
    <m/>
    <n v="1315"/>
    <x v="10"/>
    <s v="Government of the United Kingdom"/>
    <s v="https://coronavirus.data.gov.uk/details/healthcare"/>
  </r>
  <r>
    <x v="22"/>
    <s v="ENG"/>
    <x v="49"/>
    <m/>
    <m/>
    <m/>
    <m/>
    <n v="74002"/>
    <m/>
    <m/>
    <m/>
    <n v="1315"/>
    <x v="10"/>
    <s v="Government of the United Kingdom"/>
    <s v="https://coronavirus.data.gov.uk/details/healthcare"/>
  </r>
  <r>
    <x v="22"/>
    <s v="ENG"/>
    <x v="54"/>
    <n v="573306"/>
    <n v="573306"/>
    <m/>
    <m/>
    <n v="74002"/>
    <n v="1.02"/>
    <n v="1.02"/>
    <m/>
    <n v="1315"/>
    <x v="10"/>
    <s v="Government of the United Kingdom"/>
    <s v="https://coronavirus.data.gov.uk/details/healthcare"/>
  </r>
  <r>
    <x v="22"/>
    <s v="ENG"/>
    <x v="55"/>
    <m/>
    <m/>
    <m/>
    <m/>
    <n v="68880"/>
    <m/>
    <m/>
    <m/>
    <n v="1224"/>
    <x v="10"/>
    <s v="Government of the United Kingdom"/>
    <s v="https://coronavirus.data.gov.uk/details/healthcare"/>
  </r>
  <r>
    <x v="22"/>
    <s v="ENG"/>
    <x v="56"/>
    <m/>
    <m/>
    <m/>
    <m/>
    <n v="63758"/>
    <m/>
    <m/>
    <m/>
    <n v="1133"/>
    <x v="10"/>
    <s v="Government of the United Kingdom"/>
    <s v="https://coronavirus.data.gov.uk/details/healthcare"/>
  </r>
  <r>
    <x v="22"/>
    <s v="ENG"/>
    <x v="43"/>
    <m/>
    <m/>
    <m/>
    <m/>
    <n v="58636"/>
    <m/>
    <m/>
    <m/>
    <n v="1042"/>
    <x v="10"/>
    <s v="Government of the United Kingdom"/>
    <s v="https://coronavirus.data.gov.uk/details/healthcare"/>
  </r>
  <r>
    <x v="22"/>
    <s v="ENG"/>
    <x v="44"/>
    <m/>
    <m/>
    <m/>
    <m/>
    <n v="53514"/>
    <m/>
    <m/>
    <m/>
    <n v="951"/>
    <x v="10"/>
    <s v="Government of the United Kingdom"/>
    <s v="https://coronavirus.data.gov.uk/details/healthcare"/>
  </r>
  <r>
    <x v="22"/>
    <s v="ENG"/>
    <x v="45"/>
    <m/>
    <m/>
    <m/>
    <m/>
    <n v="48393"/>
    <m/>
    <m/>
    <m/>
    <n v="860"/>
    <x v="10"/>
    <s v="Government of the United Kingdom"/>
    <s v="https://coronavirus.data.gov.uk/details/healthcare"/>
  </r>
  <r>
    <x v="22"/>
    <s v="ENG"/>
    <x v="46"/>
    <m/>
    <m/>
    <m/>
    <m/>
    <n v="43271"/>
    <m/>
    <m/>
    <m/>
    <n v="769"/>
    <x v="10"/>
    <s v="Government of the United Kingdom"/>
    <s v="https://coronavirus.data.gov.uk/details/healthcare"/>
  </r>
  <r>
    <x v="22"/>
    <s v="ENG"/>
    <x v="47"/>
    <n v="840349"/>
    <n v="840349"/>
    <m/>
    <m/>
    <n v="38149"/>
    <n v="1.49"/>
    <n v="1.49"/>
    <m/>
    <n v="678"/>
    <x v="10"/>
    <s v="Government of the United Kingdom"/>
    <s v="https://coronavirus.data.gov.uk/details/healthcare"/>
  </r>
  <r>
    <x v="22"/>
    <s v="ENG"/>
    <x v="48"/>
    <m/>
    <m/>
    <m/>
    <m/>
    <n v="39819"/>
    <m/>
    <m/>
    <m/>
    <n v="707"/>
    <x v="10"/>
    <s v="Government of the United Kingdom"/>
    <s v="https://coronavirus.data.gov.uk/details/healthcare"/>
  </r>
  <r>
    <x v="22"/>
    <s v="ENG"/>
    <x v="8"/>
    <m/>
    <m/>
    <m/>
    <m/>
    <n v="41489"/>
    <m/>
    <m/>
    <m/>
    <n v="737"/>
    <x v="10"/>
    <s v="Government of the United Kingdom"/>
    <s v="https://coronavirus.data.gov.uk/details/healthcare"/>
  </r>
  <r>
    <x v="22"/>
    <s v="ENG"/>
    <x v="9"/>
    <m/>
    <m/>
    <m/>
    <m/>
    <n v="43158"/>
    <m/>
    <m/>
    <m/>
    <n v="767"/>
    <x v="10"/>
    <s v="Government of the United Kingdom"/>
    <s v="https://coronavirus.data.gov.uk/details/healthcare"/>
  </r>
  <r>
    <x v="22"/>
    <s v="ENG"/>
    <x v="10"/>
    <m/>
    <m/>
    <m/>
    <m/>
    <n v="44828"/>
    <m/>
    <m/>
    <m/>
    <n v="796"/>
    <x v="10"/>
    <s v="Government of the United Kingdom"/>
    <s v="https://coronavirus.data.gov.uk/details/healthcare"/>
  </r>
  <r>
    <x v="22"/>
    <s v="ENG"/>
    <x v="11"/>
    <m/>
    <m/>
    <m/>
    <m/>
    <n v="46498"/>
    <m/>
    <m/>
    <m/>
    <n v="826"/>
    <x v="10"/>
    <s v="Government of the United Kingdom"/>
    <s v="https://coronavirus.data.gov.uk/details/healthcare"/>
  </r>
  <r>
    <x v="22"/>
    <s v="ENG"/>
    <x v="12"/>
    <m/>
    <m/>
    <m/>
    <m/>
    <n v="48168"/>
    <m/>
    <m/>
    <m/>
    <n v="856"/>
    <x v="10"/>
    <s v="Government of the United Kingdom"/>
    <s v="https://coronavirus.data.gov.uk/details/healthcare"/>
  </r>
  <r>
    <x v="22"/>
    <s v="ENG"/>
    <x v="13"/>
    <n v="1189212"/>
    <n v="1168717"/>
    <n v="20495"/>
    <m/>
    <n v="49838"/>
    <n v="2.11"/>
    <n v="2.08"/>
    <n v="0.04"/>
    <n v="885"/>
    <x v="10"/>
    <s v="Government of the United Kingdom"/>
    <s v="https://coronavirus.data.gov.uk/details/healthcare"/>
  </r>
  <r>
    <x v="22"/>
    <s v="ENG"/>
    <x v="14"/>
    <m/>
    <m/>
    <m/>
    <m/>
    <n v="66076"/>
    <m/>
    <m/>
    <m/>
    <n v="1174"/>
    <x v="10"/>
    <s v="Government of the United Kingdom"/>
    <s v="https://coronavirus.data.gov.uk/details/healthcare"/>
  </r>
  <r>
    <x v="22"/>
    <s v="ENG"/>
    <x v="15"/>
    <m/>
    <m/>
    <m/>
    <m/>
    <n v="82315"/>
    <m/>
    <m/>
    <m/>
    <n v="1462"/>
    <x v="10"/>
    <s v="Government of the United Kingdom"/>
    <s v="https://coronavirus.data.gov.uk/details/healthcare"/>
  </r>
  <r>
    <x v="22"/>
    <s v="ENG"/>
    <x v="16"/>
    <m/>
    <m/>
    <m/>
    <m/>
    <n v="98553"/>
    <m/>
    <m/>
    <m/>
    <n v="1751"/>
    <x v="10"/>
    <s v="Government of the United Kingdom"/>
    <s v="https://coronavirus.data.gov.uk/details/healthcare"/>
  </r>
  <r>
    <x v="22"/>
    <s v="ENG"/>
    <x v="17"/>
    <m/>
    <m/>
    <m/>
    <m/>
    <n v="114792"/>
    <m/>
    <m/>
    <m/>
    <n v="2039"/>
    <x v="10"/>
    <s v="Government of the United Kingdom"/>
    <s v="https://coronavirus.data.gov.uk/details/healthcare"/>
  </r>
  <r>
    <x v="22"/>
    <s v="ENG"/>
    <x v="18"/>
    <m/>
    <m/>
    <m/>
    <m/>
    <n v="131030"/>
    <m/>
    <m/>
    <m/>
    <n v="2328"/>
    <x v="10"/>
    <s v="Government of the United Kingdom"/>
    <s v="https://coronavirus.data.gov.uk/details/healthcare"/>
  </r>
  <r>
    <x v="22"/>
    <s v="ENG"/>
    <x v="19"/>
    <m/>
    <m/>
    <m/>
    <m/>
    <n v="147269"/>
    <m/>
    <m/>
    <m/>
    <n v="2616"/>
    <x v="10"/>
    <s v="Government of the United Kingdom"/>
    <s v="https://coronavirus.data.gov.uk/details/healthcare"/>
  </r>
  <r>
    <x v="22"/>
    <s v="ENG"/>
    <x v="20"/>
    <n v="2333764"/>
    <n v="1959151"/>
    <n v="374613"/>
    <m/>
    <n v="163507"/>
    <n v="4.1500000000000004"/>
    <n v="3.48"/>
    <n v="0.67"/>
    <n v="2905"/>
    <x v="10"/>
    <s v="Government of the United Kingdom"/>
    <s v="https://coronavirus.data.gov.uk/details/healthcare"/>
  </r>
  <r>
    <x v="22"/>
    <s v="ENG"/>
    <x v="21"/>
    <n v="2474205"/>
    <n v="2080280"/>
    <n v="393925"/>
    <n v="140441"/>
    <n v="160212"/>
    <n v="4.4000000000000004"/>
    <n v="3.7"/>
    <n v="0.7"/>
    <n v="2846"/>
    <x v="10"/>
    <s v="Government of the United Kingdom"/>
    <s v="https://coronavirus.data.gov.uk/details/healthcare"/>
  </r>
  <r>
    <x v="22"/>
    <s v="ENG"/>
    <x v="22"/>
    <n v="2661850"/>
    <n v="2254556"/>
    <n v="407294"/>
    <n v="187645"/>
    <n v="163660"/>
    <n v="4.7300000000000004"/>
    <n v="4.01"/>
    <n v="0.72"/>
    <n v="2908"/>
    <x v="10"/>
    <s v="Government of the United Kingdom"/>
    <s v="https://coronavirus.data.gov.uk/details/healthcare"/>
  </r>
  <r>
    <x v="22"/>
    <s v="ENG"/>
    <x v="23"/>
    <n v="2910027"/>
    <n v="2494371"/>
    <n v="415656"/>
    <n v="248177"/>
    <n v="175756"/>
    <n v="5.17"/>
    <n v="4.43"/>
    <n v="0.74"/>
    <n v="3122"/>
    <x v="10"/>
    <s v="Government of the United Kingdom"/>
    <s v="https://coronavirus.data.gov.uk/details/healthcare"/>
  </r>
  <r>
    <x v="22"/>
    <s v="ENG"/>
    <x v="24"/>
    <n v="3189674"/>
    <n v="2769164"/>
    <n v="420510"/>
    <n v="279647"/>
    <n v="192347"/>
    <n v="5.67"/>
    <n v="4.92"/>
    <n v="0.75"/>
    <n v="3417"/>
    <x v="10"/>
    <s v="Government of the United Kingdom"/>
    <s v="https://coronavirus.data.gov.uk/details/healthcare"/>
  </r>
  <r>
    <x v="22"/>
    <s v="ENG"/>
    <x v="25"/>
    <n v="3514385"/>
    <n v="3090058"/>
    <n v="424327"/>
    <n v="324711"/>
    <n v="215377"/>
    <n v="6.24"/>
    <n v="5.49"/>
    <n v="0.75"/>
    <n v="3826"/>
    <x v="10"/>
    <s v="Government of the United Kingdom"/>
    <s v="https://coronavirus.data.gov.uk/details/healthcare"/>
  </r>
  <r>
    <x v="22"/>
    <s v="ENG"/>
    <x v="26"/>
    <n v="3791594"/>
    <n v="3365492"/>
    <n v="426102"/>
    <n v="277209"/>
    <n v="231620"/>
    <n v="6.74"/>
    <n v="5.98"/>
    <n v="0.76"/>
    <n v="4115"/>
    <x v="10"/>
    <s v="Government of the United Kingdom"/>
    <s v="https://coronavirus.data.gov.uk/details/healthcare"/>
  </r>
  <r>
    <x v="22"/>
    <s v="ENG"/>
    <x v="27"/>
    <n v="3947442"/>
    <n v="3520056"/>
    <n v="427386"/>
    <n v="155848"/>
    <n v="230525"/>
    <n v="7.01"/>
    <n v="6.25"/>
    <n v="0.76"/>
    <n v="4096"/>
    <x v="10"/>
    <s v="Government of the United Kingdom"/>
    <s v="https://coronavirus.data.gov.uk/details/healthcare"/>
  </r>
  <r>
    <x v="22"/>
    <s v="ENG"/>
    <x v="28"/>
    <n v="4118342"/>
    <n v="3687206"/>
    <n v="431136"/>
    <n v="170900"/>
    <n v="234877"/>
    <n v="7.32"/>
    <n v="6.55"/>
    <n v="0.77"/>
    <n v="4173"/>
    <x v="10"/>
    <s v="Government of the United Kingdom"/>
    <s v="https://coronavirus.data.gov.uk/details/healthcare"/>
  </r>
  <r>
    <x v="22"/>
    <s v="ENG"/>
    <x v="29"/>
    <n v="4419704"/>
    <n v="3985579"/>
    <n v="434125"/>
    <n v="301362"/>
    <n v="251122"/>
    <n v="7.85"/>
    <n v="7.08"/>
    <n v="0.77"/>
    <n v="4461"/>
    <x v="10"/>
    <s v="Government of the United Kingdom"/>
    <s v="https://coronavirus.data.gov.uk/details/healthcare"/>
  </r>
  <r>
    <x v="22"/>
    <s v="ENG"/>
    <x v="30"/>
    <n v="4740578"/>
    <n v="4303730"/>
    <n v="436848"/>
    <n v="320874"/>
    <n v="261507"/>
    <n v="8.42"/>
    <n v="7.65"/>
    <n v="0.78"/>
    <n v="4646"/>
    <x v="10"/>
    <s v="Government of the United Kingdom"/>
    <s v="https://coronavirus.data.gov.uk/details/healthcare"/>
  </r>
  <r>
    <x v="22"/>
    <s v="ENG"/>
    <x v="31"/>
    <n v="5100475"/>
    <n v="4661293"/>
    <n v="439182"/>
    <n v="359897"/>
    <n v="272972"/>
    <n v="9.06"/>
    <n v="8.2799999999999994"/>
    <n v="0.78"/>
    <n v="4850"/>
    <x v="10"/>
    <s v="Government of the United Kingdom"/>
    <s v="https://coronavirus.data.gov.uk/details/healthcare"/>
  </r>
  <r>
    <x v="22"/>
    <s v="ENG"/>
    <x v="32"/>
    <n v="5526071"/>
    <n v="5085771"/>
    <n v="440300"/>
    <n v="425596"/>
    <n v="287384"/>
    <n v="9.82"/>
    <n v="9.0399999999999991"/>
    <n v="0.78"/>
    <n v="5106"/>
    <x v="10"/>
    <s v="Government of the United Kingdom"/>
    <s v="https://coronavirus.data.gov.uk/details/healthcare"/>
  </r>
  <r>
    <x v="22"/>
    <s v="ENG"/>
    <x v="33"/>
    <n v="5970175"/>
    <n v="5529101"/>
    <n v="441074"/>
    <n v="444104"/>
    <n v="311226"/>
    <n v="10.61"/>
    <n v="9.82"/>
    <n v="0.78"/>
    <n v="5529"/>
    <x v="10"/>
    <s v="Government of the United Kingdom"/>
    <s v="https://coronavirus.data.gov.uk/details/healthcare"/>
  </r>
  <r>
    <x v="22"/>
    <s v="ENG"/>
    <x v="34"/>
    <n v="6169377"/>
    <n v="5727693"/>
    <n v="441684"/>
    <n v="199202"/>
    <n v="317419"/>
    <n v="10.96"/>
    <n v="10.18"/>
    <n v="0.78"/>
    <n v="5639"/>
    <x v="10"/>
    <s v="Government of the United Kingdom"/>
    <s v="https://coronavirus.data.gov.uk/details/healthcare"/>
  </r>
  <r>
    <x v="22"/>
    <s v="ENG"/>
    <x v="2"/>
    <n v="6405554"/>
    <n v="5962544"/>
    <n v="443010"/>
    <n v="236177"/>
    <n v="326745"/>
    <n v="11.38"/>
    <n v="10.59"/>
    <n v="0.79"/>
    <n v="5805"/>
    <x v="10"/>
    <s v="Government of the United Kingdom"/>
    <s v="https://coronavirus.data.gov.uk/details/healthcare"/>
  </r>
  <r>
    <x v="22"/>
    <s v="ENG"/>
    <x v="3"/>
    <n v="6665861"/>
    <n v="6221850"/>
    <n v="444011"/>
    <n v="260307"/>
    <n v="320880"/>
    <n v="11.84"/>
    <n v="11.05"/>
    <n v="0.79"/>
    <n v="5701"/>
    <x v="10"/>
    <s v="Government of the United Kingdom"/>
    <s v="https://coronavirus.data.gov.uk/details/healthcare"/>
  </r>
  <r>
    <x v="22"/>
    <s v="ENG"/>
    <x v="4"/>
    <n v="6918853"/>
    <n v="6473752"/>
    <n v="445101"/>
    <n v="252992"/>
    <n v="311182"/>
    <n v="12.29"/>
    <n v="11.5"/>
    <n v="0.79"/>
    <n v="5528"/>
    <x v="10"/>
    <s v="Government of the United Kingdom"/>
    <s v="https://coronavirus.data.gov.uk/details/healthcare"/>
  </r>
  <r>
    <x v="22"/>
    <s v="ENG"/>
    <x v="5"/>
    <n v="7263317"/>
    <n v="6816945"/>
    <n v="446372"/>
    <n v="344464"/>
    <n v="308977"/>
    <n v="12.9"/>
    <n v="12.11"/>
    <n v="0.79"/>
    <n v="5489"/>
    <x v="10"/>
    <s v="Government of the United Kingdom"/>
    <s v="https://coronavirus.data.gov.uk/details/healthcare"/>
  </r>
  <r>
    <x v="22"/>
    <s v="ENG"/>
    <x v="0"/>
    <n v="7701203"/>
    <n v="7253305"/>
    <n v="447898"/>
    <n v="437886"/>
    <n v="310733"/>
    <n v="13.68"/>
    <n v="12.89"/>
    <n v="0.8"/>
    <n v="5521"/>
    <x v="10"/>
    <s v="Government of the United Kingdom"/>
    <s v="https://coronavirus.data.gov.uk/details/healthcare"/>
  </r>
  <r>
    <x v="22"/>
    <s v="ENG"/>
    <x v="1"/>
    <n v="8251146"/>
    <n v="7792996"/>
    <n v="458150"/>
    <n v="549943"/>
    <n v="325853"/>
    <n v="14.66"/>
    <n v="13.85"/>
    <n v="0.81"/>
    <n v="5789"/>
    <x v="10"/>
    <s v="Government of the United Kingdom"/>
    <s v="https://coronavirus.data.gov.uk/details/healthcare"/>
  </r>
  <r>
    <x v="22"/>
    <s v="ENG"/>
    <x v="6"/>
    <n v="8543262"/>
    <n v="8082355"/>
    <n v="460907"/>
    <n v="292116"/>
    <n v="339126"/>
    <n v="15.18"/>
    <n v="14.36"/>
    <n v="0.82"/>
    <n v="6025"/>
    <x v="10"/>
    <s v="Government of the United Kingdom"/>
    <s v="https://coronavirus.data.gov.uk/details/healthcare"/>
  </r>
  <r>
    <x v="22"/>
    <s v="ENG"/>
    <x v="7"/>
    <n v="8825371"/>
    <n v="8362868"/>
    <n v="462503"/>
    <n v="282109"/>
    <n v="345688"/>
    <n v="15.68"/>
    <n v="14.86"/>
    <n v="0.82"/>
    <n v="6142"/>
    <x v="10"/>
    <s v="Government of the United Kingdom"/>
    <s v="https://coronavirus.data.gov.uk/details/healthcare"/>
  </r>
  <r>
    <x v="22"/>
    <s v="ENG"/>
    <x v="35"/>
    <n v="9126930"/>
    <n v="8663041"/>
    <n v="463889"/>
    <n v="301559"/>
    <n v="351581"/>
    <n v="16.21"/>
    <n v="15.39"/>
    <n v="0.82"/>
    <n v="6246"/>
    <x v="10"/>
    <s v="Government of the United Kingdom"/>
    <s v="https://coronavirus.data.gov.uk/details/healthcare"/>
  </r>
  <r>
    <x v="22"/>
    <s v="ENG"/>
    <x v="36"/>
    <n v="9508006"/>
    <n v="9041835"/>
    <n v="466171"/>
    <n v="381076"/>
    <n v="369879"/>
    <n v="16.89"/>
    <n v="16.059999999999999"/>
    <n v="0.83"/>
    <n v="6571"/>
    <x v="10"/>
    <s v="Government of the United Kingdom"/>
    <s v="https://coronavirus.data.gov.uk/details/healthcare"/>
  </r>
  <r>
    <x v="22"/>
    <s v="ENG"/>
    <x v="37"/>
    <n v="9899043"/>
    <n v="9430261"/>
    <n v="468782"/>
    <n v="391037"/>
    <n v="376532"/>
    <n v="17.59"/>
    <n v="16.75"/>
    <n v="0.83"/>
    <n v="6690"/>
    <x v="10"/>
    <s v="Government of the United Kingdom"/>
    <s v="https://coronavirus.data.gov.uk/details/healthcare"/>
  </r>
  <r>
    <x v="22"/>
    <s v="ENG"/>
    <x v="38"/>
    <n v="10302620"/>
    <n v="9831897"/>
    <n v="470723"/>
    <n v="403577"/>
    <n v="371631"/>
    <n v="18.3"/>
    <n v="17.47"/>
    <n v="0.84"/>
    <n v="6602"/>
    <x v="10"/>
    <s v="Government of the United Kingdom"/>
    <s v="https://coronavirus.data.gov.uk/details/healthcare"/>
  </r>
  <r>
    <x v="22"/>
    <s v="ENG"/>
    <x v="39"/>
    <n v="10761539"/>
    <n v="10290215"/>
    <n v="471324"/>
    <n v="458919"/>
    <n v="358628"/>
    <n v="19.12"/>
    <n v="18.28"/>
    <n v="0.84"/>
    <n v="6371"/>
    <x v="10"/>
    <s v="Government of the United Kingdom"/>
    <s v="https://coronavirus.data.gov.uk/details/healthcare"/>
  </r>
  <r>
    <x v="22"/>
    <s v="ENG"/>
    <x v="40"/>
    <n v="10991365"/>
    <n v="10519729"/>
    <n v="471636"/>
    <n v="229826"/>
    <n v="349729"/>
    <n v="19.53"/>
    <n v="18.690000000000001"/>
    <n v="0.84"/>
    <n v="6213"/>
    <x v="10"/>
    <s v="Government of the United Kingdom"/>
    <s v="https://coronavirus.data.gov.uk/details/healthcare"/>
  </r>
  <r>
    <x v="22"/>
    <s v="ENG"/>
    <x v="41"/>
    <n v="11245053"/>
    <n v="10771998"/>
    <n v="473055"/>
    <n v="253688"/>
    <n v="345669"/>
    <n v="19.98"/>
    <n v="19.14"/>
    <n v="0.84"/>
    <n v="6141"/>
    <x v="10"/>
    <s v="Government of the United Kingdom"/>
    <s v="https://coronavirus.data.gov.uk/details/healthcare"/>
  </r>
  <r>
    <x v="23"/>
    <s v="EST"/>
    <x v="48"/>
    <n v="207"/>
    <m/>
    <m/>
    <m/>
    <m/>
    <n v="0.02"/>
    <m/>
    <m/>
    <m/>
    <x v="1"/>
    <s v="National Health Board"/>
    <s v="https://www.terviseamet.ee/et/uudised/covid-19-blogi-8-veebruar-oopaevaga-lisandus-339-positiivset-testi"/>
  </r>
  <r>
    <x v="23"/>
    <s v="EST"/>
    <x v="8"/>
    <n v="516"/>
    <m/>
    <m/>
    <n v="309"/>
    <n v="309"/>
    <n v="0.04"/>
    <m/>
    <m/>
    <n v="233"/>
    <x v="1"/>
    <s v="National Health Board"/>
    <s v="https://www.terviseamet.ee/et/uudised/covid-19-blogi-8-veebruar-oopaevaga-lisandus-339-positiivset-testi"/>
  </r>
  <r>
    <x v="23"/>
    <s v="EST"/>
    <x v="9"/>
    <n v="884"/>
    <m/>
    <m/>
    <n v="368"/>
    <n v="338"/>
    <n v="7.0000000000000007E-2"/>
    <m/>
    <m/>
    <n v="255"/>
    <x v="1"/>
    <s v="National Health Board"/>
    <s v="https://www.terviseamet.ee/et/uudised/covid-19-blogi-8-veebruar-oopaevaga-lisandus-339-positiivset-testi"/>
  </r>
  <r>
    <x v="23"/>
    <s v="EST"/>
    <x v="10"/>
    <n v="1907"/>
    <m/>
    <m/>
    <n v="1023"/>
    <n v="567"/>
    <n v="0.14000000000000001"/>
    <m/>
    <m/>
    <n v="427"/>
    <x v="1"/>
    <s v="National Health Board"/>
    <s v="https://www.terviseamet.ee/et/uudised/covid-19-blogi-8-veebruar-oopaevaga-lisandus-339-positiivset-testi"/>
  </r>
  <r>
    <x v="23"/>
    <s v="EST"/>
    <x v="11"/>
    <n v="2487"/>
    <m/>
    <m/>
    <n v="580"/>
    <n v="570"/>
    <n v="0.19"/>
    <m/>
    <m/>
    <n v="430"/>
    <x v="1"/>
    <s v="National Health Board"/>
    <s v="https://www.terviseamet.ee/et/uudised/covid-19-blogi-8-veebruar-oopaevaga-lisandus-339-positiivset-testi"/>
  </r>
  <r>
    <x v="23"/>
    <s v="EST"/>
    <x v="12"/>
    <m/>
    <m/>
    <m/>
    <m/>
    <n v="459"/>
    <m/>
    <m/>
    <m/>
    <n v="346"/>
    <x v="1"/>
    <s v="National Health Board"/>
    <s v="https://www.terviseamet.ee/et/uudised/covid-19-blogi-8-veebruar-oopaevaga-lisandus-339-positiivset-testi"/>
  </r>
  <r>
    <x v="23"/>
    <s v="EST"/>
    <x v="13"/>
    <n v="2517"/>
    <m/>
    <m/>
    <m/>
    <n v="385"/>
    <n v="0.19"/>
    <m/>
    <m/>
    <n v="290"/>
    <x v="1"/>
    <s v="National Health Board"/>
    <s v="https://www.terviseamet.ee/et/uudised/covid-19-blogi-8-veebruar-oopaevaga-lisandus-339-positiivset-testi"/>
  </r>
  <r>
    <x v="23"/>
    <s v="EST"/>
    <x v="14"/>
    <n v="2535"/>
    <m/>
    <m/>
    <n v="18"/>
    <n v="333"/>
    <n v="0.19"/>
    <m/>
    <m/>
    <n v="251"/>
    <x v="1"/>
    <s v="National Health Board"/>
    <s v="https://www.terviseamet.ee/et/uudised/covid-19-blogi-8-veebruar-oopaevaga-lisandus-339-positiivset-testi"/>
  </r>
  <r>
    <x v="23"/>
    <s v="EST"/>
    <x v="15"/>
    <n v="3188"/>
    <m/>
    <m/>
    <n v="653"/>
    <n v="382"/>
    <n v="0.24"/>
    <m/>
    <m/>
    <n v="288"/>
    <x v="1"/>
    <s v="National Health Board"/>
    <s v="https://www.terviseamet.ee/et/uudised/covid-19-blogi-8-veebruar-oopaevaga-lisandus-339-positiivset-testi"/>
  </r>
  <r>
    <x v="23"/>
    <s v="EST"/>
    <x v="16"/>
    <n v="5009"/>
    <m/>
    <m/>
    <n v="1821"/>
    <n v="589"/>
    <n v="0.38"/>
    <m/>
    <m/>
    <n v="444"/>
    <x v="1"/>
    <s v="National Health Board"/>
    <s v="https://www.terviseamet.ee/et/uudised/covid-19-blogi-8-veebruar-oopaevaga-lisandus-339-positiivset-testi"/>
  </r>
  <r>
    <x v="23"/>
    <s v="EST"/>
    <x v="17"/>
    <n v="6632"/>
    <m/>
    <m/>
    <n v="1623"/>
    <n v="675"/>
    <n v="0.5"/>
    <m/>
    <m/>
    <n v="509"/>
    <x v="1"/>
    <s v="National Health Board"/>
    <s v="https://www.terviseamet.ee/et/uudised/covid-19-blogi-8-veebruar-oopaevaga-lisandus-339-positiivset-testi"/>
  </r>
  <r>
    <x v="23"/>
    <s v="EST"/>
    <x v="18"/>
    <n v="7973"/>
    <m/>
    <m/>
    <n v="1341"/>
    <n v="784"/>
    <n v="0.6"/>
    <m/>
    <m/>
    <n v="591"/>
    <x v="1"/>
    <s v="National Health Board"/>
    <s v="https://www.terviseamet.ee/et/uudised/covid-19-blogi-8-veebruar-oopaevaga-lisandus-339-positiivset-testi"/>
  </r>
  <r>
    <x v="23"/>
    <s v="EST"/>
    <x v="19"/>
    <n v="10197"/>
    <m/>
    <m/>
    <n v="2224"/>
    <n v="1099"/>
    <n v="0.77"/>
    <m/>
    <m/>
    <n v="828"/>
    <x v="1"/>
    <s v="National Health Board"/>
    <s v="https://www.terviseamet.ee/et/uudised/covid-19-blogi-8-veebruar-oopaevaga-lisandus-339-positiivset-testi"/>
  </r>
  <r>
    <x v="23"/>
    <s v="EST"/>
    <x v="20"/>
    <n v="10749"/>
    <m/>
    <m/>
    <n v="552"/>
    <n v="1176"/>
    <n v="0.81"/>
    <m/>
    <m/>
    <n v="887"/>
    <x v="1"/>
    <s v="National Health Board"/>
    <s v="https://www.terviseamet.ee/et/uudised/covid-19-blogi-8-veebruar-oopaevaga-lisandus-339-positiivset-testi"/>
  </r>
  <r>
    <x v="23"/>
    <s v="EST"/>
    <x v="21"/>
    <n v="10972"/>
    <m/>
    <m/>
    <n v="223"/>
    <n v="1205"/>
    <n v="0.83"/>
    <m/>
    <m/>
    <n v="908"/>
    <x v="1"/>
    <s v="National Health Board"/>
    <s v="https://www.terviseamet.ee/et/uudised/covid-19-blogi-8-veebruar-oopaevaga-lisandus-339-positiivset-testi"/>
  </r>
  <r>
    <x v="23"/>
    <s v="EST"/>
    <x v="22"/>
    <n v="11896"/>
    <m/>
    <m/>
    <n v="924"/>
    <n v="1244"/>
    <n v="0.9"/>
    <m/>
    <m/>
    <n v="938"/>
    <x v="1"/>
    <s v="National Health Board"/>
    <s v="https://www.terviseamet.ee/et/uudised/covid-19-blogi-8-veebruar-oopaevaga-lisandus-339-positiivset-testi"/>
  </r>
  <r>
    <x v="23"/>
    <s v="EST"/>
    <x v="23"/>
    <n v="13481"/>
    <m/>
    <m/>
    <n v="1585"/>
    <n v="1210"/>
    <n v="1.02"/>
    <m/>
    <m/>
    <n v="912"/>
    <x v="1"/>
    <s v="National Health Board"/>
    <s v="https://www.terviseamet.ee/et/uudised/covid-19-blogi-8-veebruar-oopaevaga-lisandus-339-positiivset-testi"/>
  </r>
  <r>
    <x v="23"/>
    <s v="EST"/>
    <x v="24"/>
    <n v="14879"/>
    <m/>
    <m/>
    <n v="1398"/>
    <n v="1178"/>
    <n v="1.1200000000000001"/>
    <m/>
    <m/>
    <n v="888"/>
    <x v="1"/>
    <s v="National Health Board"/>
    <s v="https://www.terviseamet.ee/et/uudised/covid-19-blogi-8-veebruar-oopaevaga-lisandus-339-positiivset-testi"/>
  </r>
  <r>
    <x v="23"/>
    <s v="EST"/>
    <x v="25"/>
    <n v="16677"/>
    <m/>
    <m/>
    <n v="1798"/>
    <n v="1243"/>
    <n v="1.26"/>
    <m/>
    <m/>
    <n v="937"/>
    <x v="1"/>
    <s v="National Health Board"/>
    <s v="https://www.terviseamet.ee/et/uudised/covid-19-blogi-8-veebruar-oopaevaga-lisandus-339-positiivset-testi"/>
  </r>
  <r>
    <x v="23"/>
    <s v="EST"/>
    <x v="26"/>
    <n v="17959"/>
    <m/>
    <m/>
    <n v="1282"/>
    <n v="1109"/>
    <n v="1.35"/>
    <m/>
    <m/>
    <n v="836"/>
    <x v="1"/>
    <s v="National Health Board"/>
    <s v="https://www.terviseamet.ee/et/uudised/covid-19-blogi-8-veebruar-oopaevaga-lisandus-339-positiivset-testi"/>
  </r>
  <r>
    <x v="23"/>
    <s v="EST"/>
    <x v="27"/>
    <n v="18179"/>
    <m/>
    <m/>
    <n v="220"/>
    <n v="1061"/>
    <n v="1.37"/>
    <m/>
    <m/>
    <n v="800"/>
    <x v="1"/>
    <s v="National Health Board"/>
    <s v="https://www.terviseamet.ee/et/uudised/covid-19-blogi-8-veebruar-oopaevaga-lisandus-339-positiivset-testi"/>
  </r>
  <r>
    <x v="23"/>
    <s v="EST"/>
    <x v="28"/>
    <n v="18275"/>
    <m/>
    <m/>
    <n v="96"/>
    <n v="1043"/>
    <n v="1.38"/>
    <m/>
    <m/>
    <n v="786"/>
    <x v="1"/>
    <s v="National Health Board"/>
    <s v="https://www.terviseamet.ee/et/uudised/covid-19-blogi-8-veebruar-oopaevaga-lisandus-339-positiivset-testi"/>
  </r>
  <r>
    <x v="23"/>
    <s v="EST"/>
    <x v="29"/>
    <n v="19315"/>
    <m/>
    <m/>
    <n v="1040"/>
    <n v="1060"/>
    <n v="1.46"/>
    <m/>
    <m/>
    <n v="799"/>
    <x v="1"/>
    <s v="National Health Board"/>
    <s v="https://www.terviseamet.ee/et/uudised/covid-19-blogi-8-veebruar-oopaevaga-lisandus-339-positiivset-testi"/>
  </r>
  <r>
    <x v="23"/>
    <s v="EST"/>
    <x v="30"/>
    <n v="20478"/>
    <m/>
    <m/>
    <n v="1163"/>
    <n v="1000"/>
    <n v="1.54"/>
    <m/>
    <m/>
    <n v="754"/>
    <x v="1"/>
    <s v="National Health Board"/>
    <s v="https://www.terviseamet.ee/et/uudised/covid-19-blogi-8-veebruar-oopaevaga-lisandus-339-positiivset-testi"/>
  </r>
  <r>
    <x v="23"/>
    <s v="EST"/>
    <x v="31"/>
    <n v="21985"/>
    <m/>
    <m/>
    <n v="1507"/>
    <n v="1015"/>
    <n v="1.66"/>
    <m/>
    <m/>
    <n v="765"/>
    <x v="1"/>
    <s v="National Health Board"/>
    <s v="https://www.terviseamet.ee/et/uudised/covid-19-blogi-8-veebruar-oopaevaga-lisandus-339-positiivset-testi"/>
  </r>
  <r>
    <x v="23"/>
    <s v="EST"/>
    <x v="32"/>
    <n v="24196"/>
    <m/>
    <m/>
    <n v="2211"/>
    <n v="1074"/>
    <n v="1.82"/>
    <m/>
    <m/>
    <n v="810"/>
    <x v="1"/>
    <s v="National Health Board"/>
    <s v="https://www.terviseamet.ee/et/uudised/covid-19-blogi-8-veebruar-oopaevaga-lisandus-339-positiivset-testi"/>
  </r>
  <r>
    <x v="23"/>
    <s v="EST"/>
    <x v="33"/>
    <n v="25704"/>
    <m/>
    <m/>
    <n v="1508"/>
    <n v="1106"/>
    <n v="1.94"/>
    <m/>
    <m/>
    <n v="834"/>
    <x v="1"/>
    <s v="National Health Board"/>
    <s v="https://www.terviseamet.ee/et/uudised/covid-19-blogi-8-veebruar-oopaevaga-lisandus-339-positiivset-testi"/>
  </r>
  <r>
    <x v="23"/>
    <s v="EST"/>
    <x v="34"/>
    <n v="25964"/>
    <m/>
    <m/>
    <n v="260"/>
    <n v="1112"/>
    <n v="1.96"/>
    <m/>
    <m/>
    <n v="838"/>
    <x v="1"/>
    <s v="National Health Board"/>
    <s v="https://www.terviseamet.ee/et/uudised/covid-19-blogi-8-veebruar-oopaevaga-lisandus-339-positiivset-testi"/>
  </r>
  <r>
    <x v="23"/>
    <s v="EST"/>
    <x v="2"/>
    <n v="26126"/>
    <m/>
    <m/>
    <n v="162"/>
    <n v="1122"/>
    <n v="1.97"/>
    <m/>
    <m/>
    <n v="846"/>
    <x v="1"/>
    <s v="National Health Board"/>
    <s v="https://www.terviseamet.ee/et/uudised/covid-19-blogi-8-veebruar-oopaevaga-lisandus-339-positiivset-testi"/>
  </r>
  <r>
    <x v="23"/>
    <s v="EST"/>
    <x v="3"/>
    <n v="27180"/>
    <m/>
    <m/>
    <n v="1054"/>
    <n v="1124"/>
    <n v="2.0499999999999998"/>
    <m/>
    <m/>
    <n v="847"/>
    <x v="1"/>
    <s v="National Health Board"/>
    <s v="https://www.terviseamet.ee/et/uudised/covid-19-blogi-8-veebruar-oopaevaga-lisandus-339-positiivset-testi"/>
  </r>
  <r>
    <x v="23"/>
    <s v="EST"/>
    <x v="4"/>
    <n v="29594"/>
    <m/>
    <m/>
    <n v="2414"/>
    <n v="1302"/>
    <n v="2.23"/>
    <m/>
    <m/>
    <n v="982"/>
    <x v="1"/>
    <s v="National Health Board"/>
    <s v="https://www.terviseamet.ee/et/uudised/covid-19-blogi-8-veebruar-oopaevaga-lisandus-339-positiivset-testi"/>
  </r>
  <r>
    <x v="23"/>
    <s v="EST"/>
    <x v="5"/>
    <n v="31629"/>
    <n v="25415"/>
    <n v="6214"/>
    <n v="2035"/>
    <n v="1378"/>
    <n v="2.38"/>
    <n v="1.92"/>
    <n v="0.47"/>
    <n v="1039"/>
    <x v="1"/>
    <s v="National Health Board"/>
    <s v="https://www.terviseamet.ee/et/uudised/covid-19-blogi-8-veebruar-oopaevaga-lisandus-339-positiivset-testi"/>
  </r>
  <r>
    <x v="23"/>
    <s v="EST"/>
    <x v="0"/>
    <n v="34019"/>
    <n v="26412"/>
    <n v="7607"/>
    <n v="2390"/>
    <n v="1403"/>
    <n v="2.56"/>
    <n v="1.99"/>
    <n v="0.56999999999999995"/>
    <n v="1058"/>
    <x v="1"/>
    <s v="National Health Board"/>
    <s v="https://www.terviseamet.ee/et/uudised/covid-19-blogi-8-veebruar-oopaevaga-lisandus-339-positiivset-testi"/>
  </r>
  <r>
    <x v="23"/>
    <s v="EST"/>
    <x v="1"/>
    <n v="37230"/>
    <n v="27633"/>
    <n v="9597"/>
    <n v="3211"/>
    <n v="1647"/>
    <n v="2.81"/>
    <n v="2.08"/>
    <n v="0.72"/>
    <n v="1242"/>
    <x v="1"/>
    <s v="National Health Board"/>
    <s v="https://www.terviseamet.ee/et/uudised/covid-19-blogi-8-veebruar-oopaevaga-lisandus-339-positiivset-testi"/>
  </r>
  <r>
    <x v="23"/>
    <s v="EST"/>
    <x v="6"/>
    <n v="38055"/>
    <n v="27900"/>
    <n v="10155"/>
    <n v="825"/>
    <n v="1727"/>
    <n v="2.87"/>
    <n v="2.1"/>
    <n v="0.77"/>
    <n v="1302"/>
    <x v="1"/>
    <s v="National Health Board"/>
    <s v="https://www.terviseamet.ee/et/uudised/covid-19-blogi-8-veebruar-oopaevaga-lisandus-339-positiivset-testi"/>
  </r>
  <r>
    <x v="23"/>
    <s v="EST"/>
    <x v="7"/>
    <n v="38594"/>
    <n v="28186"/>
    <n v="10408"/>
    <n v="539"/>
    <n v="1781"/>
    <n v="2.91"/>
    <n v="2.12"/>
    <n v="0.78"/>
    <n v="1343"/>
    <x v="1"/>
    <s v="National Health Board"/>
    <s v="https://www.terviseamet.ee/et/uudised/covid-19-blogi-8-veebruar-oopaevaga-lisandus-339-positiivset-testi"/>
  </r>
  <r>
    <x v="23"/>
    <s v="EST"/>
    <x v="35"/>
    <n v="40217"/>
    <n v="28907"/>
    <n v="11310"/>
    <n v="1623"/>
    <n v="1862"/>
    <n v="3.03"/>
    <n v="2.1800000000000002"/>
    <n v="0.85"/>
    <n v="1404"/>
    <x v="1"/>
    <s v="National Health Board"/>
    <s v="https://www.terviseamet.ee/et/uudised/covid-19-blogi-8-veebruar-oopaevaga-lisandus-339-positiivset-testi"/>
  </r>
  <r>
    <x v="23"/>
    <s v="EST"/>
    <x v="36"/>
    <n v="43000"/>
    <n v="30158"/>
    <n v="12842"/>
    <n v="2783"/>
    <n v="1915"/>
    <n v="3.24"/>
    <n v="2.27"/>
    <n v="0.97"/>
    <n v="1444"/>
    <x v="1"/>
    <s v="National Health Board"/>
    <s v="https://www.terviseamet.ee/et/uudised/covid-19-blogi-8-veebruar-oopaevaga-lisandus-339-positiivset-testi"/>
  </r>
  <r>
    <x v="23"/>
    <s v="EST"/>
    <x v="37"/>
    <n v="46194"/>
    <n v="31864"/>
    <n v="14330"/>
    <n v="3194"/>
    <n v="2081"/>
    <n v="3.48"/>
    <n v="2.4"/>
    <n v="1.08"/>
    <n v="1569"/>
    <x v="1"/>
    <s v="National Health Board"/>
    <s v="https://www.terviseamet.ee/et/uudised/covid-19-blogi-8-veebruar-oopaevaga-lisandus-339-positiivset-testi"/>
  </r>
  <r>
    <x v="23"/>
    <s v="EST"/>
    <x v="38"/>
    <n v="49798"/>
    <n v="33927"/>
    <n v="15871"/>
    <n v="3604"/>
    <n v="2254"/>
    <n v="3.75"/>
    <n v="2.56"/>
    <n v="1.2"/>
    <n v="1699"/>
    <x v="1"/>
    <s v="National Health Board"/>
    <s v="https://www.terviseamet.ee/et/uudised/covid-19-blogi-8-veebruar-oopaevaga-lisandus-339-positiivset-testi"/>
  </r>
  <r>
    <x v="23"/>
    <s v="EST"/>
    <x v="39"/>
    <n v="52868"/>
    <n v="35492"/>
    <n v="17376"/>
    <n v="3070"/>
    <n v="2234"/>
    <n v="3.99"/>
    <n v="2.68"/>
    <n v="1.31"/>
    <n v="1684"/>
    <x v="1"/>
    <s v="National Health Board"/>
    <s v="https://www.terviseamet.ee/et/uudised/covid-19-blogi-8-veebruar-oopaevaga-lisandus-339-positiivset-testi"/>
  </r>
  <r>
    <x v="23"/>
    <s v="EST"/>
    <x v="40"/>
    <n v="53424"/>
    <n v="35905"/>
    <n v="17519"/>
    <n v="556"/>
    <n v="2196"/>
    <n v="4.03"/>
    <n v="2.71"/>
    <n v="1.32"/>
    <n v="1655"/>
    <x v="1"/>
    <s v="National Health Board"/>
    <s v="https://www.terviseamet.ee/et/uudised/covid-19-blogi-8-veebruar-oopaevaga-lisandus-339-positiivset-testi"/>
  </r>
  <r>
    <x v="23"/>
    <s v="EST"/>
    <x v="41"/>
    <n v="53481"/>
    <n v="35917"/>
    <n v="17564"/>
    <n v="57"/>
    <n v="2127"/>
    <n v="4.03"/>
    <n v="2.71"/>
    <n v="1.32"/>
    <n v="1603"/>
    <x v="1"/>
    <s v="National Health Board"/>
    <s v="https://www.terviseamet.ee/et/uudised/covid-19-blogi-8-veebruar-oopaevaga-lisandus-339-positiivset-testi"/>
  </r>
  <r>
    <x v="24"/>
    <s v="FRO"/>
    <x v="0"/>
    <n v="3994"/>
    <n v="3993"/>
    <n v="1"/>
    <m/>
    <m/>
    <n v="8.17"/>
    <n v="8.17"/>
    <n v="0"/>
    <m/>
    <x v="1"/>
    <s v="Government of the Faeroe Islands"/>
    <s v="https://corona.fo/api"/>
  </r>
  <r>
    <x v="24"/>
    <s v="FRO"/>
    <x v="1"/>
    <m/>
    <m/>
    <m/>
    <m/>
    <n v="83"/>
    <m/>
    <m/>
    <m/>
    <n v="1699"/>
    <x v="1"/>
    <s v="Government of the Faeroe Islands"/>
    <s v="https://corona.fo/api"/>
  </r>
  <r>
    <x v="24"/>
    <s v="FRO"/>
    <x v="6"/>
    <m/>
    <m/>
    <m/>
    <m/>
    <n v="83"/>
    <m/>
    <m/>
    <m/>
    <n v="1699"/>
    <x v="1"/>
    <s v="Government of the Faeroe Islands"/>
    <s v="https://corona.fo/api"/>
  </r>
  <r>
    <x v="24"/>
    <s v="FRO"/>
    <x v="7"/>
    <m/>
    <m/>
    <m/>
    <m/>
    <n v="83"/>
    <m/>
    <m/>
    <m/>
    <n v="1699"/>
    <x v="1"/>
    <s v="Government of the Faeroe Islands"/>
    <s v="https://corona.fo/api"/>
  </r>
  <r>
    <x v="24"/>
    <s v="FRO"/>
    <x v="35"/>
    <m/>
    <m/>
    <m/>
    <m/>
    <n v="83"/>
    <m/>
    <m/>
    <m/>
    <n v="1699"/>
    <x v="1"/>
    <s v="Government of the Faeroe Islands"/>
    <s v="https://corona.fo/api"/>
  </r>
  <r>
    <x v="24"/>
    <s v="FRO"/>
    <x v="36"/>
    <m/>
    <m/>
    <m/>
    <m/>
    <n v="83"/>
    <m/>
    <m/>
    <m/>
    <n v="1699"/>
    <x v="1"/>
    <s v="Government of the Faeroe Islands"/>
    <s v="https://corona.fo/api"/>
  </r>
  <r>
    <x v="24"/>
    <s v="FRO"/>
    <x v="37"/>
    <m/>
    <m/>
    <m/>
    <m/>
    <n v="83"/>
    <m/>
    <m/>
    <m/>
    <n v="1699"/>
    <x v="1"/>
    <s v="Government of the Faeroe Islands"/>
    <s v="https://corona.fo/api"/>
  </r>
  <r>
    <x v="24"/>
    <s v="FRO"/>
    <x v="38"/>
    <m/>
    <m/>
    <m/>
    <m/>
    <n v="83"/>
    <m/>
    <m/>
    <m/>
    <n v="1699"/>
    <x v="1"/>
    <s v="Government of the Faeroe Islands"/>
    <s v="https://corona.fo/api"/>
  </r>
  <r>
    <x v="24"/>
    <s v="FRO"/>
    <x v="39"/>
    <n v="4657"/>
    <n v="4051"/>
    <n v="606"/>
    <m/>
    <n v="83"/>
    <n v="9.5299999999999994"/>
    <n v="8.2899999999999991"/>
    <n v="1.24"/>
    <n v="1699"/>
    <x v="1"/>
    <s v="Government of the Faeroe Islands"/>
    <s v="https://corona.fo/api"/>
  </r>
  <r>
    <x v="24"/>
    <s v="FRO"/>
    <x v="40"/>
    <m/>
    <m/>
    <m/>
    <m/>
    <n v="80"/>
    <m/>
    <m/>
    <m/>
    <n v="1637"/>
    <x v="1"/>
    <s v="Government of the Faeroe Islands"/>
    <s v="https://corona.fo/api"/>
  </r>
  <r>
    <x v="24"/>
    <s v="FRO"/>
    <x v="41"/>
    <n v="4783"/>
    <n v="4098"/>
    <n v="685"/>
    <m/>
    <n v="77"/>
    <n v="9.7899999999999991"/>
    <n v="8.39"/>
    <n v="1.4"/>
    <n v="1576"/>
    <x v="1"/>
    <s v="Government of the Faeroe Islands"/>
    <s v="https://corona.fo/api"/>
  </r>
  <r>
    <x v="25"/>
    <s v="FIN"/>
    <x v="10"/>
    <n v="1767"/>
    <m/>
    <m/>
    <m/>
    <m/>
    <n v="0.03"/>
    <m/>
    <m/>
    <m/>
    <x v="2"/>
    <s v="Finnish Institute for Health and Welfare"/>
    <s v="https://www.thl.fi/episeuranta/rokotukset/koronarokotusten_edistyminen.html"/>
  </r>
  <r>
    <x v="25"/>
    <s v="FIN"/>
    <x v="11"/>
    <m/>
    <m/>
    <m/>
    <m/>
    <n v="459"/>
    <m/>
    <m/>
    <m/>
    <n v="83"/>
    <x v="2"/>
    <s v="Finnish Institute for Health and Welfare"/>
    <s v="https://www.thl.fi/episeuranta/rokotukset/koronarokotusten_edistyminen.html"/>
  </r>
  <r>
    <x v="25"/>
    <s v="FIN"/>
    <x v="12"/>
    <m/>
    <m/>
    <m/>
    <m/>
    <n v="459"/>
    <m/>
    <m/>
    <m/>
    <n v="83"/>
    <x v="2"/>
    <s v="Finnish Institute for Health and Welfare"/>
    <s v="https://www.thl.fi/episeuranta/rokotukset/koronarokotusten_edistyminen.html"/>
  </r>
  <r>
    <x v="25"/>
    <s v="FIN"/>
    <x v="13"/>
    <m/>
    <m/>
    <m/>
    <m/>
    <n v="459"/>
    <m/>
    <m/>
    <m/>
    <n v="83"/>
    <x v="2"/>
    <s v="Finnish Institute for Health and Welfare"/>
    <s v="https://www.thl.fi/episeuranta/rokotukset/koronarokotusten_edistyminen.html"/>
  </r>
  <r>
    <x v="25"/>
    <s v="FIN"/>
    <x v="14"/>
    <n v="3604"/>
    <m/>
    <m/>
    <m/>
    <n v="459"/>
    <n v="7.0000000000000007E-2"/>
    <m/>
    <m/>
    <n v="83"/>
    <x v="2"/>
    <s v="Finnish Institute for Health and Welfare"/>
    <s v="https://www.thl.fi/episeuranta/rokotukset/koronarokotusten_edistyminen.html"/>
  </r>
  <r>
    <x v="25"/>
    <s v="FIN"/>
    <x v="15"/>
    <n v="5445"/>
    <m/>
    <m/>
    <n v="1841"/>
    <n v="736"/>
    <n v="0.1"/>
    <m/>
    <m/>
    <n v="133"/>
    <x v="2"/>
    <s v="Finnish Institute for Health and Welfare"/>
    <s v="https://www.thl.fi/episeuranta/rokotukset/koronarokotusten_edistyminen.html"/>
  </r>
  <r>
    <x v="25"/>
    <s v="FIN"/>
    <x v="16"/>
    <m/>
    <m/>
    <m/>
    <m/>
    <n v="839"/>
    <m/>
    <m/>
    <m/>
    <n v="151"/>
    <x v="2"/>
    <s v="Finnish Institute for Health and Welfare"/>
    <s v="https://www.thl.fi/episeuranta/rokotukset/koronarokotusten_edistyminen.html"/>
  </r>
  <r>
    <x v="25"/>
    <s v="FIN"/>
    <x v="17"/>
    <n v="8155"/>
    <m/>
    <m/>
    <m/>
    <n v="913"/>
    <n v="0.15"/>
    <m/>
    <m/>
    <n v="165"/>
    <x v="2"/>
    <s v="Finnish Institute for Health and Welfare"/>
    <s v="https://www.thl.fi/episeuranta/rokotukset/koronarokotusten_edistyminen.html"/>
  </r>
  <r>
    <x v="25"/>
    <s v="FIN"/>
    <x v="18"/>
    <n v="11135"/>
    <m/>
    <m/>
    <n v="2980"/>
    <n v="1273"/>
    <n v="0.2"/>
    <m/>
    <m/>
    <n v="230"/>
    <x v="2"/>
    <s v="Finnish Institute for Health and Welfare"/>
    <s v="https://www.thl.fi/episeuranta/rokotukset/koronarokotusten_edistyminen.html"/>
  </r>
  <r>
    <x v="25"/>
    <s v="FIN"/>
    <x v="19"/>
    <m/>
    <m/>
    <m/>
    <m/>
    <n v="1353"/>
    <m/>
    <m/>
    <m/>
    <n v="244"/>
    <x v="2"/>
    <s v="Finnish Institute for Health and Welfare"/>
    <s v="https://www.thl.fi/episeuranta/rokotukset/koronarokotusten_edistyminen.html"/>
  </r>
  <r>
    <x v="25"/>
    <s v="FIN"/>
    <x v="20"/>
    <m/>
    <m/>
    <m/>
    <m/>
    <n v="1433"/>
    <m/>
    <m/>
    <m/>
    <n v="259"/>
    <x v="2"/>
    <s v="Finnish Institute for Health and Welfare"/>
    <s v="https://www.thl.fi/episeuranta/rokotukset/koronarokotusten_edistyminen.html"/>
  </r>
  <r>
    <x v="25"/>
    <s v="FIN"/>
    <x v="21"/>
    <n v="14196"/>
    <m/>
    <m/>
    <m/>
    <n v="1513"/>
    <n v="0.26"/>
    <m/>
    <m/>
    <n v="273"/>
    <x v="2"/>
    <s v="Finnish Institute for Health and Welfare"/>
    <s v="https://www.thl.fi/episeuranta/rokotukset/koronarokotusten_edistyminen.html"/>
  </r>
  <r>
    <x v="25"/>
    <s v="FIN"/>
    <x v="22"/>
    <n v="17617"/>
    <m/>
    <m/>
    <n v="3421"/>
    <n v="1739"/>
    <n v="0.32"/>
    <m/>
    <m/>
    <n v="314"/>
    <x v="2"/>
    <s v="Finnish Institute for Health and Welfare"/>
    <s v="https://www.thl.fi/episeuranta/rokotukset/koronarokotusten_edistyminen.html"/>
  </r>
  <r>
    <x v="25"/>
    <s v="FIN"/>
    <x v="23"/>
    <n v="23126"/>
    <m/>
    <m/>
    <n v="5509"/>
    <n v="2332"/>
    <n v="0.42"/>
    <m/>
    <m/>
    <n v="421"/>
    <x v="2"/>
    <s v="Finnish Institute for Health and Welfare"/>
    <s v="https://www.thl.fi/episeuranta/rokotukset/koronarokotusten_edistyminen.html"/>
  </r>
  <r>
    <x v="25"/>
    <s v="FIN"/>
    <x v="24"/>
    <n v="33033"/>
    <m/>
    <m/>
    <n v="9907"/>
    <n v="3554"/>
    <n v="0.6"/>
    <m/>
    <m/>
    <n v="641"/>
    <x v="2"/>
    <s v="Finnish Institute for Health and Welfare"/>
    <s v="https://www.thl.fi/episeuranta/rokotukset/koronarokotusten_edistyminen.html"/>
  </r>
  <r>
    <x v="25"/>
    <s v="FIN"/>
    <x v="25"/>
    <n v="43143"/>
    <m/>
    <m/>
    <n v="10110"/>
    <n v="4573"/>
    <n v="0.78"/>
    <m/>
    <m/>
    <n v="825"/>
    <x v="2"/>
    <s v="Finnish Institute for Health and Welfare"/>
    <s v="https://www.thl.fi/episeuranta/rokotukset/koronarokotusten_edistyminen.html"/>
  </r>
  <r>
    <x v="25"/>
    <s v="FIN"/>
    <x v="26"/>
    <m/>
    <m/>
    <m/>
    <m/>
    <n v="4971"/>
    <m/>
    <m/>
    <m/>
    <n v="897"/>
    <x v="2"/>
    <s v="Finnish Institute for Health and Welfare"/>
    <s v="https://www.thl.fi/episeuranta/rokotukset/koronarokotusten_edistyminen.html"/>
  </r>
  <r>
    <x v="25"/>
    <s v="FIN"/>
    <x v="27"/>
    <m/>
    <m/>
    <m/>
    <m/>
    <n v="5369"/>
    <m/>
    <m/>
    <m/>
    <n v="969"/>
    <x v="2"/>
    <s v="Finnish Institute for Health and Welfare"/>
    <s v="https://www.thl.fi/episeuranta/rokotukset/koronarokotusten_edistyminen.html"/>
  </r>
  <r>
    <x v="25"/>
    <s v="FIN"/>
    <x v="28"/>
    <n v="54568"/>
    <m/>
    <m/>
    <m/>
    <n v="5767"/>
    <n v="0.98"/>
    <m/>
    <m/>
    <n v="1041"/>
    <x v="2"/>
    <s v="Finnish Institute for Health and Welfare"/>
    <s v="https://www.thl.fi/episeuranta/rokotukset/koronarokotusten_edistyminen.html"/>
  </r>
  <r>
    <x v="25"/>
    <s v="FIN"/>
    <x v="29"/>
    <n v="55824"/>
    <m/>
    <m/>
    <n v="1256"/>
    <n v="5458"/>
    <n v="1.01"/>
    <m/>
    <m/>
    <n v="985"/>
    <x v="2"/>
    <s v="Finnish Institute for Health and Welfare"/>
    <s v="https://www.thl.fi/episeuranta/rokotukset/koronarokotusten_edistyminen.html"/>
  </r>
  <r>
    <x v="25"/>
    <s v="FIN"/>
    <x v="30"/>
    <n v="62061"/>
    <m/>
    <m/>
    <n v="6237"/>
    <n v="5562"/>
    <n v="1.1200000000000001"/>
    <m/>
    <m/>
    <n v="1004"/>
    <x v="2"/>
    <s v="Finnish Institute for Health and Welfare"/>
    <s v="https://www.thl.fi/episeuranta/rokotukset/koronarokotusten_edistyminen.html"/>
  </r>
  <r>
    <x v="25"/>
    <s v="FIN"/>
    <x v="31"/>
    <n v="78300"/>
    <m/>
    <m/>
    <n v="16239"/>
    <n v="6467"/>
    <n v="1.41"/>
    <m/>
    <m/>
    <n v="1167"/>
    <x v="2"/>
    <s v="Finnish Institute for Health and Welfare"/>
    <s v="https://www.thl.fi/episeuranta/rokotukset/koronarokotusten_edistyminen.html"/>
  </r>
  <r>
    <x v="25"/>
    <s v="FIN"/>
    <x v="32"/>
    <n v="91260"/>
    <m/>
    <m/>
    <n v="12960"/>
    <n v="6874"/>
    <n v="1.65"/>
    <m/>
    <m/>
    <n v="1241"/>
    <x v="2"/>
    <s v="Finnish Institute for Health and Welfare"/>
    <s v="https://www.thl.fi/episeuranta/rokotukset/koronarokotusten_edistyminen.html"/>
  </r>
  <r>
    <x v="25"/>
    <s v="FIN"/>
    <x v="33"/>
    <m/>
    <m/>
    <m/>
    <m/>
    <n v="7253"/>
    <m/>
    <m/>
    <m/>
    <n v="1309"/>
    <x v="2"/>
    <s v="Finnish Institute for Health and Welfare"/>
    <s v="https://www.thl.fi/episeuranta/rokotukset/koronarokotusten_edistyminen.html"/>
  </r>
  <r>
    <x v="25"/>
    <s v="FIN"/>
    <x v="34"/>
    <m/>
    <m/>
    <m/>
    <m/>
    <n v="7633"/>
    <m/>
    <m/>
    <m/>
    <n v="1378"/>
    <x v="2"/>
    <s v="Finnish Institute for Health and Welfare"/>
    <s v="https://www.thl.fi/episeuranta/rokotukset/koronarokotusten_edistyminen.html"/>
  </r>
  <r>
    <x v="25"/>
    <s v="FIN"/>
    <x v="2"/>
    <n v="110651"/>
    <n v="106098"/>
    <n v="4553"/>
    <m/>
    <n v="8012"/>
    <n v="2"/>
    <n v="1.91"/>
    <n v="0.08"/>
    <n v="1446"/>
    <x v="2"/>
    <s v="Finnish Institute for Health and Welfare"/>
    <s v="https://www.thl.fi/episeuranta/rokotukset/koronarokotusten_edistyminen.html"/>
  </r>
  <r>
    <x v="25"/>
    <s v="FIN"/>
    <x v="3"/>
    <n v="117007"/>
    <n v="110047"/>
    <n v="6960"/>
    <n v="6356"/>
    <n v="8740"/>
    <n v="2.11"/>
    <n v="1.99"/>
    <n v="0.13"/>
    <n v="1577"/>
    <x v="2"/>
    <s v="Finnish Institute for Health and Welfare"/>
    <s v="https://www.thl.fi/episeuranta/rokotukset/koronarokotusten_edistyminen.html"/>
  </r>
  <r>
    <x v="25"/>
    <s v="FIN"/>
    <x v="4"/>
    <n v="126910"/>
    <n v="117555"/>
    <n v="9355"/>
    <n v="9903"/>
    <n v="9264"/>
    <n v="2.29"/>
    <n v="2.12"/>
    <n v="0.17"/>
    <n v="1672"/>
    <x v="2"/>
    <s v="Finnish Institute for Health and Welfare"/>
    <s v="https://www.thl.fi/episeuranta/rokotukset/koronarokotusten_edistyminen.html"/>
  </r>
  <r>
    <x v="25"/>
    <s v="FIN"/>
    <x v="5"/>
    <n v="138323"/>
    <n v="127783"/>
    <n v="10540"/>
    <n v="11413"/>
    <n v="8575"/>
    <n v="2.5"/>
    <n v="2.31"/>
    <n v="0.19"/>
    <n v="1548"/>
    <x v="2"/>
    <s v="Finnish Institute for Health and Welfare"/>
    <s v="https://www.thl.fi/episeuranta/rokotukset/koronarokotusten_edistyminen.html"/>
  </r>
  <r>
    <x v="25"/>
    <s v="FIN"/>
    <x v="0"/>
    <n v="151790"/>
    <n v="137551"/>
    <n v="14239"/>
    <n v="13467"/>
    <n v="8647"/>
    <n v="2.74"/>
    <n v="2.48"/>
    <n v="0.26"/>
    <n v="1561"/>
    <x v="2"/>
    <s v="Finnish Institute for Health and Welfare"/>
    <s v="https://www.thl.fi/episeuranta/rokotukset/koronarokotusten_edistyminen.html"/>
  </r>
  <r>
    <x v="25"/>
    <s v="FIN"/>
    <x v="1"/>
    <n v="162277"/>
    <n v="144520"/>
    <n v="17757"/>
    <n v="10487"/>
    <n v="9222"/>
    <n v="2.93"/>
    <n v="2.61"/>
    <n v="0.32"/>
    <n v="1664"/>
    <x v="2"/>
    <s v="Finnish Institute for Health and Welfare"/>
    <s v="https://www.thl.fi/episeuranta/rokotukset/koronarokotusten_edistyminen.html"/>
  </r>
  <r>
    <x v="25"/>
    <s v="FIN"/>
    <x v="6"/>
    <m/>
    <m/>
    <m/>
    <m/>
    <n v="8404"/>
    <m/>
    <m/>
    <m/>
    <n v="1517"/>
    <x v="2"/>
    <s v="Finnish Institute for Health and Welfare"/>
    <s v="https://www.thl.fi/episeuranta/rokotukset/koronarokotusten_edistyminen.html"/>
  </r>
  <r>
    <x v="25"/>
    <s v="FIN"/>
    <x v="7"/>
    <n v="163760"/>
    <n v="145557"/>
    <n v="18203"/>
    <m/>
    <n v="7587"/>
    <n v="2.96"/>
    <n v="2.63"/>
    <n v="0.33"/>
    <n v="1369"/>
    <x v="2"/>
    <s v="Finnish Institute for Health and Welfare"/>
    <s v="https://www.thl.fi/episeuranta/rokotukset/koronarokotusten_edistyminen.html"/>
  </r>
  <r>
    <x v="25"/>
    <s v="FIN"/>
    <x v="35"/>
    <n v="163973"/>
    <n v="145770"/>
    <n v="18203"/>
    <n v="213"/>
    <n v="6709"/>
    <n v="2.96"/>
    <n v="2.63"/>
    <n v="0.33"/>
    <n v="1211"/>
    <x v="2"/>
    <s v="Finnish Institute for Health and Welfare"/>
    <s v="https://www.thl.fi/episeuranta/rokotukset/koronarokotusten_edistyminen.html"/>
  </r>
  <r>
    <x v="25"/>
    <s v="FIN"/>
    <x v="36"/>
    <n v="173372"/>
    <n v="149951"/>
    <n v="23421"/>
    <n v="9399"/>
    <n v="6637"/>
    <n v="3.13"/>
    <n v="2.71"/>
    <n v="0.42"/>
    <n v="1198"/>
    <x v="2"/>
    <s v="Finnish Institute for Health and Welfare"/>
    <s v="https://www.thl.fi/episeuranta/rokotukset/koronarokotusten_edistyminen.html"/>
  </r>
  <r>
    <x v="25"/>
    <s v="FIN"/>
    <x v="37"/>
    <n v="193917"/>
    <n v="159624"/>
    <n v="34293"/>
    <n v="20545"/>
    <n v="7942"/>
    <n v="3.5"/>
    <n v="2.88"/>
    <n v="0.62"/>
    <n v="1433"/>
    <x v="2"/>
    <s v="Finnish Institute for Health and Welfare"/>
    <s v="https://www.thl.fi/episeuranta/rokotukset/koronarokotusten_edistyminen.html"/>
  </r>
  <r>
    <x v="25"/>
    <s v="FIN"/>
    <x v="38"/>
    <n v="207303"/>
    <n v="164636"/>
    <n v="42667"/>
    <n v="13386"/>
    <n v="7930"/>
    <n v="3.74"/>
    <n v="2.97"/>
    <n v="0.77"/>
    <n v="1431"/>
    <x v="2"/>
    <s v="Finnish Institute for Health and Welfare"/>
    <s v="https://www.thl.fi/episeuranta/rokotukset/koronarokotusten_edistyminen.html"/>
  </r>
  <r>
    <x v="25"/>
    <s v="FIN"/>
    <x v="39"/>
    <n v="217844"/>
    <n v="169194"/>
    <n v="48650"/>
    <n v="10541"/>
    <n v="7938"/>
    <n v="3.93"/>
    <n v="3.05"/>
    <n v="0.88"/>
    <n v="1433"/>
    <x v="2"/>
    <s v="Finnish Institute for Health and Welfare"/>
    <s v="https://www.thl.fi/episeuranta/rokotukset/koronarokotusten_edistyminen.html"/>
  </r>
  <r>
    <x v="25"/>
    <s v="FIN"/>
    <x v="40"/>
    <n v="220116"/>
    <n v="170335"/>
    <n v="49781"/>
    <n v="2272"/>
    <n v="8157"/>
    <n v="3.97"/>
    <n v="3.07"/>
    <n v="0.9"/>
    <n v="1472"/>
    <x v="2"/>
    <s v="Finnish Institute for Health and Welfare"/>
    <s v="https://www.thl.fi/episeuranta/rokotukset/koronarokotusten_edistyminen.html"/>
  </r>
  <r>
    <x v="25"/>
    <s v="FIN"/>
    <x v="41"/>
    <n v="220636"/>
    <n v="170641"/>
    <n v="49995"/>
    <n v="520"/>
    <n v="8125"/>
    <n v="3.98"/>
    <n v="3.08"/>
    <n v="0.9"/>
    <n v="1466"/>
    <x v="2"/>
    <s v="Finnish Institute for Health and Welfare"/>
    <s v="https://www.thl.fi/episeuranta/rokotukset/koronarokotusten_edistyminen.html"/>
  </r>
  <r>
    <x v="25"/>
    <s v="FIN"/>
    <x v="42"/>
    <n v="227427"/>
    <n v="173558"/>
    <n v="53869"/>
    <n v="6791"/>
    <n v="9065"/>
    <n v="4.0999999999999996"/>
    <n v="3.13"/>
    <n v="0.97"/>
    <n v="1636"/>
    <x v="2"/>
    <s v="Finnish Institute for Health and Welfare"/>
    <s v="https://www.thl.fi/episeuranta/rokotukset/koronarokotusten_edistyminen.html"/>
  </r>
  <r>
    <x v="26"/>
    <s v="FRA"/>
    <x v="47"/>
    <n v="13"/>
    <n v="13"/>
    <m/>
    <m/>
    <m/>
    <n v="0"/>
    <n v="0"/>
    <m/>
    <m/>
    <x v="2"/>
    <s v="Public Health France"/>
    <s v="https://www.data.gouv.fr/fr/datasets/donnees-relatives-aux-personnes-vaccinees-contre-la-covid-19-1/"/>
  </r>
  <r>
    <x v="26"/>
    <s v="FRA"/>
    <x v="48"/>
    <n v="52"/>
    <n v="52"/>
    <m/>
    <n v="39"/>
    <n v="39"/>
    <n v="0"/>
    <n v="0"/>
    <m/>
    <n v="1"/>
    <x v="2"/>
    <s v="Public Health France"/>
    <s v="https://www.data.gouv.fr/fr/datasets/donnees-relatives-aux-personnes-vaccinees-contre-la-covid-19-1/"/>
  </r>
  <r>
    <x v="26"/>
    <s v="FRA"/>
    <x v="8"/>
    <n v="138"/>
    <n v="138"/>
    <m/>
    <n v="86"/>
    <n v="62"/>
    <n v="0"/>
    <n v="0"/>
    <m/>
    <n v="1"/>
    <x v="2"/>
    <s v="Public Health France"/>
    <s v="https://www.data.gouv.fr/fr/datasets/donnees-relatives-aux-personnes-vaccinees-contre-la-covid-19-1/"/>
  </r>
  <r>
    <x v="26"/>
    <s v="FRA"/>
    <x v="9"/>
    <n v="237"/>
    <n v="237"/>
    <m/>
    <n v="99"/>
    <n v="75"/>
    <n v="0"/>
    <n v="0"/>
    <m/>
    <n v="1"/>
    <x v="2"/>
    <s v="Public Health France"/>
    <s v="https://www.data.gouv.fr/fr/datasets/donnees-relatives-aux-personnes-vaccinees-contre-la-covid-19-1/"/>
  </r>
  <r>
    <x v="26"/>
    <s v="FRA"/>
    <x v="10"/>
    <n v="316"/>
    <n v="316"/>
    <m/>
    <n v="79"/>
    <n v="76"/>
    <n v="0"/>
    <n v="0"/>
    <m/>
    <n v="1"/>
    <x v="2"/>
    <s v="Public Health France"/>
    <s v="https://www.data.gouv.fr/fr/datasets/donnees-relatives-aux-personnes-vaccinees-contre-la-covid-19-1/"/>
  </r>
  <r>
    <x v="26"/>
    <s v="FRA"/>
    <x v="11"/>
    <n v="325"/>
    <n v="325"/>
    <m/>
    <n v="9"/>
    <n v="62"/>
    <n v="0"/>
    <n v="0"/>
    <m/>
    <n v="1"/>
    <x v="2"/>
    <s v="Public Health France"/>
    <s v="https://www.data.gouv.fr/fr/datasets/donnees-relatives-aux-personnes-vaccinees-contre-la-covid-19-1/"/>
  </r>
  <r>
    <x v="26"/>
    <s v="FRA"/>
    <x v="12"/>
    <n v="367"/>
    <n v="367"/>
    <m/>
    <n v="42"/>
    <n v="59"/>
    <n v="0"/>
    <n v="0"/>
    <m/>
    <n v="1"/>
    <x v="2"/>
    <s v="Public Health France"/>
    <s v="https://www.data.gouv.fr/fr/datasets/donnees-relatives-aux-personnes-vaccinees-contre-la-covid-19-1/"/>
  </r>
  <r>
    <x v="26"/>
    <s v="FRA"/>
    <x v="13"/>
    <n v="441"/>
    <n v="441"/>
    <m/>
    <n v="74"/>
    <n v="61"/>
    <n v="0"/>
    <n v="0"/>
    <m/>
    <n v="1"/>
    <x v="2"/>
    <s v="Public Health France"/>
    <s v="https://www.data.gouv.fr/fr/datasets/donnees-relatives-aux-personnes-vaccinees-contre-la-covid-19-1/"/>
  </r>
  <r>
    <x v="26"/>
    <s v="FRA"/>
    <x v="14"/>
    <n v="1800"/>
    <n v="1800"/>
    <m/>
    <n v="1359"/>
    <n v="250"/>
    <n v="0"/>
    <n v="0"/>
    <m/>
    <n v="4"/>
    <x v="2"/>
    <s v="Public Health France"/>
    <s v="https://www.data.gouv.fr/fr/datasets/donnees-relatives-aux-personnes-vaccinees-contre-la-covid-19-1/"/>
  </r>
  <r>
    <x v="26"/>
    <s v="FRA"/>
    <x v="15"/>
    <n v="6744"/>
    <n v="6744"/>
    <m/>
    <n v="4944"/>
    <n v="944"/>
    <n v="0.01"/>
    <n v="0.01"/>
    <m/>
    <n v="14"/>
    <x v="2"/>
    <s v="Public Health France"/>
    <s v="https://www.data.gouv.fr/fr/datasets/donnees-relatives-aux-personnes-vaccinees-contre-la-covid-19-1/"/>
  </r>
  <r>
    <x v="26"/>
    <s v="FRA"/>
    <x v="16"/>
    <n v="17064"/>
    <n v="17064"/>
    <m/>
    <n v="10320"/>
    <n v="2404"/>
    <n v="0.03"/>
    <n v="0.03"/>
    <m/>
    <n v="35"/>
    <x v="2"/>
    <s v="Public Health France"/>
    <s v="https://www.data.gouv.fr/fr/datasets/donnees-relatives-aux-personnes-vaccinees-contre-la-covid-19-1/"/>
  </r>
  <r>
    <x v="26"/>
    <s v="FRA"/>
    <x v="17"/>
    <n v="43282"/>
    <n v="43282"/>
    <m/>
    <n v="26218"/>
    <n v="6138"/>
    <n v="0.06"/>
    <n v="0.06"/>
    <m/>
    <n v="90"/>
    <x v="2"/>
    <s v="Public Health France"/>
    <s v="https://www.data.gouv.fr/fr/datasets/donnees-relatives-aux-personnes-vaccinees-contre-la-covid-19-1/"/>
  </r>
  <r>
    <x v="26"/>
    <s v="FRA"/>
    <x v="18"/>
    <n v="76022"/>
    <n v="76022"/>
    <m/>
    <n v="32740"/>
    <n v="10814"/>
    <n v="0.11"/>
    <n v="0.11"/>
    <m/>
    <n v="159"/>
    <x v="2"/>
    <s v="Public Health France"/>
    <s v="https://www.data.gouv.fr/fr/datasets/donnees-relatives-aux-personnes-vaccinees-contre-la-covid-19-1/"/>
  </r>
  <r>
    <x v="26"/>
    <s v="FRA"/>
    <x v="19"/>
    <n v="86315"/>
    <n v="86315"/>
    <m/>
    <n v="10293"/>
    <n v="12278"/>
    <n v="0.13"/>
    <n v="0.13"/>
    <m/>
    <n v="181"/>
    <x v="2"/>
    <s v="Public Health France"/>
    <s v="https://www.data.gouv.fr/fr/datasets/donnees-relatives-aux-personnes-vaccinees-contre-la-covid-19-1/"/>
  </r>
  <r>
    <x v="26"/>
    <s v="FRA"/>
    <x v="20"/>
    <n v="91629"/>
    <n v="91629"/>
    <m/>
    <n v="5314"/>
    <n v="13027"/>
    <n v="0.14000000000000001"/>
    <n v="0.14000000000000001"/>
    <m/>
    <n v="192"/>
    <x v="2"/>
    <s v="Public Health France"/>
    <s v="https://www.data.gouv.fr/fr/datasets/donnees-relatives-aux-personnes-vaccinees-contre-la-covid-19-1/"/>
  </r>
  <r>
    <x v="26"/>
    <s v="FRA"/>
    <x v="21"/>
    <n v="125412"/>
    <n v="125412"/>
    <m/>
    <n v="33783"/>
    <n v="17659"/>
    <n v="0.18"/>
    <n v="0.18"/>
    <m/>
    <n v="260"/>
    <x v="2"/>
    <s v="Public Health France"/>
    <s v="https://www.data.gouv.fr/fr/datasets/donnees-relatives-aux-personnes-vaccinees-contre-la-covid-19-1/"/>
  </r>
  <r>
    <x v="26"/>
    <s v="FRA"/>
    <x v="22"/>
    <n v="179119"/>
    <n v="179119"/>
    <m/>
    <n v="53707"/>
    <n v="24625"/>
    <n v="0.26"/>
    <n v="0.26"/>
    <m/>
    <n v="363"/>
    <x v="2"/>
    <s v="Public Health France"/>
    <s v="https://www.data.gouv.fr/fr/datasets/donnees-relatives-aux-personnes-vaccinees-contre-la-covid-19-1/"/>
  </r>
  <r>
    <x v="26"/>
    <s v="FRA"/>
    <x v="23"/>
    <n v="235786"/>
    <n v="235786"/>
    <m/>
    <n v="56667"/>
    <n v="31246"/>
    <n v="0.35"/>
    <n v="0.35"/>
    <m/>
    <n v="461"/>
    <x v="2"/>
    <s v="Public Health France"/>
    <s v="https://www.data.gouv.fr/fr/datasets/donnees-relatives-aux-personnes-vaccinees-contre-la-covid-19-1/"/>
  </r>
  <r>
    <x v="26"/>
    <s v="FRA"/>
    <x v="24"/>
    <n v="306206"/>
    <n v="306206"/>
    <m/>
    <n v="70420"/>
    <n v="37561"/>
    <n v="0.45"/>
    <n v="0.45"/>
    <m/>
    <n v="554"/>
    <x v="2"/>
    <s v="Public Health France"/>
    <s v="https://www.data.gouv.fr/fr/datasets/donnees-relatives-aux-personnes-vaccinees-contre-la-covid-19-1/"/>
  </r>
  <r>
    <x v="26"/>
    <s v="FRA"/>
    <x v="25"/>
    <n v="364846"/>
    <n v="364846"/>
    <m/>
    <n v="58640"/>
    <n v="41261"/>
    <n v="0.54"/>
    <n v="0.54"/>
    <m/>
    <n v="608"/>
    <x v="2"/>
    <s v="Public Health France"/>
    <s v="https://www.data.gouv.fr/fr/datasets/donnees-relatives-aux-personnes-vaccinees-contre-la-covid-19-1/"/>
  </r>
  <r>
    <x v="26"/>
    <s v="FRA"/>
    <x v="26"/>
    <n v="382326"/>
    <n v="382326"/>
    <m/>
    <n v="17480"/>
    <n v="42287"/>
    <n v="0.56000000000000005"/>
    <n v="0.56000000000000005"/>
    <m/>
    <n v="623"/>
    <x v="2"/>
    <s v="Public Health France"/>
    <s v="https://www.data.gouv.fr/fr/datasets/donnees-relatives-aux-personnes-vaccinees-contre-la-covid-19-1/"/>
  </r>
  <r>
    <x v="26"/>
    <s v="FRA"/>
    <x v="27"/>
    <n v="391910"/>
    <n v="391910"/>
    <m/>
    <n v="9584"/>
    <n v="42897"/>
    <n v="0.57999999999999996"/>
    <n v="0.57999999999999996"/>
    <m/>
    <n v="632"/>
    <x v="2"/>
    <s v="Public Health France"/>
    <s v="https://www.data.gouv.fr/fr/datasets/donnees-relatives-aux-personnes-vaccinees-contre-la-covid-19-1/"/>
  </r>
  <r>
    <x v="26"/>
    <s v="FRA"/>
    <x v="28"/>
    <n v="468073"/>
    <n v="468073"/>
    <m/>
    <n v="76163"/>
    <n v="48952"/>
    <n v="0.69"/>
    <n v="0.69"/>
    <m/>
    <n v="722"/>
    <x v="2"/>
    <s v="Public Health France"/>
    <s v="https://www.data.gouv.fr/fr/datasets/donnees-relatives-aux-personnes-vaccinees-contre-la-covid-19-1/"/>
  </r>
  <r>
    <x v="26"/>
    <s v="FRA"/>
    <x v="29"/>
    <n v="585735"/>
    <n v="585735"/>
    <m/>
    <n v="117662"/>
    <n v="58088"/>
    <n v="0.86"/>
    <n v="0.86"/>
    <m/>
    <n v="856"/>
    <x v="2"/>
    <s v="Public Health France"/>
    <s v="https://www.data.gouv.fr/fr/datasets/donnees-relatives-aux-personnes-vaccinees-contre-la-covid-19-1/"/>
  </r>
  <r>
    <x v="26"/>
    <s v="FRA"/>
    <x v="30"/>
    <n v="708973"/>
    <n v="708973"/>
    <m/>
    <n v="123238"/>
    <n v="67598"/>
    <n v="1.05"/>
    <n v="1.05"/>
    <m/>
    <n v="997"/>
    <x v="2"/>
    <s v="Public Health France"/>
    <s v="https://www.data.gouv.fr/fr/datasets/donnees-relatives-aux-personnes-vaccinees-contre-la-covid-19-1/"/>
  </r>
  <r>
    <x v="26"/>
    <s v="FRA"/>
    <x v="31"/>
    <n v="850380"/>
    <n v="850380"/>
    <m/>
    <n v="141407"/>
    <n v="77739"/>
    <n v="1.25"/>
    <n v="1.25"/>
    <m/>
    <n v="1146"/>
    <x v="2"/>
    <s v="Public Health France"/>
    <s v="https://www.data.gouv.fr/fr/datasets/donnees-relatives-aux-personnes-vaccinees-contre-la-covid-19-1/"/>
  </r>
  <r>
    <x v="26"/>
    <s v="FRA"/>
    <x v="32"/>
    <n v="959716"/>
    <n v="959716"/>
    <m/>
    <n v="109336"/>
    <n v="84981"/>
    <n v="1.41"/>
    <n v="1.41"/>
    <m/>
    <n v="1253"/>
    <x v="2"/>
    <s v="Public Health France"/>
    <s v="https://www.data.gouv.fr/fr/datasets/donnees-relatives-aux-personnes-vaccinees-contre-la-covid-19-1/"/>
  </r>
  <r>
    <x v="26"/>
    <s v="FRA"/>
    <x v="33"/>
    <n v="995147"/>
    <n v="995147"/>
    <m/>
    <n v="35431"/>
    <n v="87546"/>
    <n v="1.47"/>
    <n v="1.47"/>
    <m/>
    <n v="1291"/>
    <x v="2"/>
    <s v="Public Health France"/>
    <s v="https://www.data.gouv.fr/fr/datasets/donnees-relatives-aux-personnes-vaccinees-contre-la-covid-19-1/"/>
  </r>
  <r>
    <x v="26"/>
    <s v="FRA"/>
    <x v="34"/>
    <n v="1003968"/>
    <n v="1003968"/>
    <m/>
    <n v="8821"/>
    <n v="87437"/>
    <n v="1.48"/>
    <n v="1.48"/>
    <m/>
    <n v="1289"/>
    <x v="2"/>
    <s v="Public Health France"/>
    <s v="https://www.data.gouv.fr/fr/datasets/donnees-relatives-aux-personnes-vaccinees-contre-la-covid-19-1/"/>
  </r>
  <r>
    <x v="26"/>
    <s v="FRA"/>
    <x v="2"/>
    <n v="1075045"/>
    <n v="1075045"/>
    <m/>
    <n v="71077"/>
    <n v="86710"/>
    <n v="1.58"/>
    <n v="1.58"/>
    <m/>
    <n v="1278"/>
    <x v="2"/>
    <s v="Public Health France"/>
    <s v="https://www.data.gouv.fr/fr/datasets/donnees-relatives-aux-personnes-vaccinees-contre-la-covid-19-1/"/>
  </r>
  <r>
    <x v="26"/>
    <s v="FRA"/>
    <x v="3"/>
    <n v="1171264"/>
    <n v="1165852"/>
    <n v="5412"/>
    <n v="96219"/>
    <n v="83647"/>
    <n v="1.73"/>
    <n v="1.72"/>
    <n v="0.01"/>
    <n v="1233"/>
    <x v="2"/>
    <s v="Public Health France"/>
    <s v="https://www.data.gouv.fr/fr/datasets/donnees-relatives-aux-personnes-vaccinees-contre-la-covid-19-1/"/>
  </r>
  <r>
    <x v="26"/>
    <s v="FRA"/>
    <x v="4"/>
    <n v="1274711"/>
    <n v="1262972"/>
    <n v="11739"/>
    <n v="103447"/>
    <n v="80820"/>
    <n v="1.88"/>
    <n v="1.86"/>
    <n v="0.02"/>
    <n v="1191"/>
    <x v="2"/>
    <s v="Public Health France"/>
    <s v="https://www.data.gouv.fr/fr/datasets/donnees-relatives-aux-personnes-vaccinees-contre-la-covid-19-1/"/>
  </r>
  <r>
    <x v="26"/>
    <s v="FRA"/>
    <x v="5"/>
    <n v="1396881"/>
    <n v="1372680"/>
    <n v="24201"/>
    <n v="122170"/>
    <n v="78072"/>
    <n v="2.06"/>
    <n v="2.02"/>
    <n v="0.04"/>
    <n v="1151"/>
    <x v="2"/>
    <s v="Public Health France"/>
    <s v="https://www.data.gouv.fr/fr/datasets/donnees-relatives-aux-personnes-vaccinees-contre-la-covid-19-1/"/>
  </r>
  <r>
    <x v="26"/>
    <s v="FRA"/>
    <x v="0"/>
    <n v="1494643"/>
    <n v="1453325"/>
    <n v="41318"/>
    <n v="97762"/>
    <n v="76418"/>
    <n v="2.2000000000000002"/>
    <n v="2.14"/>
    <n v="0.06"/>
    <n v="1127"/>
    <x v="2"/>
    <s v="Public Health France"/>
    <s v="https://www.data.gouv.fr/fr/datasets/donnees-relatives-aux-personnes-vaccinees-contre-la-covid-19-1/"/>
  </r>
  <r>
    <x v="26"/>
    <s v="FRA"/>
    <x v="1"/>
    <n v="1525377"/>
    <n v="1479909"/>
    <n v="45468"/>
    <n v="30734"/>
    <n v="75747"/>
    <n v="2.25"/>
    <n v="2.1800000000000002"/>
    <n v="7.0000000000000007E-2"/>
    <n v="1117"/>
    <x v="2"/>
    <s v="Public Health France"/>
    <s v="https://www.data.gouv.fr/fr/datasets/donnees-relatives-aux-personnes-vaccinees-contre-la-covid-19-1/"/>
  </r>
  <r>
    <x v="26"/>
    <s v="FRA"/>
    <x v="6"/>
    <n v="1533630"/>
    <n v="1486493"/>
    <n v="47137"/>
    <n v="8253"/>
    <n v="75666"/>
    <n v="2.2599999999999998"/>
    <n v="2.19"/>
    <n v="7.0000000000000007E-2"/>
    <n v="1115"/>
    <x v="2"/>
    <s v="Public Health France"/>
    <s v="https://www.data.gouv.fr/fr/datasets/donnees-relatives-aux-personnes-vaccinees-contre-la-covid-19-1/"/>
  </r>
  <r>
    <x v="26"/>
    <s v="FRA"/>
    <x v="7"/>
    <n v="1609072"/>
    <n v="1541079"/>
    <n v="67993"/>
    <n v="75442"/>
    <n v="76290"/>
    <n v="2.37"/>
    <n v="2.27"/>
    <n v="0.1"/>
    <n v="1125"/>
    <x v="2"/>
    <s v="Public Health France"/>
    <s v="https://www.data.gouv.fr/fr/datasets/donnees-relatives-aux-personnes-vaccinees-contre-la-covid-19-1/"/>
  </r>
  <r>
    <x v="26"/>
    <s v="FRA"/>
    <x v="35"/>
    <n v="1717385"/>
    <n v="1615088"/>
    <n v="102297"/>
    <n v="108313"/>
    <n v="78017"/>
    <n v="2.5299999999999998"/>
    <n v="2.38"/>
    <n v="0.15"/>
    <n v="1150"/>
    <x v="2"/>
    <s v="Public Health France"/>
    <s v="https://www.data.gouv.fr/fr/datasets/donnees-relatives-aux-personnes-vaccinees-contre-la-covid-19-1/"/>
  </r>
  <r>
    <x v="26"/>
    <s v="FRA"/>
    <x v="36"/>
    <n v="1825982"/>
    <n v="1687026"/>
    <n v="138956"/>
    <n v="108597"/>
    <n v="78753"/>
    <n v="2.69"/>
    <n v="2.4900000000000002"/>
    <n v="0.2"/>
    <n v="1161"/>
    <x v="2"/>
    <s v="Public Health France"/>
    <s v="https://www.data.gouv.fr/fr/datasets/donnees-relatives-aux-personnes-vaccinees-contre-la-covid-19-1/"/>
  </r>
  <r>
    <x v="26"/>
    <s v="FRA"/>
    <x v="37"/>
    <n v="1962126"/>
    <n v="1772602"/>
    <n v="189524"/>
    <n v="136144"/>
    <n v="80749"/>
    <n v="2.89"/>
    <n v="2.61"/>
    <n v="0.28000000000000003"/>
    <n v="1190"/>
    <x v="2"/>
    <s v="Public Health France"/>
    <s v="https://www.data.gouv.fr/fr/datasets/donnees-relatives-aux-personnes-vaccinees-contre-la-covid-19-1/"/>
  </r>
  <r>
    <x v="26"/>
    <s v="FRA"/>
    <x v="38"/>
    <n v="2077037"/>
    <n v="1843763"/>
    <n v="233274"/>
    <n v="114911"/>
    <n v="83199"/>
    <n v="3.06"/>
    <n v="2.72"/>
    <n v="0.34"/>
    <n v="1226"/>
    <x v="2"/>
    <s v="Public Health France"/>
    <s v="https://www.data.gouv.fr/fr/datasets/donnees-relatives-aux-personnes-vaccinees-contre-la-covid-19-1/"/>
  </r>
  <r>
    <x v="26"/>
    <s v="FRA"/>
    <x v="39"/>
    <n v="2109641"/>
    <n v="1866091"/>
    <n v="243550"/>
    <n v="32604"/>
    <n v="83466"/>
    <n v="3.11"/>
    <n v="2.75"/>
    <n v="0.36"/>
    <n v="1230"/>
    <x v="2"/>
    <s v="Public Health France"/>
    <s v="https://www.data.gouv.fr/fr/datasets/donnees-relatives-aux-personnes-vaccinees-contre-la-covid-19-1/"/>
  </r>
  <r>
    <x v="26"/>
    <s v="FRA"/>
    <x v="40"/>
    <n v="2120218"/>
    <n v="1871604"/>
    <n v="248614"/>
    <n v="10577"/>
    <n v="83798"/>
    <n v="3.13"/>
    <n v="2.76"/>
    <n v="0.37"/>
    <n v="1235"/>
    <x v="2"/>
    <s v="Public Health France"/>
    <s v="https://www.data.gouv.fr/fr/datasets/donnees-relatives-aux-personnes-vaccinees-contre-la-covid-19-1/"/>
  </r>
  <r>
    <x v="26"/>
    <s v="FRA"/>
    <x v="41"/>
    <n v="2216826"/>
    <n v="1922706"/>
    <n v="294120"/>
    <n v="96608"/>
    <n v="86822"/>
    <n v="3.27"/>
    <n v="2.83"/>
    <n v="0.43"/>
    <n v="1280"/>
    <x v="2"/>
    <s v="Public Health France"/>
    <s v="https://www.data.gouv.fr/fr/datasets/donnees-relatives-aux-personnes-vaccinees-contre-la-covid-19-1/"/>
  </r>
  <r>
    <x v="27"/>
    <s v="DEU"/>
    <x v="47"/>
    <n v="23901"/>
    <n v="23901"/>
    <m/>
    <m/>
    <m/>
    <n v="0.03"/>
    <n v="0.03"/>
    <m/>
    <m/>
    <x v="2"/>
    <s v="Robert Koch Institut"/>
    <s v="https://impfdashboard.de/"/>
  </r>
  <r>
    <x v="27"/>
    <s v="DEU"/>
    <x v="48"/>
    <n v="43735"/>
    <n v="43735"/>
    <m/>
    <n v="19834"/>
    <n v="19834"/>
    <n v="0.05"/>
    <n v="0.05"/>
    <m/>
    <n v="237"/>
    <x v="2"/>
    <s v="Robert Koch Institut"/>
    <s v="https://impfdashboard.de/"/>
  </r>
  <r>
    <x v="27"/>
    <s v="DEU"/>
    <x v="8"/>
    <n v="87147"/>
    <n v="87147"/>
    <m/>
    <n v="43412"/>
    <n v="31623"/>
    <n v="0.1"/>
    <n v="0.1"/>
    <m/>
    <n v="377"/>
    <x v="2"/>
    <s v="Robert Koch Institut"/>
    <s v="https://impfdashboard.de/"/>
  </r>
  <r>
    <x v="27"/>
    <s v="DEU"/>
    <x v="9"/>
    <n v="144956"/>
    <n v="144956"/>
    <m/>
    <n v="57809"/>
    <n v="40352"/>
    <n v="0.17"/>
    <n v="0.17"/>
    <m/>
    <n v="482"/>
    <x v="2"/>
    <s v="Robert Koch Institut"/>
    <s v="https://impfdashboard.de/"/>
  </r>
  <r>
    <x v="27"/>
    <s v="DEU"/>
    <x v="10"/>
    <n v="183014"/>
    <n v="183014"/>
    <m/>
    <n v="38058"/>
    <n v="39778"/>
    <n v="0.22"/>
    <n v="0.22"/>
    <m/>
    <n v="475"/>
    <x v="2"/>
    <s v="Robert Koch Institut"/>
    <s v="https://impfdashboard.de/"/>
  </r>
  <r>
    <x v="27"/>
    <s v="DEU"/>
    <x v="11"/>
    <n v="207472"/>
    <n v="207472"/>
    <m/>
    <n v="24458"/>
    <n v="36714"/>
    <n v="0.25"/>
    <n v="0.25"/>
    <m/>
    <n v="438"/>
    <x v="2"/>
    <s v="Robert Koch Institut"/>
    <s v="https://impfdashboard.de/"/>
  </r>
  <r>
    <x v="27"/>
    <s v="DEU"/>
    <x v="12"/>
    <n v="258752"/>
    <n v="258752"/>
    <m/>
    <n v="51280"/>
    <n v="39142"/>
    <n v="0.31"/>
    <n v="0.31"/>
    <m/>
    <n v="467"/>
    <x v="2"/>
    <s v="Robert Koch Institut"/>
    <s v="https://impfdashboard.de/"/>
  </r>
  <r>
    <x v="27"/>
    <s v="DEU"/>
    <x v="13"/>
    <n v="283996"/>
    <n v="283996"/>
    <m/>
    <n v="25244"/>
    <n v="37156"/>
    <n v="0.34"/>
    <n v="0.34"/>
    <m/>
    <n v="443"/>
    <x v="2"/>
    <s v="Robert Koch Institut"/>
    <s v="https://impfdashboard.de/"/>
  </r>
  <r>
    <x v="27"/>
    <s v="DEU"/>
    <x v="14"/>
    <n v="332881"/>
    <n v="332881"/>
    <m/>
    <n v="48885"/>
    <n v="41307"/>
    <n v="0.4"/>
    <n v="0.4"/>
    <m/>
    <n v="493"/>
    <x v="2"/>
    <s v="Robert Koch Institut"/>
    <s v="https://impfdashboard.de/"/>
  </r>
  <r>
    <x v="27"/>
    <s v="DEU"/>
    <x v="15"/>
    <n v="385010"/>
    <n v="385010"/>
    <m/>
    <n v="52129"/>
    <n v="42552"/>
    <n v="0.46"/>
    <n v="0.46"/>
    <m/>
    <n v="508"/>
    <x v="2"/>
    <s v="Robert Koch Institut"/>
    <s v="https://impfdashboard.de/"/>
  </r>
  <r>
    <x v="27"/>
    <s v="DEU"/>
    <x v="16"/>
    <n v="443307"/>
    <n v="443307"/>
    <m/>
    <n v="58297"/>
    <n v="42622"/>
    <n v="0.53"/>
    <n v="0.53"/>
    <m/>
    <n v="509"/>
    <x v="2"/>
    <s v="Robert Koch Institut"/>
    <s v="https://impfdashboard.de/"/>
  </r>
  <r>
    <x v="27"/>
    <s v="DEU"/>
    <x v="17"/>
    <n v="501885"/>
    <n v="501885"/>
    <m/>
    <n v="58578"/>
    <n v="45553"/>
    <n v="0.6"/>
    <n v="0.6"/>
    <m/>
    <n v="544"/>
    <x v="2"/>
    <s v="Robert Koch Institut"/>
    <s v="https://impfdashboard.de/"/>
  </r>
  <r>
    <x v="27"/>
    <s v="DEU"/>
    <x v="18"/>
    <n v="561825"/>
    <n v="561825"/>
    <m/>
    <n v="59940"/>
    <n v="50622"/>
    <n v="0.67"/>
    <n v="0.67"/>
    <m/>
    <n v="604"/>
    <x v="2"/>
    <s v="Robert Koch Institut"/>
    <s v="https://impfdashboard.de/"/>
  </r>
  <r>
    <x v="27"/>
    <s v="DEU"/>
    <x v="19"/>
    <n v="618352"/>
    <n v="618352"/>
    <m/>
    <n v="56527"/>
    <n v="51371"/>
    <n v="0.74"/>
    <n v="0.74"/>
    <m/>
    <n v="613"/>
    <x v="2"/>
    <s v="Robert Koch Institut"/>
    <s v="https://impfdashboard.de/"/>
  </r>
  <r>
    <x v="27"/>
    <s v="DEU"/>
    <x v="20"/>
    <n v="651592"/>
    <n v="651592"/>
    <m/>
    <n v="33240"/>
    <n v="52514"/>
    <n v="0.78"/>
    <n v="0.78"/>
    <m/>
    <n v="627"/>
    <x v="2"/>
    <s v="Robert Koch Institut"/>
    <s v="https://impfdashboard.de/"/>
  </r>
  <r>
    <x v="27"/>
    <s v="DEU"/>
    <x v="21"/>
    <n v="717160"/>
    <n v="717160"/>
    <m/>
    <n v="65568"/>
    <n v="54897"/>
    <n v="0.86"/>
    <n v="0.86"/>
    <m/>
    <n v="655"/>
    <x v="2"/>
    <s v="Robert Koch Institut"/>
    <s v="https://impfdashboard.de/"/>
  </r>
  <r>
    <x v="27"/>
    <s v="DEU"/>
    <x v="22"/>
    <n v="799049"/>
    <n v="799049"/>
    <m/>
    <n v="81889"/>
    <n v="59148"/>
    <n v="0.95"/>
    <n v="0.95"/>
    <m/>
    <n v="706"/>
    <x v="2"/>
    <s v="Robert Koch Institut"/>
    <s v="https://impfdashboard.de/"/>
  </r>
  <r>
    <x v="27"/>
    <s v="DEU"/>
    <x v="23"/>
    <n v="897524"/>
    <n v="897524"/>
    <m/>
    <n v="98475"/>
    <n v="64888"/>
    <n v="1.07"/>
    <n v="1.07"/>
    <m/>
    <n v="774"/>
    <x v="2"/>
    <s v="Robert Koch Institut"/>
    <s v="https://impfdashboard.de/"/>
  </r>
  <r>
    <x v="27"/>
    <s v="DEU"/>
    <x v="24"/>
    <n v="998032"/>
    <n v="997902"/>
    <n v="130"/>
    <n v="100508"/>
    <n v="70878"/>
    <n v="1.19"/>
    <n v="1.19"/>
    <n v="0"/>
    <n v="846"/>
    <x v="2"/>
    <s v="Robert Koch Institut"/>
    <s v="https://impfdashboard.de/"/>
  </r>
  <r>
    <x v="27"/>
    <s v="DEU"/>
    <x v="25"/>
    <n v="1100992"/>
    <n v="1090112"/>
    <n v="10880"/>
    <n v="102960"/>
    <n v="77024"/>
    <n v="1.31"/>
    <n v="1.3"/>
    <n v="0.01"/>
    <n v="919"/>
    <x v="2"/>
    <s v="Robert Koch Institut"/>
    <s v="https://impfdashboard.de/"/>
  </r>
  <r>
    <x v="27"/>
    <s v="DEU"/>
    <x v="26"/>
    <n v="1164666"/>
    <n v="1146227"/>
    <n v="18439"/>
    <n v="63674"/>
    <n v="78045"/>
    <n v="1.39"/>
    <n v="1.37"/>
    <n v="0.02"/>
    <n v="932"/>
    <x v="2"/>
    <s v="Robert Koch Institut"/>
    <s v="https://impfdashboard.de/"/>
  </r>
  <r>
    <x v="27"/>
    <s v="DEU"/>
    <x v="27"/>
    <n v="1209742"/>
    <n v="1177454"/>
    <n v="32288"/>
    <n v="45076"/>
    <n v="79736"/>
    <n v="1.44"/>
    <n v="1.41"/>
    <n v="0.04"/>
    <n v="952"/>
    <x v="2"/>
    <s v="Robert Koch Institut"/>
    <s v="https://impfdashboard.de/"/>
  </r>
  <r>
    <x v="27"/>
    <s v="DEU"/>
    <x v="28"/>
    <n v="1290992"/>
    <n v="1235361"/>
    <n v="55631"/>
    <n v="81250"/>
    <n v="81976"/>
    <n v="1.54"/>
    <n v="1.47"/>
    <n v="7.0000000000000007E-2"/>
    <n v="978"/>
    <x v="2"/>
    <s v="Robert Koch Institut"/>
    <s v="https://impfdashboard.de/"/>
  </r>
  <r>
    <x v="27"/>
    <s v="DEU"/>
    <x v="29"/>
    <n v="1394793"/>
    <n v="1302312"/>
    <n v="92481"/>
    <n v="103801"/>
    <n v="85106"/>
    <n v="1.66"/>
    <n v="1.55"/>
    <n v="0.11"/>
    <n v="1016"/>
    <x v="2"/>
    <s v="Robert Koch Institut"/>
    <s v="https://impfdashboard.de/"/>
  </r>
  <r>
    <x v="27"/>
    <s v="DEU"/>
    <x v="30"/>
    <n v="1527791"/>
    <n v="1380113"/>
    <n v="147678"/>
    <n v="132998"/>
    <n v="90038"/>
    <n v="1.82"/>
    <n v="1.65"/>
    <n v="0.18"/>
    <n v="1075"/>
    <x v="2"/>
    <s v="Robert Koch Institut"/>
    <s v="https://impfdashboard.de/"/>
  </r>
  <r>
    <x v="27"/>
    <s v="DEU"/>
    <x v="31"/>
    <n v="1623663"/>
    <n v="1440152"/>
    <n v="183511"/>
    <n v="95872"/>
    <n v="89376"/>
    <n v="1.94"/>
    <n v="1.72"/>
    <n v="0.22"/>
    <n v="1067"/>
    <x v="2"/>
    <s v="Robert Koch Institut"/>
    <s v="https://impfdashboard.de/"/>
  </r>
  <r>
    <x v="27"/>
    <s v="DEU"/>
    <x v="32"/>
    <n v="1735441"/>
    <n v="1523568"/>
    <n v="211873"/>
    <n v="111778"/>
    <n v="90636"/>
    <n v="2.0699999999999998"/>
    <n v="1.82"/>
    <n v="0.25"/>
    <n v="1082"/>
    <x v="2"/>
    <s v="Robert Koch Institut"/>
    <s v="https://impfdashboard.de/"/>
  </r>
  <r>
    <x v="27"/>
    <s v="DEU"/>
    <x v="33"/>
    <n v="1815811"/>
    <n v="1571776"/>
    <n v="244035"/>
    <n v="80370"/>
    <n v="93021"/>
    <n v="2.17"/>
    <n v="1.88"/>
    <n v="0.28999999999999998"/>
    <n v="1110"/>
    <x v="2"/>
    <s v="Robert Koch Institut"/>
    <s v="https://impfdashboard.de/"/>
  </r>
  <r>
    <x v="27"/>
    <s v="DEU"/>
    <x v="34"/>
    <n v="1878262"/>
    <n v="1609684"/>
    <n v="268578"/>
    <n v="62451"/>
    <n v="95503"/>
    <n v="2.2400000000000002"/>
    <n v="1.92"/>
    <n v="0.32"/>
    <n v="1140"/>
    <x v="2"/>
    <s v="Robert Koch Institut"/>
    <s v="https://impfdashboard.de/"/>
  </r>
  <r>
    <x v="27"/>
    <s v="DEU"/>
    <x v="2"/>
    <n v="1972918"/>
    <n v="1666928"/>
    <n v="305990"/>
    <n v="94656"/>
    <n v="97418"/>
    <n v="2.35"/>
    <n v="1.99"/>
    <n v="0.37"/>
    <n v="1163"/>
    <x v="2"/>
    <s v="Robert Koch Institut"/>
    <s v="https://impfdashboard.de/"/>
  </r>
  <r>
    <x v="27"/>
    <s v="DEU"/>
    <x v="3"/>
    <n v="2071243"/>
    <n v="1719978"/>
    <n v="351265"/>
    <n v="98325"/>
    <n v="96636"/>
    <n v="2.4700000000000002"/>
    <n v="2.0499999999999998"/>
    <n v="0.42"/>
    <n v="1153"/>
    <x v="2"/>
    <s v="Robert Koch Institut"/>
    <s v="https://impfdashboard.de/"/>
  </r>
  <r>
    <x v="27"/>
    <s v="DEU"/>
    <x v="4"/>
    <n v="2169433"/>
    <n v="1773752"/>
    <n v="395681"/>
    <n v="98190"/>
    <n v="91663"/>
    <n v="2.59"/>
    <n v="2.12"/>
    <n v="0.47"/>
    <n v="1094"/>
    <x v="2"/>
    <s v="Robert Koch Institut"/>
    <s v="https://impfdashboard.de/"/>
  </r>
  <r>
    <x v="27"/>
    <s v="DEU"/>
    <x v="5"/>
    <n v="2266658"/>
    <n v="1825267"/>
    <n v="441391"/>
    <n v="97225"/>
    <n v="91856"/>
    <n v="2.71"/>
    <n v="2.1800000000000002"/>
    <n v="0.53"/>
    <n v="1096"/>
    <x v="2"/>
    <s v="Robert Koch Institut"/>
    <s v="https://impfdashboard.de/"/>
  </r>
  <r>
    <x v="27"/>
    <s v="DEU"/>
    <x v="0"/>
    <n v="2365891"/>
    <n v="1881649"/>
    <n v="484242"/>
    <n v="99233"/>
    <n v="90064"/>
    <n v="2.82"/>
    <n v="2.25"/>
    <n v="0.57999999999999996"/>
    <n v="1075"/>
    <x v="2"/>
    <s v="Robert Koch Institut"/>
    <s v="https://impfdashboard.de/"/>
  </r>
  <r>
    <x v="27"/>
    <s v="DEU"/>
    <x v="1"/>
    <n v="2441074"/>
    <n v="1920072"/>
    <n v="521002"/>
    <n v="75183"/>
    <n v="89323"/>
    <n v="2.91"/>
    <n v="2.29"/>
    <n v="0.62"/>
    <n v="1066"/>
    <x v="2"/>
    <s v="Robert Koch Institut"/>
    <s v="https://impfdashboard.de/"/>
  </r>
  <r>
    <x v="27"/>
    <s v="DEU"/>
    <x v="6"/>
    <n v="2500998"/>
    <n v="1951282"/>
    <n v="549716"/>
    <n v="59924"/>
    <n v="88962"/>
    <n v="2.99"/>
    <n v="2.33"/>
    <n v="0.66"/>
    <n v="1062"/>
    <x v="2"/>
    <s v="Robert Koch Institut"/>
    <s v="https://impfdashboard.de/"/>
  </r>
  <r>
    <x v="27"/>
    <s v="DEU"/>
    <x v="7"/>
    <n v="2622076"/>
    <n v="1999418"/>
    <n v="622658"/>
    <n v="121078"/>
    <n v="92737"/>
    <n v="3.13"/>
    <n v="2.39"/>
    <n v="0.74"/>
    <n v="1107"/>
    <x v="2"/>
    <s v="Robert Koch Institut"/>
    <s v="https://impfdashboard.de/"/>
  </r>
  <r>
    <x v="27"/>
    <s v="DEU"/>
    <x v="35"/>
    <n v="2754182"/>
    <n v="2055317"/>
    <n v="698865"/>
    <n v="132106"/>
    <n v="97563"/>
    <n v="3.29"/>
    <n v="2.4500000000000002"/>
    <n v="0.83"/>
    <n v="1164"/>
    <x v="2"/>
    <s v="Robert Koch Institut"/>
    <s v="https://impfdashboard.de/"/>
  </r>
  <r>
    <x v="27"/>
    <s v="DEU"/>
    <x v="36"/>
    <n v="2883466"/>
    <n v="2110172"/>
    <n v="773294"/>
    <n v="129284"/>
    <n v="102005"/>
    <n v="3.44"/>
    <n v="2.52"/>
    <n v="0.92"/>
    <n v="1217"/>
    <x v="2"/>
    <s v="Robert Koch Institut"/>
    <s v="https://impfdashboard.de/"/>
  </r>
  <r>
    <x v="27"/>
    <s v="DEU"/>
    <x v="37"/>
    <n v="3017627"/>
    <n v="2171126"/>
    <n v="846501"/>
    <n v="134161"/>
    <n v="107281"/>
    <n v="3.6"/>
    <n v="2.59"/>
    <n v="1.01"/>
    <n v="1280"/>
    <x v="2"/>
    <s v="Robert Koch Institut"/>
    <s v="https://impfdashboard.de/"/>
  </r>
  <r>
    <x v="27"/>
    <s v="DEU"/>
    <x v="38"/>
    <n v="3138376"/>
    <n v="2227161"/>
    <n v="911215"/>
    <n v="120749"/>
    <n v="110355"/>
    <n v="3.75"/>
    <n v="2.66"/>
    <n v="1.0900000000000001"/>
    <n v="1317"/>
    <x v="2"/>
    <s v="Robert Koch Institut"/>
    <s v="https://impfdashboard.de/"/>
  </r>
  <r>
    <x v="27"/>
    <s v="DEU"/>
    <x v="39"/>
    <n v="3232341"/>
    <n v="2272185"/>
    <n v="960156"/>
    <n v="93965"/>
    <n v="113038"/>
    <n v="3.86"/>
    <n v="2.71"/>
    <n v="1.1499999999999999"/>
    <n v="1349"/>
    <x v="2"/>
    <s v="Robert Koch Institut"/>
    <s v="https://impfdashboard.de/"/>
  </r>
  <r>
    <x v="27"/>
    <s v="DEU"/>
    <x v="40"/>
    <n v="3287632"/>
    <n v="2304038"/>
    <n v="983594"/>
    <n v="55291"/>
    <n v="112376"/>
    <n v="3.92"/>
    <n v="2.75"/>
    <n v="1.17"/>
    <n v="1341"/>
    <x v="2"/>
    <s v="Robert Koch Institut"/>
    <s v="https://impfdashboard.de/"/>
  </r>
  <r>
    <x v="27"/>
    <s v="DEU"/>
    <x v="41"/>
    <n v="3369433"/>
    <n v="2344802"/>
    <n v="1024631"/>
    <n v="81801"/>
    <n v="106765"/>
    <n v="4.0199999999999996"/>
    <n v="2.8"/>
    <n v="1.22"/>
    <n v="1274"/>
    <x v="2"/>
    <s v="Robert Koch Institut"/>
    <s v="https://impfdashboard.de/"/>
  </r>
  <r>
    <x v="28"/>
    <s v="GIB"/>
    <x v="20"/>
    <n v="420"/>
    <n v="420"/>
    <m/>
    <m/>
    <m/>
    <n v="1.25"/>
    <n v="1.25"/>
    <m/>
    <m/>
    <x v="1"/>
    <s v="Government of Gibraltar"/>
    <s v="https://twitter.com/GibraltarGov/status/1359137811266428932"/>
  </r>
  <r>
    <x v="28"/>
    <s v="GIB"/>
    <x v="21"/>
    <n v="1445"/>
    <n v="1445"/>
    <m/>
    <n v="1025"/>
    <n v="1025"/>
    <n v="4.29"/>
    <n v="4.29"/>
    <m/>
    <n v="30424"/>
    <x v="1"/>
    <s v="Government of Gibraltar"/>
    <s v="https://twitter.com/GibraltarGov/status/1359137811266428932"/>
  </r>
  <r>
    <x v="28"/>
    <s v="GIB"/>
    <x v="22"/>
    <n v="2501"/>
    <n v="2501"/>
    <m/>
    <n v="1056"/>
    <n v="1040"/>
    <n v="7.42"/>
    <n v="7.42"/>
    <m/>
    <n v="30869"/>
    <x v="1"/>
    <s v="Government of Gibraltar"/>
    <s v="https://twitter.com/GibraltarGov/status/1359137811266428932"/>
  </r>
  <r>
    <x v="28"/>
    <s v="GIB"/>
    <x v="23"/>
    <m/>
    <m/>
    <m/>
    <m/>
    <n v="986"/>
    <m/>
    <m/>
    <m/>
    <n v="29266"/>
    <x v="1"/>
    <s v="Government of Gibraltar"/>
    <s v="https://twitter.com/GibraltarGov/status/1359137811266428932"/>
  </r>
  <r>
    <x v="28"/>
    <s v="GIB"/>
    <x v="24"/>
    <m/>
    <m/>
    <m/>
    <m/>
    <n v="959"/>
    <m/>
    <m/>
    <m/>
    <n v="28465"/>
    <x v="1"/>
    <s v="Government of Gibraltar"/>
    <s v="https://twitter.com/GibraltarGov/status/1359137811266428932"/>
  </r>
  <r>
    <x v="28"/>
    <s v="GIB"/>
    <x v="25"/>
    <n v="5135"/>
    <n v="5135"/>
    <m/>
    <m/>
    <n v="943"/>
    <n v="15.24"/>
    <n v="15.24"/>
    <m/>
    <n v="27990"/>
    <x v="1"/>
    <s v="Government of Gibraltar"/>
    <s v="https://twitter.com/GibraltarGov/status/1359137811266428932"/>
  </r>
  <r>
    <x v="28"/>
    <s v="GIB"/>
    <x v="26"/>
    <n v="5847"/>
    <n v="5847"/>
    <m/>
    <n v="712"/>
    <n v="904"/>
    <n v="17.350000000000001"/>
    <n v="17.350000000000001"/>
    <m/>
    <n v="26832"/>
    <x v="1"/>
    <s v="Government of Gibraltar"/>
    <s v="https://twitter.com/GibraltarGov/status/1359137811266428932"/>
  </r>
  <r>
    <x v="28"/>
    <s v="GIB"/>
    <x v="27"/>
    <n v="5847"/>
    <n v="5847"/>
    <m/>
    <n v="0"/>
    <n v="775"/>
    <n v="17.350000000000001"/>
    <n v="17.350000000000001"/>
    <m/>
    <n v="23003"/>
    <x v="1"/>
    <s v="Government of Gibraltar"/>
    <s v="https://twitter.com/GibraltarGov/status/1359137811266428932"/>
  </r>
  <r>
    <x v="28"/>
    <s v="GIB"/>
    <x v="28"/>
    <n v="6435"/>
    <n v="6435"/>
    <m/>
    <n v="588"/>
    <n v="713"/>
    <n v="19.100000000000001"/>
    <n v="19.100000000000001"/>
    <m/>
    <n v="21163"/>
    <x v="1"/>
    <s v="Government of Gibraltar"/>
    <s v="https://twitter.com/GibraltarGov/status/1359137811266428932"/>
  </r>
  <r>
    <x v="28"/>
    <s v="GIB"/>
    <x v="29"/>
    <n v="7017"/>
    <n v="7017"/>
    <m/>
    <n v="582"/>
    <n v="645"/>
    <n v="20.83"/>
    <n v="20.83"/>
    <m/>
    <n v="19145"/>
    <x v="1"/>
    <s v="Government of Gibraltar"/>
    <s v="https://twitter.com/GibraltarGov/status/1359137811266428932"/>
  </r>
  <r>
    <x v="28"/>
    <s v="GIB"/>
    <x v="30"/>
    <n v="7017"/>
    <n v="7017"/>
    <m/>
    <n v="0"/>
    <n v="520"/>
    <n v="20.83"/>
    <n v="20.83"/>
    <m/>
    <n v="15434"/>
    <x v="1"/>
    <s v="Government of Gibraltar"/>
    <s v="https://twitter.com/GibraltarGov/status/1359137811266428932"/>
  </r>
  <r>
    <x v="28"/>
    <s v="GIB"/>
    <x v="31"/>
    <n v="7947"/>
    <n v="7947"/>
    <m/>
    <n v="930"/>
    <n v="527"/>
    <n v="23.59"/>
    <n v="23.59"/>
    <m/>
    <n v="15642"/>
    <x v="1"/>
    <s v="Government of Gibraltar"/>
    <s v="https://twitter.com/GibraltarGov/status/1359137811266428932"/>
  </r>
  <r>
    <x v="28"/>
    <s v="GIB"/>
    <x v="32"/>
    <n v="8877"/>
    <n v="8877"/>
    <m/>
    <n v="930"/>
    <n v="535"/>
    <n v="26.35"/>
    <n v="26.35"/>
    <m/>
    <n v="15880"/>
    <x v="1"/>
    <s v="Government of Gibraltar"/>
    <s v="https://twitter.com/GibraltarGov/status/1359137811266428932"/>
  </r>
  <r>
    <x v="28"/>
    <s v="GIB"/>
    <x v="33"/>
    <n v="9807"/>
    <n v="9807"/>
    <m/>
    <n v="930"/>
    <n v="566"/>
    <n v="29.11"/>
    <n v="29.11"/>
    <m/>
    <n v="16800"/>
    <x v="1"/>
    <s v="Government of Gibraltar"/>
    <s v="https://twitter.com/GibraltarGov/status/1359137811266428932"/>
  </r>
  <r>
    <x v="28"/>
    <s v="GIB"/>
    <x v="34"/>
    <n v="10341"/>
    <n v="10341"/>
    <m/>
    <n v="534"/>
    <n v="642"/>
    <n v="30.69"/>
    <n v="30.69"/>
    <m/>
    <n v="19056"/>
    <x v="1"/>
    <s v="Government of Gibraltar"/>
    <s v="https://twitter.com/GibraltarGov/status/1359137811266428932"/>
  </r>
  <r>
    <x v="28"/>
    <s v="GIB"/>
    <x v="2"/>
    <n v="10539"/>
    <n v="10539"/>
    <m/>
    <n v="198"/>
    <n v="586"/>
    <n v="31.28"/>
    <n v="31.28"/>
    <m/>
    <n v="17393"/>
    <x v="1"/>
    <s v="Government of Gibraltar"/>
    <s v="https://twitter.com/GibraltarGov/status/1359137811266428932"/>
  </r>
  <r>
    <x v="28"/>
    <s v="GIB"/>
    <x v="3"/>
    <n v="11073"/>
    <n v="11073"/>
    <m/>
    <n v="534"/>
    <n v="579"/>
    <n v="32.869999999999997"/>
    <n v="32.869999999999997"/>
    <m/>
    <n v="17186"/>
    <x v="1"/>
    <s v="Government of Gibraltar"/>
    <s v="https://twitter.com/GibraltarGov/status/1359137811266428932"/>
  </r>
  <r>
    <x v="28"/>
    <s v="GIB"/>
    <x v="4"/>
    <n v="11607"/>
    <n v="11073"/>
    <m/>
    <n v="534"/>
    <n v="656"/>
    <n v="34.450000000000003"/>
    <n v="32.869999999999997"/>
    <m/>
    <n v="19471"/>
    <x v="1"/>
    <s v="Government of Gibraltar"/>
    <s v="https://twitter.com/GibraltarGov/status/1359137811266428932"/>
  </r>
  <r>
    <x v="28"/>
    <s v="GIB"/>
    <x v="5"/>
    <n v="12332"/>
    <n v="12332"/>
    <m/>
    <n v="725"/>
    <n v="626"/>
    <n v="36.6"/>
    <n v="36.6"/>
    <m/>
    <n v="18581"/>
    <x v="1"/>
    <s v="Government of Gibraltar"/>
    <s v="https://twitter.com/GibraltarGov/status/1359137811266428932"/>
  </r>
  <r>
    <x v="28"/>
    <s v="GIB"/>
    <x v="0"/>
    <n v="12866"/>
    <n v="12866"/>
    <m/>
    <n v="534"/>
    <n v="570"/>
    <n v="38.19"/>
    <n v="38.19"/>
    <m/>
    <n v="16918"/>
    <x v="1"/>
    <s v="Government of Gibraltar"/>
    <s v="https://twitter.com/GibraltarGov/status/1359137811266428932"/>
  </r>
  <r>
    <x v="28"/>
    <s v="GIB"/>
    <x v="1"/>
    <n v="12866"/>
    <n v="12866"/>
    <m/>
    <n v="0"/>
    <n v="437"/>
    <n v="38.19"/>
    <n v="38.19"/>
    <m/>
    <n v="12971"/>
    <x v="1"/>
    <s v="Government of Gibraltar"/>
    <s v="https://twitter.com/GibraltarGov/status/1359137811266428932"/>
  </r>
  <r>
    <x v="28"/>
    <s v="GIB"/>
    <x v="6"/>
    <n v="13286"/>
    <n v="12886"/>
    <n v="400"/>
    <n v="420"/>
    <n v="421"/>
    <n v="39.43"/>
    <n v="38.25"/>
    <n v="1.19"/>
    <n v="12496"/>
    <x v="1"/>
    <s v="Government of Gibraltar"/>
    <s v="https://twitter.com/GibraltarGov/status/1359137811266428932"/>
  </r>
  <r>
    <x v="28"/>
    <s v="GIB"/>
    <x v="7"/>
    <n v="14299"/>
    <n v="12974"/>
    <n v="1325"/>
    <n v="1013"/>
    <n v="537"/>
    <n v="42.44"/>
    <n v="38.51"/>
    <n v="3.93"/>
    <n v="15939"/>
    <x v="1"/>
    <s v="Government of Gibraltar"/>
    <s v="https://twitter.com/GibraltarGov/status/1359137811266428932"/>
  </r>
  <r>
    <x v="28"/>
    <s v="GIB"/>
    <x v="35"/>
    <n v="15391"/>
    <n v="13071"/>
    <n v="2320"/>
    <n v="1092"/>
    <n v="617"/>
    <n v="45.68"/>
    <n v="38.799999999999997"/>
    <n v="6.89"/>
    <n v="18313"/>
    <x v="1"/>
    <s v="Government of Gibraltar"/>
    <s v="https://twitter.com/GibraltarGov/status/1359137811266428932"/>
  </r>
  <r>
    <x v="28"/>
    <s v="GIB"/>
    <x v="36"/>
    <n v="16177"/>
    <n v="13166"/>
    <n v="3011"/>
    <n v="786"/>
    <n v="653"/>
    <n v="48.02"/>
    <n v="39.08"/>
    <n v="8.94"/>
    <n v="19382"/>
    <x v="1"/>
    <s v="Government of Gibraltar"/>
    <s v="https://twitter.com/GibraltarGov/status/1359137811266428932"/>
  </r>
  <r>
    <x v="28"/>
    <s v="GIB"/>
    <x v="37"/>
    <n v="17189"/>
    <n v="13246"/>
    <n v="3943"/>
    <n v="1012"/>
    <n v="694"/>
    <n v="51.02"/>
    <n v="39.32"/>
    <n v="11.7"/>
    <n v="20599"/>
    <x v="1"/>
    <s v="Government of Gibraltar"/>
    <s v="https://twitter.com/GibraltarGov/status/1359137811266428932"/>
  </r>
  <r>
    <x v="28"/>
    <s v="GIB"/>
    <x v="38"/>
    <n v="18274"/>
    <n v="13398"/>
    <n v="4876"/>
    <n v="1085"/>
    <n v="773"/>
    <n v="54.24"/>
    <n v="39.770000000000003"/>
    <n v="14.47"/>
    <n v="22944"/>
    <x v="1"/>
    <s v="Government of Gibraltar"/>
    <s v="https://twitter.com/GibraltarGov/status/1359137811266428932"/>
  </r>
  <r>
    <x v="28"/>
    <s v="GIB"/>
    <x v="39"/>
    <n v="19072"/>
    <n v="13499"/>
    <n v="5573"/>
    <n v="798"/>
    <n v="887"/>
    <n v="56.61"/>
    <n v="40.07"/>
    <n v="16.54"/>
    <n v="26328"/>
    <x v="1"/>
    <s v="Government of Gibraltar"/>
    <s v="https://twitter.com/GibraltarGov/status/1359137811266428932"/>
  </r>
  <r>
    <x v="28"/>
    <s v="GIB"/>
    <x v="40"/>
    <n v="19072"/>
    <n v="13499"/>
    <n v="5573"/>
    <n v="0"/>
    <n v="827"/>
    <n v="56.61"/>
    <n v="40.07"/>
    <n v="16.54"/>
    <n v="24547"/>
    <x v="1"/>
    <s v="Government of Gibraltar"/>
    <s v="https://twitter.com/GibraltarGov/status/1359137811266428932"/>
  </r>
  <r>
    <x v="28"/>
    <s v="GIB"/>
    <x v="41"/>
    <n v="20044"/>
    <n v="13904"/>
    <n v="6140"/>
    <n v="972"/>
    <n v="821"/>
    <n v="59.49"/>
    <n v="41.27"/>
    <n v="18.22"/>
    <n v="24369"/>
    <x v="1"/>
    <s v="Government of Gibraltar"/>
    <s v="https://twitter.com/GibraltarGov/status/1359137811266428932"/>
  </r>
  <r>
    <x v="29"/>
    <s v="GRC"/>
    <x v="48"/>
    <n v="447"/>
    <n v="447"/>
    <m/>
    <m/>
    <m/>
    <n v="0"/>
    <n v="0"/>
    <m/>
    <m/>
    <x v="2"/>
    <s v="Ministry of Health"/>
    <s v="https://www.data.gov.gr/datasets/mdg_emvolio/"/>
  </r>
  <r>
    <x v="29"/>
    <s v="GRC"/>
    <x v="8"/>
    <n v="1077"/>
    <n v="1077"/>
    <m/>
    <n v="630"/>
    <n v="630"/>
    <n v="0.01"/>
    <n v="0.01"/>
    <m/>
    <n v="60"/>
    <x v="2"/>
    <s v="Ministry of Health"/>
    <s v="https://www.data.gov.gr/datasets/mdg_emvolio/"/>
  </r>
  <r>
    <x v="29"/>
    <s v="GRC"/>
    <x v="9"/>
    <n v="1722"/>
    <n v="1722"/>
    <m/>
    <n v="645"/>
    <n v="638"/>
    <n v="0.02"/>
    <n v="0.02"/>
    <m/>
    <n v="61"/>
    <x v="2"/>
    <s v="Ministry of Health"/>
    <s v="https://www.data.gov.gr/datasets/mdg_emvolio/"/>
  </r>
  <r>
    <x v="29"/>
    <s v="GRC"/>
    <x v="10"/>
    <n v="2339"/>
    <n v="2339"/>
    <m/>
    <n v="617"/>
    <n v="631"/>
    <n v="0.02"/>
    <n v="0.02"/>
    <m/>
    <n v="61"/>
    <x v="2"/>
    <s v="Ministry of Health"/>
    <s v="https://www.data.gov.gr/datasets/mdg_emvolio/"/>
  </r>
  <r>
    <x v="29"/>
    <s v="GRC"/>
    <x v="11"/>
    <n v="2603"/>
    <n v="2603"/>
    <m/>
    <n v="264"/>
    <n v="539"/>
    <n v="0.02"/>
    <n v="0.02"/>
    <m/>
    <n v="52"/>
    <x v="2"/>
    <s v="Ministry of Health"/>
    <s v="https://www.data.gov.gr/datasets/mdg_emvolio/"/>
  </r>
  <r>
    <x v="29"/>
    <s v="GRC"/>
    <x v="12"/>
    <n v="3149"/>
    <n v="3149"/>
    <m/>
    <n v="546"/>
    <n v="540"/>
    <n v="0.03"/>
    <n v="0.03"/>
    <m/>
    <n v="52"/>
    <x v="2"/>
    <s v="Ministry of Health"/>
    <s v="https://www.data.gov.gr/datasets/mdg_emvolio/"/>
  </r>
  <r>
    <x v="29"/>
    <s v="GRC"/>
    <x v="13"/>
    <n v="3869"/>
    <n v="3869"/>
    <m/>
    <n v="720"/>
    <n v="570"/>
    <n v="0.04"/>
    <n v="0.04"/>
    <m/>
    <n v="55"/>
    <x v="2"/>
    <s v="Ministry of Health"/>
    <s v="https://www.data.gov.gr/datasets/mdg_emvolio/"/>
  </r>
  <r>
    <x v="29"/>
    <s v="GRC"/>
    <x v="14"/>
    <n v="10327"/>
    <n v="10327"/>
    <m/>
    <n v="6458"/>
    <n v="1411"/>
    <n v="0.1"/>
    <n v="0.1"/>
    <m/>
    <n v="135"/>
    <x v="2"/>
    <s v="Ministry of Health"/>
    <s v="https://www.data.gov.gr/datasets/mdg_emvolio/"/>
  </r>
  <r>
    <x v="29"/>
    <s v="GRC"/>
    <x v="15"/>
    <n v="16631"/>
    <n v="16631"/>
    <m/>
    <n v="6304"/>
    <n v="2222"/>
    <n v="0.16"/>
    <n v="0.16"/>
    <m/>
    <n v="213"/>
    <x v="2"/>
    <s v="Ministry of Health"/>
    <s v="https://www.data.gov.gr/datasets/mdg_emvolio/"/>
  </r>
  <r>
    <x v="29"/>
    <s v="GRC"/>
    <x v="16"/>
    <n v="20616"/>
    <n v="20616"/>
    <m/>
    <n v="3985"/>
    <n v="2699"/>
    <n v="0.2"/>
    <n v="0.2"/>
    <m/>
    <n v="259"/>
    <x v="2"/>
    <s v="Ministry of Health"/>
    <s v="https://www.data.gov.gr/datasets/mdg_emvolio/"/>
  </r>
  <r>
    <x v="29"/>
    <s v="GRC"/>
    <x v="17"/>
    <n v="26445"/>
    <n v="26445"/>
    <m/>
    <n v="5829"/>
    <n v="3444"/>
    <n v="0.25"/>
    <n v="0.25"/>
    <m/>
    <n v="330"/>
    <x v="2"/>
    <s v="Ministry of Health"/>
    <s v="https://www.data.gov.gr/datasets/mdg_emvolio/"/>
  </r>
  <r>
    <x v="29"/>
    <s v="GRC"/>
    <x v="18"/>
    <n v="35272"/>
    <n v="35272"/>
    <m/>
    <n v="8827"/>
    <n v="4667"/>
    <n v="0.34"/>
    <n v="0.34"/>
    <m/>
    <n v="448"/>
    <x v="2"/>
    <s v="Ministry of Health"/>
    <s v="https://www.data.gov.gr/datasets/mdg_emvolio/"/>
  </r>
  <r>
    <x v="29"/>
    <s v="GRC"/>
    <x v="19"/>
    <n v="40427"/>
    <n v="40427"/>
    <m/>
    <n v="5155"/>
    <n v="5325"/>
    <n v="0.39"/>
    <n v="0.39"/>
    <m/>
    <n v="511"/>
    <x v="2"/>
    <s v="Ministry of Health"/>
    <s v="https://www.data.gov.gr/datasets/mdg_emvolio/"/>
  </r>
  <r>
    <x v="29"/>
    <s v="GRC"/>
    <x v="20"/>
    <n v="44645"/>
    <n v="44645"/>
    <m/>
    <n v="4218"/>
    <n v="5825"/>
    <n v="0.43"/>
    <n v="0.43"/>
    <m/>
    <n v="559"/>
    <x v="2"/>
    <s v="Ministry of Health"/>
    <s v="https://www.data.gov.gr/datasets/mdg_emvolio/"/>
  </r>
  <r>
    <x v="29"/>
    <s v="GRC"/>
    <x v="21"/>
    <n v="50045"/>
    <n v="50045"/>
    <m/>
    <n v="5400"/>
    <n v="5674"/>
    <n v="0.48"/>
    <n v="0.48"/>
    <m/>
    <n v="544"/>
    <x v="2"/>
    <s v="Ministry of Health"/>
    <s v="https://www.data.gov.gr/datasets/mdg_emvolio/"/>
  </r>
  <r>
    <x v="29"/>
    <s v="GRC"/>
    <x v="22"/>
    <n v="56475"/>
    <n v="56475"/>
    <m/>
    <n v="6430"/>
    <n v="5692"/>
    <n v="0.54"/>
    <n v="0.54"/>
    <m/>
    <n v="546"/>
    <x v="2"/>
    <s v="Ministry of Health"/>
    <s v="https://www.data.gov.gr/datasets/mdg_emvolio/"/>
  </r>
  <r>
    <x v="29"/>
    <s v="GRC"/>
    <x v="23"/>
    <n v="64932"/>
    <n v="64932"/>
    <m/>
    <n v="8457"/>
    <n v="6331"/>
    <n v="0.62"/>
    <n v="0.62"/>
    <m/>
    <n v="607"/>
    <x v="2"/>
    <s v="Ministry of Health"/>
    <s v="https://www.data.gov.gr/datasets/mdg_emvolio/"/>
  </r>
  <r>
    <x v="29"/>
    <s v="GRC"/>
    <x v="24"/>
    <n v="70960"/>
    <n v="70960"/>
    <m/>
    <n v="6028"/>
    <n v="6359"/>
    <n v="0.68"/>
    <n v="0.68"/>
    <m/>
    <n v="610"/>
    <x v="2"/>
    <s v="Ministry of Health"/>
    <s v="https://www.data.gov.gr/datasets/mdg_emvolio/"/>
  </r>
  <r>
    <x v="29"/>
    <s v="GRC"/>
    <x v="25"/>
    <n v="75412"/>
    <n v="75412"/>
    <m/>
    <n v="4452"/>
    <n v="5734"/>
    <n v="0.72"/>
    <n v="0.72"/>
    <m/>
    <n v="550"/>
    <x v="2"/>
    <s v="Ministry of Health"/>
    <s v="https://www.data.gov.gr/datasets/mdg_emvolio/"/>
  </r>
  <r>
    <x v="29"/>
    <s v="GRC"/>
    <x v="26"/>
    <n v="80391"/>
    <n v="80389"/>
    <n v="2"/>
    <n v="4979"/>
    <n v="5709"/>
    <n v="0.77"/>
    <n v="0.77"/>
    <n v="0"/>
    <n v="548"/>
    <x v="2"/>
    <s v="Ministry of Health"/>
    <s v="https://www.data.gov.gr/datasets/mdg_emvolio/"/>
  </r>
  <r>
    <x v="29"/>
    <s v="GRC"/>
    <x v="27"/>
    <m/>
    <m/>
    <m/>
    <m/>
    <n v="5500"/>
    <m/>
    <m/>
    <m/>
    <n v="528"/>
    <x v="2"/>
    <s v="Ministry of Health"/>
    <s v="https://www.data.gov.gr/datasets/mdg_emvolio/"/>
  </r>
  <r>
    <x v="29"/>
    <s v="GRC"/>
    <x v="28"/>
    <n v="85898"/>
    <n v="85475"/>
    <n v="423"/>
    <m/>
    <n v="5122"/>
    <n v="0.82"/>
    <n v="0.82"/>
    <n v="0"/>
    <n v="491"/>
    <x v="2"/>
    <s v="Ministry of Health"/>
    <s v="https://www.data.gov.gr/datasets/mdg_emvolio/"/>
  </r>
  <r>
    <x v="29"/>
    <s v="GRC"/>
    <x v="29"/>
    <n v="94454"/>
    <n v="93382"/>
    <n v="1072"/>
    <n v="8556"/>
    <n v="5426"/>
    <n v="0.91"/>
    <n v="0.9"/>
    <n v="0.01"/>
    <n v="521"/>
    <x v="2"/>
    <s v="Ministry of Health"/>
    <s v="https://www.data.gov.gr/datasets/mdg_emvolio/"/>
  </r>
  <r>
    <x v="29"/>
    <s v="GRC"/>
    <x v="30"/>
    <n v="109831"/>
    <n v="108167"/>
    <n v="1664"/>
    <n v="15377"/>
    <n v="6414"/>
    <n v="1.05"/>
    <n v="1.04"/>
    <n v="0.02"/>
    <n v="615"/>
    <x v="2"/>
    <s v="Ministry of Health"/>
    <s v="https://www.data.gov.gr/datasets/mdg_emvolio/"/>
  </r>
  <r>
    <x v="29"/>
    <s v="GRC"/>
    <x v="31"/>
    <n v="125928"/>
    <n v="123667"/>
    <n v="2261"/>
    <n v="16097"/>
    <n v="7853"/>
    <n v="1.21"/>
    <n v="1.19"/>
    <n v="0.02"/>
    <n v="753"/>
    <x v="2"/>
    <s v="Ministry of Health"/>
    <s v="https://www.data.gov.gr/datasets/mdg_emvolio/"/>
  </r>
  <r>
    <x v="29"/>
    <s v="GRC"/>
    <x v="32"/>
    <n v="143877"/>
    <n v="141298"/>
    <n v="2579"/>
    <n v="17949"/>
    <n v="9781"/>
    <n v="1.38"/>
    <n v="1.36"/>
    <n v="0.02"/>
    <n v="938"/>
    <x v="2"/>
    <s v="Ministry of Health"/>
    <s v="https://www.data.gov.gr/datasets/mdg_emvolio/"/>
  </r>
  <r>
    <x v="29"/>
    <s v="GRC"/>
    <x v="33"/>
    <n v="160101"/>
    <n v="156966"/>
    <n v="3135"/>
    <n v="16224"/>
    <n v="11387"/>
    <n v="1.54"/>
    <n v="1.51"/>
    <n v="0.03"/>
    <n v="1092"/>
    <x v="2"/>
    <s v="Ministry of Health"/>
    <s v="https://www.data.gov.gr/datasets/mdg_emvolio/"/>
  </r>
  <r>
    <x v="29"/>
    <s v="GRC"/>
    <x v="34"/>
    <m/>
    <m/>
    <m/>
    <m/>
    <n v="12412"/>
    <m/>
    <m/>
    <m/>
    <n v="1191"/>
    <x v="2"/>
    <s v="Ministry of Health"/>
    <s v="https://www.data.gov.gr/datasets/mdg_emvolio/"/>
  </r>
  <r>
    <x v="29"/>
    <s v="GRC"/>
    <x v="2"/>
    <n v="179951"/>
    <n v="171890"/>
    <n v="8061"/>
    <m/>
    <n v="13436"/>
    <n v="1.73"/>
    <n v="1.65"/>
    <n v="0.08"/>
    <n v="1289"/>
    <x v="2"/>
    <s v="Ministry of Health"/>
    <s v="https://www.data.gov.gr/datasets/mdg_emvolio/"/>
  </r>
  <r>
    <x v="29"/>
    <s v="GRC"/>
    <x v="3"/>
    <n v="197755"/>
    <n v="184610"/>
    <n v="13145"/>
    <n v="17804"/>
    <n v="14757"/>
    <n v="1.9"/>
    <n v="1.77"/>
    <n v="0.13"/>
    <n v="1416"/>
    <x v="2"/>
    <s v="Ministry of Health"/>
    <s v="https://www.data.gov.gr/datasets/mdg_emvolio/"/>
  </r>
  <r>
    <x v="29"/>
    <s v="GRC"/>
    <x v="4"/>
    <n v="216040"/>
    <n v="198161"/>
    <n v="17879"/>
    <n v="18285"/>
    <n v="15173"/>
    <n v="2.0699999999999998"/>
    <n v="1.9"/>
    <n v="0.17"/>
    <n v="1456"/>
    <x v="2"/>
    <s v="Ministry of Health"/>
    <s v="https://www.data.gov.gr/datasets/mdg_emvolio/"/>
  </r>
  <r>
    <x v="29"/>
    <s v="GRC"/>
    <x v="5"/>
    <n v="234285"/>
    <n v="210488"/>
    <n v="23797"/>
    <n v="18245"/>
    <n v="15480"/>
    <n v="2.25"/>
    <n v="2.02"/>
    <n v="0.23"/>
    <n v="1485"/>
    <x v="2"/>
    <s v="Ministry of Health"/>
    <s v="https://www.data.gov.gr/datasets/mdg_emvolio/"/>
  </r>
  <r>
    <x v="29"/>
    <s v="GRC"/>
    <x v="0"/>
    <n v="253363"/>
    <n v="220621"/>
    <n v="32742"/>
    <n v="19078"/>
    <n v="15641"/>
    <n v="2.4300000000000002"/>
    <n v="2.12"/>
    <n v="0.31"/>
    <n v="1501"/>
    <x v="2"/>
    <s v="Ministry of Health"/>
    <s v="https://www.data.gov.gr/datasets/mdg_emvolio/"/>
  </r>
  <r>
    <x v="29"/>
    <s v="GRC"/>
    <x v="1"/>
    <n v="271287"/>
    <n v="232399"/>
    <n v="38888"/>
    <n v="17924"/>
    <n v="15884"/>
    <n v="2.6"/>
    <n v="2.23"/>
    <n v="0.37"/>
    <n v="1524"/>
    <x v="2"/>
    <s v="Ministry of Health"/>
    <s v="https://www.data.gov.gr/datasets/mdg_emvolio/"/>
  </r>
  <r>
    <x v="29"/>
    <s v="GRC"/>
    <x v="6"/>
    <m/>
    <m/>
    <m/>
    <m/>
    <n v="16075"/>
    <m/>
    <m/>
    <m/>
    <n v="1542"/>
    <x v="2"/>
    <s v="Ministry of Health"/>
    <s v="https://www.data.gov.gr/datasets/mdg_emvolio/"/>
  </r>
  <r>
    <x v="29"/>
    <s v="GRC"/>
    <x v="7"/>
    <n v="293817"/>
    <n v="247251"/>
    <n v="46566"/>
    <m/>
    <n v="16267"/>
    <n v="2.82"/>
    <n v="2.37"/>
    <n v="0.45"/>
    <n v="1561"/>
    <x v="2"/>
    <s v="Ministry of Health"/>
    <s v="https://www.data.gov.gr/datasets/mdg_emvolio/"/>
  </r>
  <r>
    <x v="29"/>
    <s v="GRC"/>
    <x v="35"/>
    <n v="315628"/>
    <n v="261543"/>
    <n v="54085"/>
    <n v="21811"/>
    <n v="16839"/>
    <n v="3.03"/>
    <n v="2.5099999999999998"/>
    <n v="0.52"/>
    <n v="1616"/>
    <x v="2"/>
    <s v="Ministry of Health"/>
    <s v="https://www.data.gov.gr/datasets/mdg_emvolio/"/>
  </r>
  <r>
    <x v="29"/>
    <s v="GRC"/>
    <x v="36"/>
    <n v="338122"/>
    <n v="276103"/>
    <n v="62019"/>
    <n v="22494"/>
    <n v="17440"/>
    <n v="3.24"/>
    <n v="2.65"/>
    <n v="0.6"/>
    <n v="1673"/>
    <x v="2"/>
    <s v="Ministry of Health"/>
    <s v="https://www.data.gov.gr/datasets/mdg_emvolio/"/>
  </r>
  <r>
    <x v="29"/>
    <s v="GRC"/>
    <x v="37"/>
    <n v="359723"/>
    <n v="291259"/>
    <n v="68464"/>
    <n v="21601"/>
    <n v="17920"/>
    <n v="3.45"/>
    <n v="2.79"/>
    <n v="0.66"/>
    <n v="1719"/>
    <x v="2"/>
    <s v="Ministry of Health"/>
    <s v="https://www.data.gov.gr/datasets/mdg_emvolio/"/>
  </r>
  <r>
    <x v="29"/>
    <s v="GRC"/>
    <x v="38"/>
    <n v="380136"/>
    <n v="306441"/>
    <n v="73695"/>
    <n v="20413"/>
    <n v="18110"/>
    <n v="3.65"/>
    <n v="2.94"/>
    <n v="0.71"/>
    <n v="1737"/>
    <x v="2"/>
    <s v="Ministry of Health"/>
    <s v="https://www.data.gov.gr/datasets/mdg_emvolio/"/>
  </r>
  <r>
    <x v="29"/>
    <s v="GRC"/>
    <x v="39"/>
    <n v="397857"/>
    <n v="318097"/>
    <n v="79760"/>
    <n v="17721"/>
    <n v="18081"/>
    <n v="3.82"/>
    <n v="3.05"/>
    <n v="0.77"/>
    <n v="1735"/>
    <x v="2"/>
    <s v="Ministry of Health"/>
    <s v="https://www.data.gov.gr/datasets/mdg_emvolio/"/>
  </r>
  <r>
    <x v="29"/>
    <s v="GRC"/>
    <x v="40"/>
    <m/>
    <m/>
    <m/>
    <m/>
    <n v="17880"/>
    <m/>
    <m/>
    <m/>
    <n v="1715"/>
    <x v="2"/>
    <s v="Ministry of Health"/>
    <s v="https://www.data.gov.gr/datasets/mdg_emvolio/"/>
  </r>
  <r>
    <x v="29"/>
    <s v="GRC"/>
    <x v="41"/>
    <n v="417565"/>
    <n v="332812"/>
    <n v="84753"/>
    <m/>
    <n v="17678"/>
    <n v="4.01"/>
    <n v="3.19"/>
    <n v="0.81"/>
    <n v="1696"/>
    <x v="2"/>
    <s v="Ministry of Health"/>
    <s v="https://www.data.gov.gr/datasets/mdg_emvolio/"/>
  </r>
  <r>
    <x v="29"/>
    <s v="GRC"/>
    <x v="42"/>
    <n v="437872"/>
    <n v="345290"/>
    <n v="92582"/>
    <n v="20307"/>
    <n v="17463"/>
    <n v="4.2"/>
    <n v="3.31"/>
    <n v="0.89"/>
    <n v="1675"/>
    <x v="2"/>
    <s v="Ministry of Health"/>
    <s v="https://www.data.gov.gr/datasets/mdg_emvolio/"/>
  </r>
  <r>
    <x v="30"/>
    <s v="GRL"/>
    <x v="4"/>
    <n v="2584"/>
    <n v="2584"/>
    <m/>
    <m/>
    <m/>
    <n v="4.55"/>
    <n v="4.55"/>
    <m/>
    <m/>
    <x v="1"/>
    <s v="Government of Greenland"/>
    <s v="https://sermitsiaq.ag/ikke-flere-vacciner-nuuk"/>
  </r>
  <r>
    <x v="31"/>
    <s v="GGY"/>
    <x v="34"/>
    <n v="6673"/>
    <n v="6151"/>
    <n v="522"/>
    <m/>
    <m/>
    <n v="9.9499999999999993"/>
    <n v="9.17"/>
    <n v="0.78"/>
    <m/>
    <x v="1"/>
    <s v="Government of Guernsey"/>
    <s v="https://covid19.gov.gg/guidance/vaccine"/>
  </r>
  <r>
    <x v="32"/>
    <s v="HUN"/>
    <x v="48"/>
    <n v="1094"/>
    <m/>
    <m/>
    <m/>
    <m/>
    <n v="0.01"/>
    <m/>
    <m/>
    <m/>
    <x v="1"/>
    <s v="Government of Hungary"/>
    <s v="https://koronavirus.gov.hu/cikkek/1079-fovel-emelkedett-beazonositott-fertozottek-szama-es-elhunyt-94-beteg"/>
  </r>
  <r>
    <x v="32"/>
    <s v="HUN"/>
    <x v="8"/>
    <n v="2461"/>
    <m/>
    <m/>
    <n v="1367"/>
    <n v="1367"/>
    <n v="0.03"/>
    <m/>
    <m/>
    <n v="142"/>
    <x v="1"/>
    <s v="Government of Hungary"/>
    <s v="https://koronavirus.gov.hu/cikkek/1079-fovel-emelkedett-beazonositott-fertozottek-szama-es-elhunyt-94-beteg"/>
  </r>
  <r>
    <x v="32"/>
    <s v="HUN"/>
    <x v="9"/>
    <n v="3789"/>
    <m/>
    <m/>
    <n v="1328"/>
    <n v="1348"/>
    <n v="0.04"/>
    <m/>
    <m/>
    <n v="140"/>
    <x v="1"/>
    <s v="Government of Hungary"/>
    <s v="https://koronavirus.gov.hu/cikkek/1079-fovel-emelkedett-beazonositott-fertozottek-szama-es-elhunyt-94-beteg"/>
  </r>
  <r>
    <x v="32"/>
    <s v="HUN"/>
    <x v="10"/>
    <n v="5110"/>
    <m/>
    <m/>
    <n v="1321"/>
    <n v="1339"/>
    <n v="0.05"/>
    <m/>
    <m/>
    <n v="139"/>
    <x v="1"/>
    <s v="Government of Hungary"/>
    <s v="https://koronavirus.gov.hu/cikkek/1079-fovel-emelkedett-beazonositott-fertozottek-szama-es-elhunyt-94-beteg"/>
  </r>
  <r>
    <x v="32"/>
    <s v="HUN"/>
    <x v="11"/>
    <m/>
    <m/>
    <m/>
    <m/>
    <n v="1578"/>
    <m/>
    <m/>
    <m/>
    <n v="163"/>
    <x v="1"/>
    <s v="Government of Hungary"/>
    <s v="https://koronavirus.gov.hu/cikkek/1079-fovel-emelkedett-beazonositott-fertozottek-szama-es-elhunyt-94-beteg"/>
  </r>
  <r>
    <x v="32"/>
    <s v="HUN"/>
    <x v="12"/>
    <m/>
    <m/>
    <m/>
    <m/>
    <n v="1722"/>
    <m/>
    <m/>
    <m/>
    <n v="178"/>
    <x v="1"/>
    <s v="Government of Hungary"/>
    <s v="https://koronavirus.gov.hu/cikkek/1079-fovel-emelkedett-beazonositott-fertozottek-szama-es-elhunyt-94-beteg"/>
  </r>
  <r>
    <x v="32"/>
    <s v="HUN"/>
    <x v="13"/>
    <n v="12000"/>
    <m/>
    <m/>
    <m/>
    <n v="1818"/>
    <n v="0.12"/>
    <m/>
    <m/>
    <n v="188"/>
    <x v="1"/>
    <s v="Government of Hungary"/>
    <s v="https://koronavirus.gov.hu/cikkek/1079-fovel-emelkedett-beazonositott-fertozottek-szama-es-elhunyt-94-beteg"/>
  </r>
  <r>
    <x v="32"/>
    <s v="HUN"/>
    <x v="14"/>
    <n v="15000"/>
    <m/>
    <m/>
    <n v="3000"/>
    <n v="1987"/>
    <n v="0.16"/>
    <m/>
    <m/>
    <n v="206"/>
    <x v="1"/>
    <s v="Government of Hungary"/>
    <s v="https://koronavirus.gov.hu/cikkek/1079-fovel-emelkedett-beazonositott-fertozottek-szama-es-elhunyt-94-beteg"/>
  </r>
  <r>
    <x v="32"/>
    <s v="HUN"/>
    <x v="15"/>
    <n v="21000"/>
    <m/>
    <m/>
    <n v="6000"/>
    <n v="2648"/>
    <n v="0.22"/>
    <m/>
    <m/>
    <n v="274"/>
    <x v="1"/>
    <s v="Government of Hungary"/>
    <s v="https://koronavirus.gov.hu/cikkek/1079-fovel-emelkedett-beazonositott-fertozottek-szama-es-elhunyt-94-beteg"/>
  </r>
  <r>
    <x v="32"/>
    <s v="HUN"/>
    <x v="16"/>
    <n v="31500"/>
    <m/>
    <m/>
    <n v="10500"/>
    <n v="3959"/>
    <n v="0.33"/>
    <m/>
    <m/>
    <n v="410"/>
    <x v="1"/>
    <s v="Government of Hungary"/>
    <s v="https://koronavirus.gov.hu/cikkek/1079-fovel-emelkedett-beazonositott-fertozottek-szama-es-elhunyt-94-beteg"/>
  </r>
  <r>
    <x v="32"/>
    <s v="HUN"/>
    <x v="17"/>
    <n v="42549"/>
    <m/>
    <m/>
    <n v="11049"/>
    <n v="5348"/>
    <n v="0.44"/>
    <m/>
    <m/>
    <n v="554"/>
    <x v="1"/>
    <s v="Government of Hungary"/>
    <s v="https://koronavirus.gov.hu/cikkek/1079-fovel-emelkedett-beazonositott-fertozottek-szama-es-elhunyt-94-beteg"/>
  </r>
  <r>
    <x v="32"/>
    <s v="HUN"/>
    <x v="18"/>
    <m/>
    <m/>
    <m/>
    <m/>
    <n v="6375"/>
    <m/>
    <m/>
    <m/>
    <n v="660"/>
    <x v="1"/>
    <s v="Government of Hungary"/>
    <s v="https://koronavirus.gov.hu/cikkek/1079-fovel-emelkedett-beazonositott-fertozottek-szama-es-elhunyt-94-beteg"/>
  </r>
  <r>
    <x v="32"/>
    <s v="HUN"/>
    <x v="19"/>
    <m/>
    <m/>
    <m/>
    <m/>
    <n v="7402"/>
    <m/>
    <m/>
    <m/>
    <n v="766"/>
    <x v="1"/>
    <s v="Government of Hungary"/>
    <s v="https://koronavirus.gov.hu/cikkek/1079-fovel-emelkedett-beazonositott-fertozottek-szama-es-elhunyt-94-beteg"/>
  </r>
  <r>
    <x v="32"/>
    <s v="HUN"/>
    <x v="20"/>
    <n v="71000"/>
    <m/>
    <m/>
    <m/>
    <n v="8429"/>
    <n v="0.73"/>
    <m/>
    <m/>
    <n v="873"/>
    <x v="1"/>
    <s v="Government of Hungary"/>
    <s v="https://koronavirus.gov.hu/cikkek/1079-fovel-emelkedett-beazonositott-fertozottek-szama-es-elhunyt-94-beteg"/>
  </r>
  <r>
    <x v="32"/>
    <s v="HUN"/>
    <x v="21"/>
    <n v="78579"/>
    <m/>
    <m/>
    <n v="7579"/>
    <n v="9083"/>
    <n v="0.81"/>
    <m/>
    <m/>
    <n v="940"/>
    <x v="1"/>
    <s v="Government of Hungary"/>
    <s v="https://koronavirus.gov.hu/cikkek/1079-fovel-emelkedett-beazonositott-fertozottek-szama-es-elhunyt-94-beteg"/>
  </r>
  <r>
    <x v="32"/>
    <s v="HUN"/>
    <x v="22"/>
    <n v="86929"/>
    <m/>
    <m/>
    <n v="8350"/>
    <n v="9418"/>
    <n v="0.9"/>
    <m/>
    <m/>
    <n v="975"/>
    <x v="1"/>
    <s v="Government of Hungary"/>
    <s v="https://koronavirus.gov.hu/cikkek/1079-fovel-emelkedett-beazonositott-fertozottek-szama-es-elhunyt-94-beteg"/>
  </r>
  <r>
    <x v="32"/>
    <s v="HUN"/>
    <x v="23"/>
    <n v="96101"/>
    <m/>
    <m/>
    <n v="9172"/>
    <n v="9229"/>
    <n v="0.99"/>
    <m/>
    <m/>
    <n v="955"/>
    <x v="1"/>
    <s v="Government of Hungary"/>
    <s v="https://koronavirus.gov.hu/cikkek/1079-fovel-emelkedett-beazonositott-fertozottek-szama-es-elhunyt-94-beteg"/>
  </r>
  <r>
    <x v="32"/>
    <s v="HUN"/>
    <x v="24"/>
    <n v="105728"/>
    <m/>
    <m/>
    <n v="9627"/>
    <n v="9026"/>
    <n v="1.0900000000000001"/>
    <m/>
    <m/>
    <n v="934"/>
    <x v="1"/>
    <s v="Government of Hungary"/>
    <s v="https://koronavirus.gov.hu/cikkek/1079-fovel-emelkedett-beazonositott-fertozottek-szama-es-elhunyt-94-beteg"/>
  </r>
  <r>
    <x v="32"/>
    <s v="HUN"/>
    <x v="25"/>
    <n v="112847"/>
    <m/>
    <m/>
    <n v="7119"/>
    <n v="8688"/>
    <n v="1.17"/>
    <m/>
    <m/>
    <n v="899"/>
    <x v="1"/>
    <s v="Government of Hungary"/>
    <s v="https://koronavirus.gov.hu/cikkek/1079-fovel-emelkedett-beazonositott-fertozottek-szama-es-elhunyt-94-beteg"/>
  </r>
  <r>
    <x v="32"/>
    <s v="HUN"/>
    <x v="26"/>
    <n v="119944"/>
    <m/>
    <m/>
    <n v="7097"/>
    <n v="8347"/>
    <n v="1.24"/>
    <m/>
    <m/>
    <n v="864"/>
    <x v="1"/>
    <s v="Government of Hungary"/>
    <s v="https://koronavirus.gov.hu/cikkek/1079-fovel-emelkedett-beazonositott-fertozottek-szama-es-elhunyt-94-beteg"/>
  </r>
  <r>
    <x v="32"/>
    <s v="HUN"/>
    <x v="27"/>
    <n v="123188"/>
    <m/>
    <m/>
    <n v="3244"/>
    <n v="7455"/>
    <n v="1.28"/>
    <m/>
    <m/>
    <n v="772"/>
    <x v="1"/>
    <s v="Government of Hungary"/>
    <s v="https://koronavirus.gov.hu/cikkek/1079-fovel-emelkedett-beazonositott-fertozottek-szama-es-elhunyt-94-beteg"/>
  </r>
  <r>
    <x v="32"/>
    <s v="HUN"/>
    <x v="28"/>
    <n v="131332"/>
    <n v="129689"/>
    <n v="1643"/>
    <n v="8144"/>
    <n v="7536"/>
    <n v="1.36"/>
    <n v="1.34"/>
    <n v="0.02"/>
    <n v="780"/>
    <x v="1"/>
    <s v="Government of Hungary"/>
    <s v="https://koronavirus.gov.hu/cikkek/1079-fovel-emelkedett-beazonositott-fertozottek-szama-es-elhunyt-94-beteg"/>
  </r>
  <r>
    <x v="32"/>
    <s v="HUN"/>
    <x v="29"/>
    <n v="133257"/>
    <n v="130318"/>
    <n v="2939"/>
    <n v="1925"/>
    <n v="6618"/>
    <n v="1.38"/>
    <n v="1.35"/>
    <n v="0.03"/>
    <n v="685"/>
    <x v="1"/>
    <s v="Government of Hungary"/>
    <s v="https://koronavirus.gov.hu/cikkek/1079-fovel-emelkedett-beazonositott-fertozottek-szama-es-elhunyt-94-beteg"/>
  </r>
  <r>
    <x v="32"/>
    <s v="HUN"/>
    <x v="30"/>
    <n v="138584"/>
    <n v="134554"/>
    <n v="4030"/>
    <n v="5327"/>
    <n v="6069"/>
    <n v="1.43"/>
    <n v="1.39"/>
    <n v="0.04"/>
    <n v="628"/>
    <x v="1"/>
    <s v="Government of Hungary"/>
    <s v="https://koronavirus.gov.hu/cikkek/1079-fovel-emelkedett-beazonositott-fertozottek-szama-es-elhunyt-94-beteg"/>
  </r>
  <r>
    <x v="32"/>
    <s v="HUN"/>
    <x v="31"/>
    <n v="144798"/>
    <n v="138983"/>
    <n v="5815"/>
    <n v="6214"/>
    <n v="5581"/>
    <n v="1.5"/>
    <n v="1.44"/>
    <n v="0.06"/>
    <n v="578"/>
    <x v="1"/>
    <s v="Government of Hungary"/>
    <s v="https://koronavirus.gov.hu/cikkek/1079-fovel-emelkedett-beazonositott-fertozottek-szama-es-elhunyt-94-beteg"/>
  </r>
  <r>
    <x v="32"/>
    <s v="HUN"/>
    <x v="32"/>
    <n v="150128"/>
    <n v="143184"/>
    <n v="6944"/>
    <n v="5330"/>
    <n v="5326"/>
    <n v="1.55"/>
    <n v="1.48"/>
    <n v="7.0000000000000007E-2"/>
    <n v="551"/>
    <x v="1"/>
    <s v="Government of Hungary"/>
    <s v="https://koronavirus.gov.hu/cikkek/1079-fovel-emelkedett-beazonositott-fertozottek-szama-es-elhunyt-94-beteg"/>
  </r>
  <r>
    <x v="32"/>
    <s v="HUN"/>
    <x v="33"/>
    <n v="153392"/>
    <n v="145257"/>
    <n v="8135"/>
    <n v="3264"/>
    <n v="4778"/>
    <n v="1.59"/>
    <n v="1.5"/>
    <n v="0.08"/>
    <n v="495"/>
    <x v="1"/>
    <s v="Government of Hungary"/>
    <s v="https://koronavirus.gov.hu/cikkek/1079-fovel-emelkedett-beazonositott-fertozottek-szama-es-elhunyt-94-beteg"/>
  </r>
  <r>
    <x v="32"/>
    <s v="HUN"/>
    <x v="34"/>
    <n v="156098"/>
    <n v="146695"/>
    <n v="9403"/>
    <n v="2706"/>
    <n v="4701"/>
    <n v="1.62"/>
    <n v="1.52"/>
    <n v="0.1"/>
    <n v="487"/>
    <x v="1"/>
    <s v="Government of Hungary"/>
    <s v="https://koronavirus.gov.hu/cikkek/1079-fovel-emelkedett-beazonositott-fertozottek-szama-es-elhunyt-94-beteg"/>
  </r>
  <r>
    <x v="32"/>
    <s v="HUN"/>
    <x v="2"/>
    <n v="162315"/>
    <n v="149676"/>
    <n v="12639"/>
    <n v="6217"/>
    <n v="4426"/>
    <n v="1.68"/>
    <n v="1.55"/>
    <n v="0.13"/>
    <n v="458"/>
    <x v="1"/>
    <s v="Government of Hungary"/>
    <s v="https://koronavirus.gov.hu/cikkek/1079-fovel-emelkedett-beazonositott-fertozottek-szama-es-elhunyt-94-beteg"/>
  </r>
  <r>
    <x v="32"/>
    <s v="HUN"/>
    <x v="3"/>
    <n v="170476"/>
    <n v="152704"/>
    <n v="17772"/>
    <n v="8161"/>
    <n v="5317"/>
    <n v="1.76"/>
    <n v="1.58"/>
    <n v="0.18"/>
    <n v="550"/>
    <x v="1"/>
    <s v="Government of Hungary"/>
    <s v="https://koronavirus.gov.hu/cikkek/1079-fovel-emelkedett-beazonositott-fertozottek-szama-es-elhunyt-94-beteg"/>
  </r>
  <r>
    <x v="32"/>
    <s v="HUN"/>
    <x v="4"/>
    <n v="187508"/>
    <n v="161215"/>
    <n v="26293"/>
    <n v="17032"/>
    <n v="6989"/>
    <n v="1.94"/>
    <n v="1.67"/>
    <n v="0.27"/>
    <n v="723"/>
    <x v="1"/>
    <s v="Government of Hungary"/>
    <s v="https://koronavirus.gov.hu/cikkek/1079-fovel-emelkedett-beazonositott-fertozottek-szama-es-elhunyt-94-beteg"/>
  </r>
  <r>
    <x v="32"/>
    <s v="HUN"/>
    <x v="5"/>
    <n v="213010"/>
    <n v="175283"/>
    <n v="37727"/>
    <n v="25502"/>
    <n v="9745"/>
    <n v="2.2000000000000002"/>
    <n v="1.81"/>
    <n v="0.39"/>
    <n v="1009"/>
    <x v="1"/>
    <s v="Government of Hungary"/>
    <s v="https://koronavirus.gov.hu/cikkek/1079-fovel-emelkedett-beazonositott-fertozottek-szama-es-elhunyt-94-beteg"/>
  </r>
  <r>
    <x v="32"/>
    <s v="HUN"/>
    <x v="0"/>
    <n v="247889"/>
    <n v="198283"/>
    <n v="49606"/>
    <n v="34879"/>
    <n v="13966"/>
    <n v="2.57"/>
    <n v="2.0499999999999998"/>
    <n v="0.51"/>
    <n v="1446"/>
    <x v="1"/>
    <s v="Government of Hungary"/>
    <s v="https://koronavirus.gov.hu/cikkek/1079-fovel-emelkedett-beazonositott-fertozottek-szama-es-elhunyt-94-beteg"/>
  </r>
  <r>
    <x v="32"/>
    <s v="HUN"/>
    <x v="1"/>
    <n v="278830"/>
    <n v="222005"/>
    <n v="56825"/>
    <n v="30941"/>
    <n v="17920"/>
    <n v="2.89"/>
    <n v="2.2999999999999998"/>
    <n v="0.59"/>
    <n v="1855"/>
    <x v="1"/>
    <s v="Government of Hungary"/>
    <s v="https://koronavirus.gov.hu/cikkek/1079-fovel-emelkedett-beazonositott-fertozottek-szama-es-elhunyt-94-beteg"/>
  </r>
  <r>
    <x v="32"/>
    <s v="HUN"/>
    <x v="6"/>
    <n v="299138"/>
    <n v="237872"/>
    <n v="61266"/>
    <n v="20308"/>
    <n v="20434"/>
    <n v="3.1"/>
    <n v="2.46"/>
    <n v="0.63"/>
    <n v="2115"/>
    <x v="1"/>
    <s v="Government of Hungary"/>
    <s v="https://koronavirus.gov.hu/cikkek/1079-fovel-emelkedett-beazonositott-fertozottek-szama-es-elhunyt-94-beteg"/>
  </r>
  <r>
    <x v="32"/>
    <s v="HUN"/>
    <x v="7"/>
    <n v="311662"/>
    <n v="243136"/>
    <n v="68526"/>
    <n v="12524"/>
    <n v="21335"/>
    <n v="3.23"/>
    <n v="2.52"/>
    <n v="0.71"/>
    <n v="2209"/>
    <x v="1"/>
    <s v="Government of Hungary"/>
    <s v="https://koronavirus.gov.hu/cikkek/1079-fovel-emelkedett-beazonositott-fertozottek-szama-es-elhunyt-94-beteg"/>
  </r>
  <r>
    <x v="32"/>
    <s v="HUN"/>
    <x v="35"/>
    <n v="322306"/>
    <n v="247270"/>
    <n v="75036"/>
    <n v="10644"/>
    <n v="21690"/>
    <n v="3.34"/>
    <n v="2.56"/>
    <n v="0.78"/>
    <n v="2245"/>
    <x v="1"/>
    <s v="Government of Hungary"/>
    <s v="https://koronavirus.gov.hu/cikkek/1079-fovel-emelkedett-beazonositott-fertozottek-szama-es-elhunyt-94-beteg"/>
  </r>
  <r>
    <x v="32"/>
    <s v="HUN"/>
    <x v="36"/>
    <n v="334130"/>
    <n v="249687"/>
    <n v="84452"/>
    <n v="11824"/>
    <n v="20946"/>
    <n v="3.46"/>
    <n v="2.58"/>
    <n v="0.87"/>
    <n v="2168"/>
    <x v="1"/>
    <s v="Government of Hungary"/>
    <s v="https://koronavirus.gov.hu/cikkek/1079-fovel-emelkedett-beazonositott-fertozottek-szama-es-elhunyt-94-beteg"/>
  </r>
  <r>
    <x v="32"/>
    <s v="HUN"/>
    <x v="37"/>
    <n v="357303"/>
    <n v="264530"/>
    <n v="92773"/>
    <n v="23173"/>
    <n v="20613"/>
    <n v="3.7"/>
    <n v="2.74"/>
    <n v="0.96"/>
    <n v="2134"/>
    <x v="1"/>
    <s v="Government of Hungary"/>
    <s v="https://koronavirus.gov.hu/cikkek/1079-fovel-emelkedett-beazonositott-fertozottek-szama-es-elhunyt-94-beteg"/>
  </r>
  <r>
    <x v="32"/>
    <s v="HUN"/>
    <x v="38"/>
    <n v="381062"/>
    <n v="279410"/>
    <n v="101652"/>
    <n v="23759"/>
    <n v="19025"/>
    <n v="3.94"/>
    <n v="2.89"/>
    <n v="1.05"/>
    <n v="1969"/>
    <x v="1"/>
    <s v="Government of Hungary"/>
    <s v="https://koronavirus.gov.hu/cikkek/1079-fovel-emelkedett-beazonositott-fertozottek-szama-es-elhunyt-94-beteg"/>
  </r>
  <r>
    <x v="32"/>
    <s v="HUN"/>
    <x v="39"/>
    <n v="391621"/>
    <n v="286379"/>
    <n v="105242"/>
    <n v="10559"/>
    <n v="16113"/>
    <n v="4.05"/>
    <n v="2.96"/>
    <n v="1.0900000000000001"/>
    <n v="1668"/>
    <x v="1"/>
    <s v="Government of Hungary"/>
    <s v="https://koronavirus.gov.hu/cikkek/1079-fovel-emelkedett-beazonositott-fertozottek-szama-es-elhunyt-94-beteg"/>
  </r>
  <r>
    <x v="32"/>
    <s v="HUN"/>
    <x v="40"/>
    <n v="396634"/>
    <n v="289042"/>
    <n v="107592"/>
    <n v="5013"/>
    <n v="13928"/>
    <n v="4.1100000000000003"/>
    <n v="2.99"/>
    <n v="1.1100000000000001"/>
    <n v="1442"/>
    <x v="1"/>
    <s v="Government of Hungary"/>
    <s v="https://koronavirus.gov.hu/cikkek/1079-fovel-emelkedett-beazonositott-fertozottek-szama-es-elhunyt-94-beteg"/>
  </r>
  <r>
    <x v="32"/>
    <s v="HUN"/>
    <x v="41"/>
    <n v="401791"/>
    <n v="291396"/>
    <n v="110395"/>
    <n v="5157"/>
    <n v="12876"/>
    <n v="4.16"/>
    <n v="3.02"/>
    <n v="1.1399999999999999"/>
    <n v="1333"/>
    <x v="1"/>
    <s v="Government of Hungary"/>
    <s v="https://koronavirus.gov.hu/cikkek/1079-fovel-emelkedett-beazonositott-fertozottek-szama-es-elhunyt-94-beteg"/>
  </r>
  <r>
    <x v="33"/>
    <s v="ISL"/>
    <x v="9"/>
    <n v="4875"/>
    <n v="4875"/>
    <m/>
    <m/>
    <m/>
    <n v="1.43"/>
    <n v="1.43"/>
    <m/>
    <m/>
    <x v="6"/>
    <s v="Directorate of Health"/>
    <s v="https://www.covid.is/tolulegar-upplysingar-boluefni"/>
  </r>
  <r>
    <x v="33"/>
    <s v="ISL"/>
    <x v="10"/>
    <m/>
    <m/>
    <m/>
    <m/>
    <n v="63"/>
    <m/>
    <m/>
    <m/>
    <n v="185"/>
    <x v="6"/>
    <s v="Directorate of Health"/>
    <s v="https://www.covid.is/tolulegar-upplysingar-boluefni"/>
  </r>
  <r>
    <x v="33"/>
    <s v="ISL"/>
    <x v="11"/>
    <m/>
    <m/>
    <m/>
    <m/>
    <n v="63"/>
    <m/>
    <m/>
    <m/>
    <n v="185"/>
    <x v="6"/>
    <s v="Directorate of Health"/>
    <s v="https://www.covid.is/tolulegar-upplysingar-boluefni"/>
  </r>
  <r>
    <x v="33"/>
    <s v="ISL"/>
    <x v="12"/>
    <m/>
    <m/>
    <m/>
    <m/>
    <n v="63"/>
    <m/>
    <m/>
    <m/>
    <n v="185"/>
    <x v="6"/>
    <s v="Directorate of Health"/>
    <s v="https://www.covid.is/tolulegar-upplysingar-boluefni"/>
  </r>
  <r>
    <x v="33"/>
    <s v="ISL"/>
    <x v="13"/>
    <m/>
    <m/>
    <m/>
    <m/>
    <n v="63"/>
    <m/>
    <m/>
    <m/>
    <n v="185"/>
    <x v="6"/>
    <s v="Directorate of Health"/>
    <s v="https://www.covid.is/tolulegar-upplysingar-boluefni"/>
  </r>
  <r>
    <x v="33"/>
    <s v="ISL"/>
    <x v="14"/>
    <m/>
    <m/>
    <m/>
    <m/>
    <n v="63"/>
    <m/>
    <m/>
    <m/>
    <n v="185"/>
    <x v="6"/>
    <s v="Directorate of Health"/>
    <s v="https://www.covid.is/tolulegar-upplysingar-boluefni"/>
  </r>
  <r>
    <x v="33"/>
    <s v="ISL"/>
    <x v="15"/>
    <m/>
    <m/>
    <m/>
    <m/>
    <n v="63"/>
    <m/>
    <m/>
    <m/>
    <n v="185"/>
    <x v="6"/>
    <s v="Directorate of Health"/>
    <s v="https://www.covid.is/tolulegar-upplysingar-boluefni"/>
  </r>
  <r>
    <x v="33"/>
    <s v="ISL"/>
    <x v="16"/>
    <m/>
    <m/>
    <m/>
    <m/>
    <n v="63"/>
    <m/>
    <m/>
    <m/>
    <n v="185"/>
    <x v="6"/>
    <s v="Directorate of Health"/>
    <s v="https://www.covid.is/tolulegar-upplysingar-boluefni"/>
  </r>
  <r>
    <x v="33"/>
    <s v="ISL"/>
    <x v="17"/>
    <m/>
    <m/>
    <m/>
    <m/>
    <n v="63"/>
    <m/>
    <m/>
    <m/>
    <n v="185"/>
    <x v="6"/>
    <s v="Directorate of Health"/>
    <s v="https://www.covid.is/tolulegar-upplysingar-boluefni"/>
  </r>
  <r>
    <x v="33"/>
    <s v="ISL"/>
    <x v="18"/>
    <m/>
    <m/>
    <m/>
    <m/>
    <n v="63"/>
    <m/>
    <m/>
    <m/>
    <n v="185"/>
    <x v="6"/>
    <s v="Directorate of Health"/>
    <s v="https://www.covid.is/tolulegar-upplysingar-boluefni"/>
  </r>
  <r>
    <x v="33"/>
    <s v="ISL"/>
    <x v="19"/>
    <m/>
    <m/>
    <m/>
    <m/>
    <n v="63"/>
    <m/>
    <m/>
    <m/>
    <n v="185"/>
    <x v="6"/>
    <s v="Directorate of Health"/>
    <s v="https://www.covid.is/tolulegar-upplysingar-boluefni"/>
  </r>
  <r>
    <x v="33"/>
    <s v="ISL"/>
    <x v="20"/>
    <m/>
    <m/>
    <m/>
    <m/>
    <n v="63"/>
    <m/>
    <m/>
    <m/>
    <n v="185"/>
    <x v="6"/>
    <s v="Directorate of Health"/>
    <s v="https://www.covid.is/tolulegar-upplysingar-boluefni"/>
  </r>
  <r>
    <x v="33"/>
    <s v="ISL"/>
    <x v="21"/>
    <m/>
    <m/>
    <m/>
    <m/>
    <n v="63"/>
    <m/>
    <m/>
    <m/>
    <n v="185"/>
    <x v="6"/>
    <s v="Directorate of Health"/>
    <s v="https://www.covid.is/tolulegar-upplysingar-boluefni"/>
  </r>
  <r>
    <x v="33"/>
    <s v="ISL"/>
    <x v="22"/>
    <m/>
    <m/>
    <m/>
    <m/>
    <n v="63"/>
    <m/>
    <m/>
    <m/>
    <n v="185"/>
    <x v="6"/>
    <s v="Directorate of Health"/>
    <s v="https://www.covid.is/tolulegar-upplysingar-boluefni"/>
  </r>
  <r>
    <x v="33"/>
    <s v="ISL"/>
    <x v="23"/>
    <m/>
    <m/>
    <m/>
    <m/>
    <n v="63"/>
    <m/>
    <m/>
    <m/>
    <n v="185"/>
    <x v="6"/>
    <s v="Directorate of Health"/>
    <s v="https://www.covid.is/tolulegar-upplysingar-boluefni"/>
  </r>
  <r>
    <x v="33"/>
    <s v="ISL"/>
    <x v="24"/>
    <m/>
    <m/>
    <m/>
    <m/>
    <n v="63"/>
    <m/>
    <m/>
    <m/>
    <n v="185"/>
    <x v="6"/>
    <s v="Directorate of Health"/>
    <s v="https://www.covid.is/tolulegar-upplysingar-boluefni"/>
  </r>
  <r>
    <x v="33"/>
    <s v="ISL"/>
    <x v="25"/>
    <m/>
    <m/>
    <m/>
    <m/>
    <n v="63"/>
    <m/>
    <m/>
    <m/>
    <n v="185"/>
    <x v="6"/>
    <s v="Directorate of Health"/>
    <s v="https://www.covid.is/tolulegar-upplysingar-boluefni"/>
  </r>
  <r>
    <x v="33"/>
    <s v="ISL"/>
    <x v="26"/>
    <m/>
    <m/>
    <m/>
    <m/>
    <n v="63"/>
    <m/>
    <m/>
    <m/>
    <n v="185"/>
    <x v="6"/>
    <s v="Directorate of Health"/>
    <s v="https://www.covid.is/tolulegar-upplysingar-boluefni"/>
  </r>
  <r>
    <x v="33"/>
    <s v="ISL"/>
    <x v="27"/>
    <m/>
    <m/>
    <m/>
    <m/>
    <n v="63"/>
    <m/>
    <m/>
    <m/>
    <n v="185"/>
    <x v="6"/>
    <s v="Directorate of Health"/>
    <s v="https://www.covid.is/tolulegar-upplysingar-boluefni"/>
  </r>
  <r>
    <x v="33"/>
    <s v="ISL"/>
    <x v="28"/>
    <m/>
    <m/>
    <m/>
    <m/>
    <n v="63"/>
    <m/>
    <m/>
    <m/>
    <n v="185"/>
    <x v="6"/>
    <s v="Directorate of Health"/>
    <s v="https://www.covid.is/tolulegar-upplysingar-boluefni"/>
  </r>
  <r>
    <x v="33"/>
    <s v="ISL"/>
    <x v="29"/>
    <m/>
    <m/>
    <m/>
    <m/>
    <n v="63"/>
    <m/>
    <m/>
    <m/>
    <n v="185"/>
    <x v="6"/>
    <s v="Directorate of Health"/>
    <s v="https://www.covid.is/tolulegar-upplysingar-boluefni"/>
  </r>
  <r>
    <x v="33"/>
    <s v="ISL"/>
    <x v="30"/>
    <n v="6205"/>
    <n v="5725"/>
    <n v="480"/>
    <m/>
    <n v="63"/>
    <n v="1.82"/>
    <n v="1.68"/>
    <n v="0.14000000000000001"/>
    <n v="185"/>
    <x v="6"/>
    <s v="Directorate of Health"/>
    <s v="https://www.covid.is/tolulegar-upplysingar-boluefni"/>
  </r>
  <r>
    <x v="33"/>
    <s v="ISL"/>
    <x v="31"/>
    <m/>
    <m/>
    <m/>
    <m/>
    <n v="312"/>
    <m/>
    <m/>
    <m/>
    <n v="914"/>
    <x v="6"/>
    <s v="Directorate of Health"/>
    <s v="https://www.covid.is/tolulegar-upplysingar-boluefni"/>
  </r>
  <r>
    <x v="33"/>
    <s v="ISL"/>
    <x v="32"/>
    <m/>
    <m/>
    <m/>
    <m/>
    <n v="560"/>
    <m/>
    <m/>
    <m/>
    <n v="1641"/>
    <x v="6"/>
    <s v="Directorate of Health"/>
    <s v="https://www.covid.is/tolulegar-upplysingar-boluefni"/>
  </r>
  <r>
    <x v="33"/>
    <s v="ISL"/>
    <x v="33"/>
    <m/>
    <m/>
    <m/>
    <m/>
    <n v="809"/>
    <m/>
    <m/>
    <m/>
    <n v="2371"/>
    <x v="6"/>
    <s v="Directorate of Health"/>
    <s v="https://www.covid.is/tolulegar-upplysingar-boluefni"/>
  </r>
  <r>
    <x v="33"/>
    <s v="ISL"/>
    <x v="34"/>
    <m/>
    <m/>
    <m/>
    <m/>
    <n v="1057"/>
    <m/>
    <m/>
    <m/>
    <n v="3097"/>
    <x v="6"/>
    <s v="Directorate of Health"/>
    <s v="https://www.covid.is/tolulegar-upplysingar-boluefni"/>
  </r>
  <r>
    <x v="33"/>
    <s v="ISL"/>
    <x v="2"/>
    <n v="15220"/>
    <n v="10433"/>
    <n v="4787"/>
    <m/>
    <n v="1306"/>
    <n v="4.46"/>
    <n v="3.06"/>
    <n v="1.4"/>
    <n v="3827"/>
    <x v="6"/>
    <s v="Directorate of Health"/>
    <s v="https://www.covid.is/tolulegar-upplysingar-boluefni"/>
  </r>
  <r>
    <x v="33"/>
    <s v="ISL"/>
    <x v="3"/>
    <m/>
    <m/>
    <m/>
    <m/>
    <n v="1318"/>
    <m/>
    <m/>
    <m/>
    <n v="3862"/>
    <x v="6"/>
    <s v="Directorate of Health"/>
    <s v="https://www.covid.is/tolulegar-upplysingar-boluefni"/>
  </r>
  <r>
    <x v="33"/>
    <s v="ISL"/>
    <x v="4"/>
    <n v="15522"/>
    <n v="10702"/>
    <n v="4820"/>
    <m/>
    <n v="1331"/>
    <n v="4.55"/>
    <n v="3.14"/>
    <n v="1.41"/>
    <n v="3900"/>
    <x v="6"/>
    <s v="Directorate of Health"/>
    <s v="https://www.covid.is/tolulegar-upplysingar-boluefni"/>
  </r>
  <r>
    <x v="33"/>
    <s v="ISL"/>
    <x v="5"/>
    <m/>
    <m/>
    <m/>
    <m/>
    <n v="1103"/>
    <m/>
    <m/>
    <m/>
    <n v="3232"/>
    <x v="6"/>
    <s v="Directorate of Health"/>
    <s v="https://www.covid.is/tolulegar-upplysingar-boluefni"/>
  </r>
  <r>
    <x v="33"/>
    <s v="ISL"/>
    <x v="0"/>
    <m/>
    <m/>
    <m/>
    <m/>
    <n v="874"/>
    <m/>
    <m/>
    <m/>
    <n v="2561"/>
    <x v="6"/>
    <s v="Directorate of Health"/>
    <s v="https://www.covid.is/tolulegar-upplysingar-boluefni"/>
  </r>
  <r>
    <x v="33"/>
    <s v="ISL"/>
    <x v="1"/>
    <m/>
    <m/>
    <m/>
    <m/>
    <n v="646"/>
    <m/>
    <m/>
    <m/>
    <n v="1893"/>
    <x v="6"/>
    <s v="Directorate of Health"/>
    <s v="https://www.covid.is/tolulegar-upplysingar-boluefni"/>
  </r>
  <r>
    <x v="33"/>
    <s v="ISL"/>
    <x v="6"/>
    <m/>
    <m/>
    <m/>
    <m/>
    <n v="417"/>
    <m/>
    <m/>
    <m/>
    <n v="1222"/>
    <x v="6"/>
    <s v="Directorate of Health"/>
    <s v="https://www.covid.is/tolulegar-upplysingar-boluefni"/>
  </r>
  <r>
    <x v="33"/>
    <s v="ISL"/>
    <x v="7"/>
    <m/>
    <m/>
    <m/>
    <m/>
    <n v="189"/>
    <m/>
    <m/>
    <m/>
    <n v="554"/>
    <x v="6"/>
    <s v="Directorate of Health"/>
    <s v="https://www.covid.is/tolulegar-upplysingar-boluefni"/>
  </r>
  <r>
    <x v="33"/>
    <s v="ISL"/>
    <x v="35"/>
    <m/>
    <m/>
    <m/>
    <m/>
    <n v="197"/>
    <m/>
    <m/>
    <m/>
    <n v="577"/>
    <x v="6"/>
    <s v="Directorate of Health"/>
    <s v="https://www.covid.is/tolulegar-upplysingar-boluefni"/>
  </r>
  <r>
    <x v="33"/>
    <s v="ISL"/>
    <x v="36"/>
    <n v="16951"/>
    <n v="12098"/>
    <n v="4853"/>
    <m/>
    <n v="204"/>
    <n v="4.97"/>
    <n v="3.55"/>
    <n v="1.42"/>
    <n v="598"/>
    <x v="6"/>
    <s v="Directorate of Health"/>
    <s v="https://www.covid.is/tolulegar-upplysingar-boluefni"/>
  </r>
  <r>
    <x v="33"/>
    <s v="ISL"/>
    <x v="37"/>
    <m/>
    <m/>
    <m/>
    <m/>
    <n v="215"/>
    <m/>
    <m/>
    <m/>
    <n v="630"/>
    <x v="6"/>
    <s v="Directorate of Health"/>
    <s v="https://www.covid.is/tolulegar-upplysingar-boluefni"/>
  </r>
  <r>
    <x v="33"/>
    <s v="ISL"/>
    <x v="38"/>
    <n v="17515"/>
    <n v="12660"/>
    <n v="4855"/>
    <m/>
    <n v="226"/>
    <n v="5.13"/>
    <n v="3.71"/>
    <n v="1.42"/>
    <n v="662"/>
    <x v="6"/>
    <s v="Directorate of Health"/>
    <s v="https://www.covid.is/tolulegar-upplysingar-boluefni"/>
  </r>
  <r>
    <x v="33"/>
    <s v="ISL"/>
    <x v="39"/>
    <m/>
    <m/>
    <m/>
    <m/>
    <n v="204"/>
    <m/>
    <m/>
    <m/>
    <n v="598"/>
    <x v="6"/>
    <s v="Directorate of Health"/>
    <s v="https://www.covid.is/tolulegar-upplysingar-boluefni"/>
  </r>
  <r>
    <x v="33"/>
    <s v="ISL"/>
    <x v="40"/>
    <m/>
    <m/>
    <m/>
    <m/>
    <n v="182"/>
    <m/>
    <m/>
    <m/>
    <n v="533"/>
    <x v="6"/>
    <s v="Directorate of Health"/>
    <s v="https://www.covid.is/tolulegar-upplysingar-boluefni"/>
  </r>
  <r>
    <x v="33"/>
    <s v="ISL"/>
    <x v="41"/>
    <n v="17657"/>
    <n v="12801"/>
    <n v="4856"/>
    <m/>
    <n v="159"/>
    <n v="5.17"/>
    <n v="3.75"/>
    <n v="1.42"/>
    <n v="466"/>
    <x v="6"/>
    <s v="Directorate of Health"/>
    <s v="https://www.covid.is/tolulegar-upplysingar-boluefni"/>
  </r>
  <r>
    <x v="34"/>
    <s v="IND"/>
    <x v="25"/>
    <n v="0"/>
    <m/>
    <m/>
    <m/>
    <m/>
    <n v="0"/>
    <m/>
    <m/>
    <m/>
    <x v="11"/>
    <s v="Ministry of Health"/>
    <s v="https://www.mohfw.gov.in/"/>
  </r>
  <r>
    <x v="34"/>
    <s v="IND"/>
    <x v="26"/>
    <n v="191181"/>
    <m/>
    <m/>
    <n v="191181"/>
    <n v="191181"/>
    <n v="0.01"/>
    <m/>
    <m/>
    <n v="139"/>
    <x v="11"/>
    <s v="Ministry of Health"/>
    <s v="https://www.mohfw.gov.in/"/>
  </r>
  <r>
    <x v="34"/>
    <s v="IND"/>
    <x v="27"/>
    <n v="224301"/>
    <m/>
    <m/>
    <n v="33120"/>
    <n v="112150"/>
    <n v="0.02"/>
    <m/>
    <m/>
    <n v="81"/>
    <x v="11"/>
    <s v="Ministry of Health"/>
    <s v="https://www.mohfw.gov.in/"/>
  </r>
  <r>
    <x v="34"/>
    <s v="IND"/>
    <x v="28"/>
    <n v="454049"/>
    <m/>
    <m/>
    <n v="229748"/>
    <n v="151350"/>
    <n v="0.03"/>
    <m/>
    <m/>
    <n v="110"/>
    <x v="11"/>
    <s v="Ministry of Health"/>
    <s v="https://www.mohfw.gov.in/"/>
  </r>
  <r>
    <x v="34"/>
    <s v="IND"/>
    <x v="29"/>
    <n v="674835"/>
    <m/>
    <m/>
    <n v="220786"/>
    <n v="168709"/>
    <n v="0.05"/>
    <m/>
    <m/>
    <n v="122"/>
    <x v="11"/>
    <s v="Ministry of Health"/>
    <s v="https://www.mohfw.gov.in/"/>
  </r>
  <r>
    <x v="34"/>
    <s v="IND"/>
    <x v="30"/>
    <n v="806484"/>
    <m/>
    <m/>
    <n v="131649"/>
    <n v="161297"/>
    <n v="0.06"/>
    <m/>
    <m/>
    <n v="117"/>
    <x v="11"/>
    <s v="Ministry of Health"/>
    <s v="https://www.mohfw.gov.in/"/>
  </r>
  <r>
    <x v="34"/>
    <s v="IND"/>
    <x v="31"/>
    <n v="1043534"/>
    <m/>
    <m/>
    <n v="237050"/>
    <n v="173922"/>
    <n v="0.08"/>
    <m/>
    <m/>
    <n v="126"/>
    <x v="11"/>
    <s v="Ministry of Health"/>
    <s v="https://www.mohfw.gov.in/"/>
  </r>
  <r>
    <x v="34"/>
    <s v="IND"/>
    <x v="32"/>
    <n v="1390592"/>
    <m/>
    <m/>
    <n v="347058"/>
    <n v="198656"/>
    <n v="0.1"/>
    <m/>
    <m/>
    <n v="144"/>
    <x v="11"/>
    <s v="Ministry of Health"/>
    <s v="https://www.mohfw.gov.in/"/>
  </r>
  <r>
    <x v="34"/>
    <s v="IND"/>
    <x v="33"/>
    <n v="1582201"/>
    <m/>
    <m/>
    <n v="191609"/>
    <n v="198717"/>
    <n v="0.11"/>
    <m/>
    <m/>
    <n v="144"/>
    <x v="11"/>
    <s v="Ministry of Health"/>
    <s v="https://www.mohfw.gov.in/"/>
  </r>
  <r>
    <x v="34"/>
    <s v="IND"/>
    <x v="34"/>
    <n v="1615504"/>
    <m/>
    <m/>
    <n v="33303"/>
    <n v="198743"/>
    <n v="0.12"/>
    <m/>
    <m/>
    <n v="144"/>
    <x v="11"/>
    <s v="Ministry of Health"/>
    <s v="https://www.mohfw.gov.in/"/>
  </r>
  <r>
    <x v="34"/>
    <s v="IND"/>
    <x v="2"/>
    <n v="2023809"/>
    <m/>
    <m/>
    <n v="408305"/>
    <n v="224251"/>
    <n v="0.15"/>
    <m/>
    <m/>
    <n v="163"/>
    <x v="11"/>
    <s v="Ministry of Health"/>
    <s v="https://www.mohfw.gov.in/"/>
  </r>
  <r>
    <x v="34"/>
    <s v="IND"/>
    <x v="3"/>
    <n v="2029480"/>
    <m/>
    <m/>
    <n v="5671"/>
    <n v="193521"/>
    <n v="0.15"/>
    <m/>
    <m/>
    <n v="140"/>
    <x v="11"/>
    <s v="Ministry of Health"/>
    <s v="https://www.mohfw.gov.in/"/>
  </r>
  <r>
    <x v="34"/>
    <s v="IND"/>
    <x v="4"/>
    <n v="2355979"/>
    <m/>
    <m/>
    <n v="326499"/>
    <n v="221356"/>
    <n v="0.17"/>
    <m/>
    <m/>
    <n v="160"/>
    <x v="11"/>
    <s v="Ministry of Health"/>
    <s v="https://www.mohfw.gov.in/"/>
  </r>
  <r>
    <x v="34"/>
    <s v="IND"/>
    <x v="5"/>
    <n v="2928053"/>
    <m/>
    <m/>
    <n v="572074"/>
    <n v="269217"/>
    <n v="0.21"/>
    <m/>
    <m/>
    <n v="195"/>
    <x v="11"/>
    <s v="Ministry of Health"/>
    <s v="https://www.mohfw.gov.in/"/>
  </r>
  <r>
    <x v="34"/>
    <s v="IND"/>
    <x v="0"/>
    <n v="3500027"/>
    <m/>
    <m/>
    <n v="571974"/>
    <n v="301348"/>
    <n v="0.25"/>
    <m/>
    <m/>
    <n v="218"/>
    <x v="11"/>
    <s v="Ministry of Health"/>
    <s v="https://www.mohfw.gov.in/"/>
  </r>
  <r>
    <x v="34"/>
    <s v="IND"/>
    <x v="1"/>
    <n v="3744334"/>
    <m/>
    <m/>
    <n v="244307"/>
    <n v="308876"/>
    <n v="0.27"/>
    <m/>
    <m/>
    <n v="224"/>
    <x v="11"/>
    <s v="Ministry of Health"/>
    <s v="https://www.mohfw.gov.in/"/>
  </r>
  <r>
    <x v="34"/>
    <s v="IND"/>
    <x v="6"/>
    <n v="3758843"/>
    <m/>
    <m/>
    <n v="14509"/>
    <n v="306191"/>
    <n v="0.27"/>
    <m/>
    <m/>
    <n v="222"/>
    <x v="11"/>
    <s v="Ministry of Health"/>
    <s v="https://www.mohfw.gov.in/"/>
  </r>
  <r>
    <x v="34"/>
    <s v="IND"/>
    <x v="7"/>
    <n v="3950156"/>
    <m/>
    <m/>
    <n v="191313"/>
    <n v="275192"/>
    <n v="0.28999999999999998"/>
    <m/>
    <m/>
    <n v="199"/>
    <x v="11"/>
    <s v="Ministry of Health"/>
    <s v="https://www.mohfw.gov.in/"/>
  </r>
  <r>
    <x v="34"/>
    <s v="IND"/>
    <x v="35"/>
    <n v="4138918"/>
    <m/>
    <m/>
    <n v="188762"/>
    <n v="301348"/>
    <n v="0.3"/>
    <m/>
    <m/>
    <n v="218"/>
    <x v="11"/>
    <s v="Ministry of Health"/>
    <s v="https://www.mohfw.gov.in/"/>
  </r>
  <r>
    <x v="34"/>
    <s v="IND"/>
    <x v="36"/>
    <n v="4449552"/>
    <m/>
    <m/>
    <n v="310634"/>
    <n v="299082"/>
    <n v="0.32"/>
    <m/>
    <m/>
    <n v="217"/>
    <x v="11"/>
    <s v="Ministry of Health"/>
    <s v="https://www.mohfw.gov.in/"/>
  </r>
  <r>
    <x v="34"/>
    <s v="IND"/>
    <x v="37"/>
    <n v="4959445"/>
    <m/>
    <m/>
    <n v="509893"/>
    <n v="290199"/>
    <n v="0.36"/>
    <m/>
    <m/>
    <n v="210"/>
    <x v="11"/>
    <s v="Ministry of Health"/>
    <s v="https://www.mohfw.gov.in/"/>
  </r>
  <r>
    <x v="34"/>
    <s v="IND"/>
    <x v="38"/>
    <n v="5416849"/>
    <m/>
    <m/>
    <n v="457404"/>
    <n v="273832"/>
    <n v="0.39"/>
    <m/>
    <m/>
    <n v="198"/>
    <x v="11"/>
    <s v="Ministry of Health"/>
    <s v="https://www.mohfw.gov.in/"/>
  </r>
  <r>
    <x v="34"/>
    <s v="IND"/>
    <x v="39"/>
    <n v="5775322"/>
    <m/>
    <m/>
    <n v="358473"/>
    <n v="290141"/>
    <n v="0.42"/>
    <m/>
    <m/>
    <n v="210"/>
    <x v="11"/>
    <s v="Ministry of Health"/>
    <s v="https://www.mohfw.gov.in/"/>
  </r>
  <r>
    <x v="34"/>
    <s v="IND"/>
    <x v="40"/>
    <n v="5812362"/>
    <m/>
    <m/>
    <n v="37040"/>
    <n v="293360"/>
    <n v="0.42"/>
    <m/>
    <m/>
    <n v="213"/>
    <x v="11"/>
    <s v="Ministry of Health"/>
    <s v="https://www.mohfw.gov.in/"/>
  </r>
  <r>
    <x v="34"/>
    <s v="IND"/>
    <x v="41"/>
    <n v="6259008"/>
    <m/>
    <m/>
    <n v="446646"/>
    <n v="329836"/>
    <n v="0.45"/>
    <m/>
    <m/>
    <n v="239"/>
    <x v="11"/>
    <s v="Ministry of Health"/>
    <s v="https://www.mohfw.gov.in/"/>
  </r>
  <r>
    <x v="34"/>
    <s v="IND"/>
    <x v="42"/>
    <n v="6611561"/>
    <m/>
    <m/>
    <n v="352553"/>
    <n v="353235"/>
    <n v="0.48"/>
    <m/>
    <m/>
    <n v="256"/>
    <x v="11"/>
    <s v="Ministry of Health"/>
    <s v="https://www.mohfw.gov.in/"/>
  </r>
  <r>
    <x v="35"/>
    <s v="IDN"/>
    <x v="22"/>
    <n v="0"/>
    <m/>
    <m/>
    <m/>
    <m/>
    <n v="0"/>
    <m/>
    <m/>
    <m/>
    <x v="12"/>
    <s v="Ministry of Health"/>
    <s v="https://www.kemkes.go.id/"/>
  </r>
  <r>
    <x v="35"/>
    <s v="IDN"/>
    <x v="23"/>
    <m/>
    <m/>
    <m/>
    <m/>
    <n v="13200"/>
    <m/>
    <m/>
    <m/>
    <n v="48"/>
    <x v="12"/>
    <s v="Ministry of Health"/>
    <s v="https://www.kemkes.go.id/"/>
  </r>
  <r>
    <x v="35"/>
    <s v="IDN"/>
    <x v="24"/>
    <m/>
    <m/>
    <m/>
    <m/>
    <n v="13200"/>
    <m/>
    <m/>
    <m/>
    <n v="48"/>
    <x v="12"/>
    <s v="Ministry of Health"/>
    <s v="https://www.kemkes.go.id/"/>
  </r>
  <r>
    <x v="35"/>
    <s v="IDN"/>
    <x v="25"/>
    <m/>
    <m/>
    <m/>
    <m/>
    <n v="13200"/>
    <m/>
    <m/>
    <m/>
    <n v="48"/>
    <x v="12"/>
    <s v="Ministry of Health"/>
    <s v="https://www.kemkes.go.id/"/>
  </r>
  <r>
    <x v="35"/>
    <s v="IDN"/>
    <x v="26"/>
    <m/>
    <m/>
    <m/>
    <m/>
    <n v="13200"/>
    <m/>
    <m/>
    <m/>
    <n v="48"/>
    <x v="12"/>
    <s v="Ministry of Health"/>
    <s v="https://www.kemkes.go.id/"/>
  </r>
  <r>
    <x v="35"/>
    <s v="IDN"/>
    <x v="27"/>
    <m/>
    <m/>
    <m/>
    <m/>
    <n v="13200"/>
    <m/>
    <m/>
    <m/>
    <n v="48"/>
    <x v="12"/>
    <s v="Ministry of Health"/>
    <s v="https://www.kemkes.go.id/"/>
  </r>
  <r>
    <x v="35"/>
    <s v="IDN"/>
    <x v="28"/>
    <m/>
    <m/>
    <m/>
    <m/>
    <n v="13200"/>
    <m/>
    <m/>
    <m/>
    <n v="48"/>
    <x v="12"/>
    <s v="Ministry of Health"/>
    <s v="https://www.kemkes.go.id/"/>
  </r>
  <r>
    <x v="35"/>
    <s v="IDN"/>
    <x v="29"/>
    <m/>
    <m/>
    <m/>
    <m/>
    <n v="13200"/>
    <m/>
    <m/>
    <m/>
    <n v="48"/>
    <x v="12"/>
    <s v="Ministry of Health"/>
    <s v="https://www.kemkes.go.id/"/>
  </r>
  <r>
    <x v="35"/>
    <s v="IDN"/>
    <x v="30"/>
    <m/>
    <m/>
    <m/>
    <m/>
    <n v="13200"/>
    <m/>
    <m/>
    <m/>
    <n v="48"/>
    <x v="12"/>
    <s v="Ministry of Health"/>
    <s v="https://www.kemkes.go.id/"/>
  </r>
  <r>
    <x v="35"/>
    <s v="IDN"/>
    <x v="31"/>
    <m/>
    <m/>
    <m/>
    <m/>
    <n v="13200"/>
    <m/>
    <m/>
    <m/>
    <n v="48"/>
    <x v="12"/>
    <s v="Ministry of Health"/>
    <s v="https://www.kemkes.go.id/"/>
  </r>
  <r>
    <x v="35"/>
    <s v="IDN"/>
    <x v="32"/>
    <n v="132000"/>
    <m/>
    <m/>
    <m/>
    <n v="13200"/>
    <n v="0.05"/>
    <m/>
    <m/>
    <n v="48"/>
    <x v="12"/>
    <s v="Ministry of Health"/>
    <s v="https://www.kemkes.go.id/"/>
  </r>
  <r>
    <x v="35"/>
    <s v="IDN"/>
    <x v="33"/>
    <m/>
    <m/>
    <m/>
    <m/>
    <n v="12546"/>
    <m/>
    <m/>
    <m/>
    <n v="46"/>
    <x v="12"/>
    <s v="Ministry of Health"/>
    <s v="https://www.kemkes.go.id/"/>
  </r>
  <r>
    <x v="35"/>
    <s v="IDN"/>
    <x v="34"/>
    <n v="149242"/>
    <m/>
    <m/>
    <m/>
    <n v="11892"/>
    <n v="0.05"/>
    <m/>
    <m/>
    <n v="43"/>
    <x v="12"/>
    <s v="Ministry of Health"/>
    <s v="https://www.kemkes.go.id/"/>
  </r>
  <r>
    <x v="35"/>
    <s v="IDN"/>
    <x v="2"/>
    <n v="161959"/>
    <m/>
    <m/>
    <n v="12717"/>
    <n v="11823"/>
    <n v="0.06"/>
    <m/>
    <m/>
    <n v="43"/>
    <x v="12"/>
    <s v="Ministry of Health"/>
    <s v="https://www.kemkes.go.id/"/>
  </r>
  <r>
    <x v="35"/>
    <s v="IDN"/>
    <x v="3"/>
    <n v="245685"/>
    <m/>
    <m/>
    <n v="83726"/>
    <n v="21898"/>
    <n v="0.09"/>
    <m/>
    <m/>
    <n v="80"/>
    <x v="12"/>
    <s v="Ministry of Health"/>
    <s v="https://www.kemkes.go.id/"/>
  </r>
  <r>
    <x v="35"/>
    <s v="IDN"/>
    <x v="4"/>
    <n v="308003"/>
    <m/>
    <m/>
    <n v="62318"/>
    <n v="28915"/>
    <n v="0.11"/>
    <m/>
    <m/>
    <n v="106"/>
    <x v="12"/>
    <s v="Ministry of Health"/>
    <s v="https://www.kemkes.go.id/"/>
  </r>
  <r>
    <x v="35"/>
    <s v="IDN"/>
    <x v="5"/>
    <n v="373786"/>
    <n v="368318"/>
    <n v="5468"/>
    <n v="65783"/>
    <n v="36427"/>
    <n v="0.14000000000000001"/>
    <n v="0.13"/>
    <n v="0"/>
    <n v="133"/>
    <x v="12"/>
    <s v="Ministry of Health"/>
    <s v="https://www.kemkes.go.id/"/>
  </r>
  <r>
    <x v="35"/>
    <s v="IDN"/>
    <x v="0"/>
    <n v="416299"/>
    <n v="405012"/>
    <n v="11287"/>
    <n v="42513"/>
    <n v="40614"/>
    <n v="0.15"/>
    <n v="0.15"/>
    <n v="0"/>
    <n v="148"/>
    <x v="12"/>
    <s v="Ministry of Health"/>
    <s v="https://www.kemkes.go.id/"/>
  </r>
  <r>
    <x v="35"/>
    <s v="IDN"/>
    <x v="1"/>
    <n v="502955"/>
    <n v="482145"/>
    <n v="20810"/>
    <n v="86656"/>
    <n v="51762"/>
    <n v="0.18"/>
    <n v="0.18"/>
    <n v="0.01"/>
    <n v="189"/>
    <x v="12"/>
    <s v="Ministry of Health"/>
    <s v="https://www.kemkes.go.id/"/>
  </r>
  <r>
    <x v="35"/>
    <s v="IDN"/>
    <x v="6"/>
    <n v="515681"/>
    <n v="493133"/>
    <n v="22548"/>
    <n v="12726"/>
    <n v="52348"/>
    <n v="0.19"/>
    <n v="0.18"/>
    <n v="0.01"/>
    <n v="191"/>
    <x v="12"/>
    <s v="Ministry of Health"/>
    <s v="https://www.kemkes.go.id/"/>
  </r>
  <r>
    <x v="35"/>
    <s v="IDN"/>
    <x v="7"/>
    <n v="574938"/>
    <n v="539532"/>
    <n v="35406"/>
    <n v="59257"/>
    <n v="58997"/>
    <n v="0.21"/>
    <n v="0.2"/>
    <n v="0.01"/>
    <n v="216"/>
    <x v="12"/>
    <s v="Ministry of Health"/>
    <s v="https://www.kemkes.go.id/"/>
  </r>
  <r>
    <x v="35"/>
    <s v="IDN"/>
    <x v="35"/>
    <n v="648259"/>
    <n v="596260"/>
    <n v="51999"/>
    <n v="73321"/>
    <n v="57511"/>
    <n v="0.24"/>
    <n v="0.22"/>
    <n v="0.02"/>
    <n v="210"/>
    <x v="12"/>
    <s v="Ministry of Health"/>
    <s v="https://www.kemkes.go.id/"/>
  </r>
  <r>
    <x v="35"/>
    <s v="IDN"/>
    <x v="36"/>
    <n v="717647"/>
    <n v="646026"/>
    <n v="71621"/>
    <n v="69388"/>
    <n v="58521"/>
    <n v="0.26"/>
    <n v="0.24"/>
    <n v="0.03"/>
    <n v="214"/>
    <x v="12"/>
    <s v="Ministry of Health"/>
    <s v="https://www.kemkes.go.id/"/>
  </r>
  <r>
    <x v="35"/>
    <s v="IDN"/>
    <x v="37"/>
    <n v="796819"/>
    <n v="700266"/>
    <n v="96553"/>
    <n v="79172"/>
    <n v="60433"/>
    <n v="0.28999999999999998"/>
    <n v="0.26"/>
    <n v="0.04"/>
    <n v="221"/>
    <x v="12"/>
    <s v="Ministry of Health"/>
    <s v="https://www.kemkes.go.id/"/>
  </r>
  <r>
    <x v="35"/>
    <s v="IDN"/>
    <x v="38"/>
    <n v="865609"/>
    <n v="744884"/>
    <n v="120725"/>
    <n v="68790"/>
    <n v="64187"/>
    <n v="0.32"/>
    <n v="0.27"/>
    <n v="0.04"/>
    <n v="235"/>
    <x v="12"/>
    <s v="Ministry of Health"/>
    <s v="https://www.kemkes.go.id/"/>
  </r>
  <r>
    <x v="35"/>
    <s v="IDN"/>
    <x v="39"/>
    <n v="914303"/>
    <n v="777096"/>
    <n v="137207"/>
    <n v="48694"/>
    <n v="58764"/>
    <n v="0.33"/>
    <n v="0.28000000000000003"/>
    <n v="0.05"/>
    <n v="215"/>
    <x v="12"/>
    <s v="Ministry of Health"/>
    <s v="https://www.kemkes.go.id/"/>
  </r>
  <r>
    <x v="35"/>
    <s v="IDN"/>
    <x v="40"/>
    <n v="923449"/>
    <n v="784318"/>
    <n v="139131"/>
    <n v="9146"/>
    <n v="58253"/>
    <n v="0.34"/>
    <n v="0.28999999999999998"/>
    <n v="0.05"/>
    <n v="213"/>
    <x v="12"/>
    <s v="Ministry of Health"/>
    <s v="https://www.kemkes.go.id/"/>
  </r>
  <r>
    <x v="35"/>
    <s v="IDN"/>
    <x v="41"/>
    <n v="985855"/>
    <n v="814585"/>
    <n v="171270"/>
    <n v="62406"/>
    <n v="58702"/>
    <n v="0.36"/>
    <n v="0.3"/>
    <n v="0.06"/>
    <n v="215"/>
    <x v="12"/>
    <s v="Ministry of Health"/>
    <s v="https://www.kemkes.go.id/"/>
  </r>
  <r>
    <x v="35"/>
    <s v="IDN"/>
    <x v="42"/>
    <n v="1066860"/>
    <n v="845407"/>
    <n v="221453"/>
    <n v="81005"/>
    <n v="59800"/>
    <n v="0.39"/>
    <n v="0.31"/>
    <n v="0.08"/>
    <n v="219"/>
    <x v="12"/>
    <s v="Ministry of Health"/>
    <s v="https://www.kemkes.go.id/"/>
  </r>
  <r>
    <x v="36"/>
    <s v="IRL"/>
    <x v="10"/>
    <n v="1800"/>
    <m/>
    <m/>
    <m/>
    <m/>
    <n v="0.04"/>
    <m/>
    <m/>
    <m/>
    <x v="2"/>
    <s v="Heath Service Executive"/>
    <s v="https://covid19ireland-geohive.hub.arcgis.com/"/>
  </r>
  <r>
    <x v="36"/>
    <s v="IRL"/>
    <x v="11"/>
    <m/>
    <m/>
    <m/>
    <m/>
    <n v="550"/>
    <m/>
    <m/>
    <m/>
    <n v="111"/>
    <x v="2"/>
    <s v="Heath Service Executive"/>
    <s v="https://covid19ireland-geohive.hub.arcgis.com/"/>
  </r>
  <r>
    <x v="36"/>
    <s v="IRL"/>
    <x v="12"/>
    <m/>
    <m/>
    <m/>
    <m/>
    <n v="550"/>
    <m/>
    <m/>
    <m/>
    <n v="111"/>
    <x v="2"/>
    <s v="Heath Service Executive"/>
    <s v="https://covid19ireland-geohive.hub.arcgis.com/"/>
  </r>
  <r>
    <x v="36"/>
    <s v="IRL"/>
    <x v="13"/>
    <m/>
    <m/>
    <m/>
    <m/>
    <n v="550"/>
    <m/>
    <m/>
    <m/>
    <n v="111"/>
    <x v="2"/>
    <s v="Heath Service Executive"/>
    <s v="https://covid19ireland-geohive.hub.arcgis.com/"/>
  </r>
  <r>
    <x v="36"/>
    <s v="IRL"/>
    <x v="14"/>
    <n v="4000"/>
    <m/>
    <m/>
    <m/>
    <n v="550"/>
    <n v="0.08"/>
    <m/>
    <m/>
    <n v="111"/>
    <x v="2"/>
    <s v="Heath Service Executive"/>
    <s v="https://covid19ireland-geohive.hub.arcgis.com/"/>
  </r>
  <r>
    <x v="36"/>
    <s v="IRL"/>
    <x v="15"/>
    <m/>
    <m/>
    <m/>
    <m/>
    <n v="1194"/>
    <m/>
    <m/>
    <m/>
    <n v="242"/>
    <x v="2"/>
    <s v="Heath Service Executive"/>
    <s v="https://covid19ireland-geohive.hub.arcgis.com/"/>
  </r>
  <r>
    <x v="36"/>
    <s v="IRL"/>
    <x v="16"/>
    <m/>
    <m/>
    <m/>
    <m/>
    <n v="1624"/>
    <m/>
    <m/>
    <m/>
    <n v="329"/>
    <x v="2"/>
    <s v="Heath Service Executive"/>
    <s v="https://covid19ireland-geohive.hub.arcgis.com/"/>
  </r>
  <r>
    <x v="36"/>
    <s v="IRL"/>
    <x v="17"/>
    <n v="15314"/>
    <m/>
    <m/>
    <m/>
    <n v="1931"/>
    <n v="0.31"/>
    <m/>
    <m/>
    <n v="391"/>
    <x v="2"/>
    <s v="Heath Service Executive"/>
    <s v="https://covid19ireland-geohive.hub.arcgis.com/"/>
  </r>
  <r>
    <x v="36"/>
    <s v="IRL"/>
    <x v="18"/>
    <m/>
    <m/>
    <m/>
    <m/>
    <n v="3028"/>
    <m/>
    <m/>
    <m/>
    <n v="613"/>
    <x v="2"/>
    <s v="Heath Service Executive"/>
    <s v="https://covid19ireland-geohive.hub.arcgis.com/"/>
  </r>
  <r>
    <x v="36"/>
    <s v="IRL"/>
    <x v="19"/>
    <m/>
    <m/>
    <m/>
    <m/>
    <n v="4124"/>
    <m/>
    <m/>
    <m/>
    <n v="835"/>
    <x v="2"/>
    <s v="Heath Service Executive"/>
    <s v="https://covid19ireland-geohive.hub.arcgis.com/"/>
  </r>
  <r>
    <x v="36"/>
    <s v="IRL"/>
    <x v="20"/>
    <n v="40000"/>
    <m/>
    <m/>
    <m/>
    <n v="5221"/>
    <n v="0.81"/>
    <m/>
    <m/>
    <n v="1057"/>
    <x v="2"/>
    <s v="Heath Service Executive"/>
    <s v="https://covid19ireland-geohive.hub.arcgis.com/"/>
  </r>
  <r>
    <x v="36"/>
    <s v="IRL"/>
    <x v="21"/>
    <m/>
    <m/>
    <m/>
    <m/>
    <n v="6919"/>
    <m/>
    <m/>
    <m/>
    <n v="1401"/>
    <x v="2"/>
    <s v="Heath Service Executive"/>
    <s v="https://covid19ireland-geohive.hub.arcgis.com/"/>
  </r>
  <r>
    <x v="36"/>
    <s v="IRL"/>
    <x v="22"/>
    <m/>
    <m/>
    <m/>
    <m/>
    <n v="8157"/>
    <m/>
    <m/>
    <m/>
    <n v="1652"/>
    <x v="2"/>
    <s v="Heath Service Executive"/>
    <s v="https://covid19ireland-geohive.hub.arcgis.com/"/>
  </r>
  <r>
    <x v="36"/>
    <s v="IRL"/>
    <x v="23"/>
    <n v="77303"/>
    <m/>
    <m/>
    <m/>
    <n v="9394"/>
    <n v="1.57"/>
    <m/>
    <m/>
    <n v="1902"/>
    <x v="2"/>
    <s v="Heath Service Executive"/>
    <s v="https://covid19ireland-geohive.hub.arcgis.com/"/>
  </r>
  <r>
    <x v="36"/>
    <s v="IRL"/>
    <x v="24"/>
    <m/>
    <m/>
    <m/>
    <m/>
    <n v="9452"/>
    <m/>
    <m/>
    <m/>
    <n v="1914"/>
    <x v="2"/>
    <s v="Heath Service Executive"/>
    <s v="https://covid19ireland-geohive.hub.arcgis.com/"/>
  </r>
  <r>
    <x v="36"/>
    <s v="IRL"/>
    <x v="25"/>
    <m/>
    <m/>
    <m/>
    <m/>
    <n v="8873"/>
    <m/>
    <m/>
    <m/>
    <n v="1797"/>
    <x v="2"/>
    <s v="Heath Service Executive"/>
    <s v="https://covid19ireland-geohive.hub.arcgis.com/"/>
  </r>
  <r>
    <x v="36"/>
    <s v="IRL"/>
    <x v="26"/>
    <m/>
    <m/>
    <m/>
    <m/>
    <n v="8293"/>
    <m/>
    <m/>
    <m/>
    <n v="1679"/>
    <x v="2"/>
    <s v="Heath Service Executive"/>
    <s v="https://covid19ireland-geohive.hub.arcgis.com/"/>
  </r>
  <r>
    <x v="36"/>
    <s v="IRL"/>
    <x v="27"/>
    <n v="94000"/>
    <m/>
    <m/>
    <m/>
    <n v="7714"/>
    <n v="1.9"/>
    <m/>
    <m/>
    <n v="1562"/>
    <x v="2"/>
    <s v="Heath Service Executive"/>
    <s v="https://covid19ireland-geohive.hub.arcgis.com/"/>
  </r>
  <r>
    <x v="36"/>
    <s v="IRL"/>
    <x v="28"/>
    <m/>
    <m/>
    <m/>
    <m/>
    <n v="7267"/>
    <m/>
    <m/>
    <m/>
    <n v="1472"/>
    <x v="2"/>
    <s v="Heath Service Executive"/>
    <s v="https://covid19ireland-geohive.hub.arcgis.com/"/>
  </r>
  <r>
    <x v="36"/>
    <s v="IRL"/>
    <x v="29"/>
    <m/>
    <m/>
    <m/>
    <m/>
    <n v="6819"/>
    <m/>
    <m/>
    <m/>
    <n v="1381"/>
    <x v="2"/>
    <s v="Heath Service Executive"/>
    <s v="https://covid19ireland-geohive.hub.arcgis.com/"/>
  </r>
  <r>
    <x v="36"/>
    <s v="IRL"/>
    <x v="30"/>
    <n v="121900"/>
    <m/>
    <m/>
    <m/>
    <n v="6371"/>
    <n v="2.4700000000000002"/>
    <m/>
    <m/>
    <n v="1290"/>
    <x v="2"/>
    <s v="Heath Service Executive"/>
    <s v="https://covid19ireland-geohive.hub.arcgis.com/"/>
  </r>
  <r>
    <x v="36"/>
    <s v="IRL"/>
    <x v="31"/>
    <m/>
    <m/>
    <m/>
    <m/>
    <n v="6528"/>
    <m/>
    <m/>
    <m/>
    <n v="1322"/>
    <x v="2"/>
    <s v="Heath Service Executive"/>
    <s v="https://covid19ireland-geohive.hub.arcgis.com/"/>
  </r>
  <r>
    <x v="36"/>
    <s v="IRL"/>
    <x v="32"/>
    <m/>
    <m/>
    <m/>
    <m/>
    <n v="6686"/>
    <m/>
    <m/>
    <m/>
    <n v="1354"/>
    <x v="2"/>
    <s v="Heath Service Executive"/>
    <s v="https://covid19ireland-geohive.hub.arcgis.com/"/>
  </r>
  <r>
    <x v="36"/>
    <s v="IRL"/>
    <x v="33"/>
    <m/>
    <m/>
    <m/>
    <m/>
    <n v="6843"/>
    <m/>
    <m/>
    <m/>
    <n v="1386"/>
    <x v="2"/>
    <s v="Heath Service Executive"/>
    <s v="https://covid19ireland-geohive.hub.arcgis.com/"/>
  </r>
  <r>
    <x v="36"/>
    <s v="IRL"/>
    <x v="34"/>
    <n v="143000"/>
    <m/>
    <m/>
    <m/>
    <n v="7000"/>
    <n v="2.9"/>
    <m/>
    <m/>
    <n v="1418"/>
    <x v="2"/>
    <s v="Heath Service Executive"/>
    <s v="https://covid19ireland-geohive.hub.arcgis.com/"/>
  </r>
  <r>
    <x v="36"/>
    <s v="IRL"/>
    <x v="2"/>
    <m/>
    <m/>
    <m/>
    <m/>
    <n v="6552"/>
    <m/>
    <m/>
    <m/>
    <n v="1327"/>
    <x v="2"/>
    <s v="Heath Service Executive"/>
    <s v="https://covid19ireland-geohive.hub.arcgis.com/"/>
  </r>
  <r>
    <x v="36"/>
    <s v="IRL"/>
    <x v="3"/>
    <m/>
    <m/>
    <m/>
    <m/>
    <n v="6105"/>
    <m/>
    <m/>
    <m/>
    <n v="1236"/>
    <x v="2"/>
    <s v="Heath Service Executive"/>
    <s v="https://covid19ireland-geohive.hub.arcgis.com/"/>
  </r>
  <r>
    <x v="36"/>
    <s v="IRL"/>
    <x v="4"/>
    <n v="161500"/>
    <n v="147700"/>
    <n v="13800"/>
    <m/>
    <n v="5657"/>
    <n v="3.27"/>
    <n v="2.99"/>
    <n v="0.28000000000000003"/>
    <n v="1146"/>
    <x v="2"/>
    <s v="Heath Service Executive"/>
    <s v="https://covid19ireland-geohive.hub.arcgis.com/"/>
  </r>
  <r>
    <x v="36"/>
    <s v="IRL"/>
    <x v="5"/>
    <m/>
    <m/>
    <m/>
    <m/>
    <n v="6271"/>
    <m/>
    <m/>
    <m/>
    <n v="1270"/>
    <x v="2"/>
    <s v="Heath Service Executive"/>
    <s v="https://covid19ireland-geohive.hub.arcgis.com/"/>
  </r>
  <r>
    <x v="36"/>
    <s v="IRL"/>
    <x v="0"/>
    <m/>
    <m/>
    <m/>
    <m/>
    <n v="6886"/>
    <m/>
    <m/>
    <m/>
    <n v="1395"/>
    <x v="2"/>
    <s v="Heath Service Executive"/>
    <s v="https://covid19ireland-geohive.hub.arcgis.com/"/>
  </r>
  <r>
    <x v="36"/>
    <s v="IRL"/>
    <x v="1"/>
    <m/>
    <m/>
    <m/>
    <m/>
    <n v="7500"/>
    <m/>
    <m/>
    <m/>
    <n v="1519"/>
    <x v="2"/>
    <s v="Heath Service Executive"/>
    <s v="https://covid19ireland-geohive.hub.arcgis.com/"/>
  </r>
  <r>
    <x v="36"/>
    <s v="IRL"/>
    <x v="6"/>
    <n v="199800"/>
    <n v="150500"/>
    <n v="49300"/>
    <m/>
    <n v="8114"/>
    <n v="4.05"/>
    <n v="3.05"/>
    <n v="1"/>
    <n v="1643"/>
    <x v="2"/>
    <s v="Heath Service Executive"/>
    <s v="https://covid19ireland-geohive.hub.arcgis.com/"/>
  </r>
  <r>
    <x v="36"/>
    <s v="IRL"/>
    <x v="7"/>
    <m/>
    <m/>
    <m/>
    <m/>
    <n v="8118"/>
    <m/>
    <m/>
    <m/>
    <n v="1644"/>
    <x v="2"/>
    <s v="Heath Service Executive"/>
    <s v="https://covid19ireland-geohive.hub.arcgis.com/"/>
  </r>
  <r>
    <x v="36"/>
    <s v="IRL"/>
    <x v="35"/>
    <m/>
    <m/>
    <m/>
    <m/>
    <n v="8122"/>
    <m/>
    <m/>
    <m/>
    <n v="1645"/>
    <x v="2"/>
    <s v="Heath Service Executive"/>
    <s v="https://covid19ireland-geohive.hub.arcgis.com/"/>
  </r>
  <r>
    <x v="36"/>
    <s v="IRL"/>
    <x v="36"/>
    <m/>
    <m/>
    <m/>
    <m/>
    <n v="8126"/>
    <m/>
    <m/>
    <m/>
    <n v="1646"/>
    <x v="2"/>
    <s v="Heath Service Executive"/>
    <s v="https://covid19ireland-geohive.hub.arcgis.com/"/>
  </r>
  <r>
    <x v="36"/>
    <s v="IRL"/>
    <x v="37"/>
    <m/>
    <m/>
    <m/>
    <m/>
    <n v="7643"/>
    <m/>
    <m/>
    <m/>
    <n v="1548"/>
    <x v="2"/>
    <s v="Heath Service Executive"/>
    <s v="https://covid19ireland-geohive.hub.arcgis.com/"/>
  </r>
  <r>
    <x v="36"/>
    <s v="IRL"/>
    <x v="38"/>
    <n v="230766"/>
    <n v="151212"/>
    <n v="79554"/>
    <m/>
    <n v="7159"/>
    <n v="4.67"/>
    <n v="3.06"/>
    <n v="1.61"/>
    <n v="1450"/>
    <x v="2"/>
    <s v="Heath Service Executive"/>
    <s v="https://covid19ireland-geohive.hub.arcgis.com/"/>
  </r>
  <r>
    <x v="36"/>
    <s v="IRL"/>
    <x v="39"/>
    <m/>
    <m/>
    <m/>
    <m/>
    <n v="6486"/>
    <m/>
    <m/>
    <m/>
    <n v="1314"/>
    <x v="2"/>
    <s v="Heath Service Executive"/>
    <s v="https://covid19ireland-geohive.hub.arcgis.com/"/>
  </r>
  <r>
    <x v="36"/>
    <s v="IRL"/>
    <x v="40"/>
    <n v="240487"/>
    <n v="153654"/>
    <n v="86833"/>
    <m/>
    <n v="5812"/>
    <n v="4.87"/>
    <n v="3.11"/>
    <n v="1.76"/>
    <n v="1177"/>
    <x v="2"/>
    <s v="Heath Service Executive"/>
    <s v="https://covid19ireland-geohive.hub.arcgis.com/"/>
  </r>
  <r>
    <x v="37"/>
    <s v="IMN"/>
    <x v="31"/>
    <n v="3558"/>
    <m/>
    <m/>
    <m/>
    <m/>
    <n v="4.18"/>
    <m/>
    <m/>
    <m/>
    <x v="10"/>
    <s v="Isle of Man Government"/>
    <s v="https://covid19.gov.im/general-information/covid-19-vaccination-statistics/"/>
  </r>
  <r>
    <x v="37"/>
    <s v="IMN"/>
    <x v="32"/>
    <n v="3648"/>
    <m/>
    <m/>
    <n v="90"/>
    <n v="90"/>
    <n v="4.29"/>
    <m/>
    <m/>
    <n v="1058"/>
    <x v="10"/>
    <s v="Isle of Man Government"/>
    <s v="https://covid19.gov.im/general-information/covid-19-vaccination-statistics/"/>
  </r>
  <r>
    <x v="37"/>
    <s v="IMN"/>
    <x v="33"/>
    <m/>
    <m/>
    <m/>
    <m/>
    <n v="138"/>
    <m/>
    <m/>
    <m/>
    <n v="1623"/>
    <x v="10"/>
    <s v="Isle of Man Government"/>
    <s v="https://covid19.gov.im/general-information/covid-19-vaccination-statistics/"/>
  </r>
  <r>
    <x v="37"/>
    <s v="IMN"/>
    <x v="34"/>
    <m/>
    <m/>
    <m/>
    <m/>
    <n v="155"/>
    <m/>
    <m/>
    <m/>
    <n v="1823"/>
    <x v="10"/>
    <s v="Isle of Man Government"/>
    <s v="https://covid19.gov.im/general-information/covid-19-vaccination-statistics/"/>
  </r>
  <r>
    <x v="37"/>
    <s v="IMN"/>
    <x v="2"/>
    <n v="4209"/>
    <n v="3897"/>
    <n v="312"/>
    <m/>
    <n v="163"/>
    <n v="4.95"/>
    <n v="4.58"/>
    <n v="0.37"/>
    <n v="1917"/>
    <x v="10"/>
    <s v="Isle of Man Government"/>
    <s v="https://covid19.gov.im/general-information/covid-19-vaccination-statistics/"/>
  </r>
  <r>
    <x v="37"/>
    <s v="IMN"/>
    <x v="3"/>
    <n v="4886"/>
    <n v="4247"/>
    <n v="639"/>
    <n v="677"/>
    <n v="266"/>
    <n v="5.75"/>
    <n v="4.99"/>
    <n v="0.75"/>
    <n v="3128"/>
    <x v="10"/>
    <s v="Isle of Man Government"/>
    <s v="https://covid19.gov.im/general-information/covid-19-vaccination-statistics/"/>
  </r>
  <r>
    <x v="37"/>
    <s v="IMN"/>
    <x v="4"/>
    <n v="5587"/>
    <n v="4550"/>
    <n v="1037"/>
    <n v="701"/>
    <n v="338"/>
    <n v="6.57"/>
    <n v="5.35"/>
    <n v="1.22"/>
    <n v="3975"/>
    <x v="10"/>
    <s v="Isle of Man Government"/>
    <s v="https://covid19.gov.im/general-information/covid-19-vaccination-statistics/"/>
  </r>
  <r>
    <x v="37"/>
    <s v="IMN"/>
    <x v="5"/>
    <n v="6281"/>
    <n v="5243"/>
    <n v="1038"/>
    <n v="694"/>
    <n v="389"/>
    <n v="7.39"/>
    <n v="6.17"/>
    <n v="1.22"/>
    <n v="4575"/>
    <x v="10"/>
    <s v="Isle of Man Government"/>
    <s v="https://covid19.gov.im/general-information/covid-19-vaccination-statistics/"/>
  </r>
  <r>
    <x v="37"/>
    <s v="IMN"/>
    <x v="0"/>
    <n v="6859"/>
    <n v="5829"/>
    <n v="1030"/>
    <n v="578"/>
    <n v="459"/>
    <n v="8.07"/>
    <n v="6.86"/>
    <n v="1.21"/>
    <n v="5398"/>
    <x v="10"/>
    <s v="Isle of Man Government"/>
    <s v="https://covid19.gov.im/general-information/covid-19-vaccination-statistics/"/>
  </r>
  <r>
    <x v="37"/>
    <s v="IMN"/>
    <x v="1"/>
    <m/>
    <m/>
    <m/>
    <m/>
    <n v="484"/>
    <m/>
    <m/>
    <m/>
    <n v="5692"/>
    <x v="10"/>
    <s v="Isle of Man Government"/>
    <s v="https://covid19.gov.im/general-information/covid-19-vaccination-statistics/"/>
  </r>
  <r>
    <x v="37"/>
    <s v="IMN"/>
    <x v="6"/>
    <m/>
    <m/>
    <m/>
    <m/>
    <n v="508"/>
    <m/>
    <m/>
    <m/>
    <n v="5974"/>
    <x v="10"/>
    <s v="Isle of Man Government"/>
    <s v="https://covid19.gov.im/general-information/covid-19-vaccination-statistics/"/>
  </r>
  <r>
    <x v="37"/>
    <s v="IMN"/>
    <x v="7"/>
    <m/>
    <m/>
    <m/>
    <m/>
    <n v="533"/>
    <m/>
    <m/>
    <m/>
    <n v="6268"/>
    <x v="10"/>
    <s v="Isle of Man Government"/>
    <s v="https://covid19.gov.im/general-information/covid-19-vaccination-statistics/"/>
  </r>
  <r>
    <x v="37"/>
    <s v="IMN"/>
    <x v="35"/>
    <n v="8302"/>
    <n v="6883"/>
    <n v="1419"/>
    <m/>
    <n v="488"/>
    <n v="9.76"/>
    <n v="8.09"/>
    <n v="1.67"/>
    <n v="5739"/>
    <x v="10"/>
    <s v="Isle of Man Government"/>
    <s v="https://covid19.gov.im/general-information/covid-19-vaccination-statistics/"/>
  </r>
  <r>
    <x v="37"/>
    <s v="IMN"/>
    <x v="36"/>
    <n v="9563"/>
    <n v="7387"/>
    <n v="2176"/>
    <n v="1261"/>
    <n v="568"/>
    <n v="11.25"/>
    <n v="8.69"/>
    <n v="2.56"/>
    <n v="6680"/>
    <x v="10"/>
    <s v="Isle of Man Government"/>
    <s v="https://covid19.gov.im/general-information/covid-19-vaccination-statistics/"/>
  </r>
  <r>
    <x v="37"/>
    <s v="IMN"/>
    <x v="37"/>
    <n v="10213"/>
    <n v="8030"/>
    <n v="2183"/>
    <n v="650"/>
    <n v="562"/>
    <n v="12.01"/>
    <n v="9.44"/>
    <n v="2.57"/>
    <n v="6609"/>
    <x v="10"/>
    <s v="Isle of Man Government"/>
    <s v="https://covid19.gov.im/general-information/covid-19-vaccination-statistics/"/>
  </r>
  <r>
    <x v="37"/>
    <s v="IMN"/>
    <x v="38"/>
    <n v="10224"/>
    <n v="8041"/>
    <n v="2183"/>
    <n v="11"/>
    <n v="481"/>
    <n v="12.02"/>
    <n v="9.4600000000000009"/>
    <n v="2.57"/>
    <n v="5657"/>
    <x v="10"/>
    <s v="Isle of Man Government"/>
    <s v="https://covid19.gov.im/general-information/covid-19-vaccination-statistics/"/>
  </r>
  <r>
    <x v="37"/>
    <s v="IMN"/>
    <x v="39"/>
    <n v="10852"/>
    <n v="8669"/>
    <n v="2183"/>
    <n v="628"/>
    <n v="519"/>
    <n v="12.76"/>
    <n v="10.19"/>
    <n v="2.57"/>
    <n v="6104"/>
    <x v="10"/>
    <s v="Isle of Man Government"/>
    <s v="https://covid19.gov.im/general-information/covid-19-vaccination-statistics/"/>
  </r>
  <r>
    <x v="37"/>
    <s v="IMN"/>
    <x v="40"/>
    <n v="11247"/>
    <n v="9063"/>
    <n v="2184"/>
    <n v="395"/>
    <n v="524"/>
    <n v="13.23"/>
    <n v="10.66"/>
    <n v="2.57"/>
    <n v="6162"/>
    <x v="10"/>
    <s v="Isle of Man Government"/>
    <s v="https://covid19.gov.im/general-information/covid-19-vaccination-statistics/"/>
  </r>
  <r>
    <x v="37"/>
    <s v="IMN"/>
    <x v="41"/>
    <n v="11654"/>
    <n v="9466"/>
    <n v="2188"/>
    <n v="407"/>
    <n v="530"/>
    <n v="13.71"/>
    <n v="11.13"/>
    <n v="2.57"/>
    <n v="6233"/>
    <x v="10"/>
    <s v="Isle of Man Government"/>
    <s v="https://covid19.gov.im/general-information/covid-19-vaccination-statistics/"/>
  </r>
  <r>
    <x v="37"/>
    <s v="IMN"/>
    <x v="42"/>
    <n v="12026"/>
    <n v="9469"/>
    <n v="2557"/>
    <n v="372"/>
    <n v="532"/>
    <n v="14.14"/>
    <n v="11.14"/>
    <n v="3.01"/>
    <n v="6256"/>
    <x v="10"/>
    <s v="Isle of Man Government"/>
    <s v="https://covid19.gov.im/general-information/covid-19-vaccination-statistics/"/>
  </r>
  <r>
    <x v="38"/>
    <s v="ISR"/>
    <x v="49"/>
    <n v="57"/>
    <n v="57"/>
    <m/>
    <m/>
    <m/>
    <n v="0"/>
    <n v="0"/>
    <m/>
    <m/>
    <x v="6"/>
    <s v="Government of Israel"/>
    <s v="https://datadashboard.health.gov.il/COVID-19/general"/>
  </r>
  <r>
    <x v="38"/>
    <s v="ISR"/>
    <x v="54"/>
    <n v="7382"/>
    <n v="7382"/>
    <m/>
    <n v="7325"/>
    <n v="7325"/>
    <n v="0.09"/>
    <n v="0.09"/>
    <m/>
    <n v="846"/>
    <x v="6"/>
    <s v="Government of Israel"/>
    <s v="https://datadashboard.health.gov.il/COVID-19/general"/>
  </r>
  <r>
    <x v="38"/>
    <s v="ISR"/>
    <x v="55"/>
    <n v="32174"/>
    <n v="32174"/>
    <m/>
    <n v="24792"/>
    <n v="16058"/>
    <n v="0.37"/>
    <n v="0.37"/>
    <m/>
    <n v="1855"/>
    <x v="6"/>
    <s v="Government of Israel"/>
    <s v="https://datadashboard.health.gov.il/COVID-19/general"/>
  </r>
  <r>
    <x v="38"/>
    <s v="ISR"/>
    <x v="56"/>
    <n v="76597"/>
    <n v="76597"/>
    <m/>
    <n v="44423"/>
    <n v="25513"/>
    <n v="0.88"/>
    <n v="0.88"/>
    <m/>
    <n v="2948"/>
    <x v="6"/>
    <s v="Government of Israel"/>
    <s v="https://datadashboard.health.gov.il/COVID-19/general"/>
  </r>
  <r>
    <x v="38"/>
    <s v="ISR"/>
    <x v="43"/>
    <n v="138852"/>
    <n v="138852"/>
    <m/>
    <n v="62255"/>
    <n v="34699"/>
    <n v="1.6"/>
    <n v="1.6"/>
    <m/>
    <n v="4009"/>
    <x v="6"/>
    <s v="Government of Israel"/>
    <s v="https://datadashboard.health.gov.il/COVID-19/general"/>
  </r>
  <r>
    <x v="38"/>
    <s v="ISR"/>
    <x v="44"/>
    <n v="211730"/>
    <n v="211730"/>
    <m/>
    <n v="72878"/>
    <n v="42335"/>
    <n v="2.4500000000000002"/>
    <n v="2.4500000000000002"/>
    <m/>
    <n v="4891"/>
    <x v="6"/>
    <s v="Government of Israel"/>
    <s v="https://datadashboard.health.gov.il/COVID-19/general"/>
  </r>
  <r>
    <x v="38"/>
    <s v="ISR"/>
    <x v="45"/>
    <n v="249866"/>
    <n v="249866"/>
    <m/>
    <n v="38136"/>
    <n v="41635"/>
    <n v="2.89"/>
    <n v="2.89"/>
    <m/>
    <n v="4810"/>
    <x v="6"/>
    <s v="Government of Israel"/>
    <s v="https://datadashboard.health.gov.il/COVID-19/general"/>
  </r>
  <r>
    <x v="38"/>
    <s v="ISR"/>
    <x v="46"/>
    <n v="282095"/>
    <n v="282095"/>
    <m/>
    <n v="32229"/>
    <n v="40291"/>
    <n v="3.26"/>
    <n v="3.26"/>
    <m/>
    <n v="4655"/>
    <x v="6"/>
    <s v="Government of Israel"/>
    <s v="https://datadashboard.health.gov.il/COVID-19/general"/>
  </r>
  <r>
    <x v="38"/>
    <s v="ISR"/>
    <x v="47"/>
    <n v="385517"/>
    <n v="385517"/>
    <m/>
    <n v="103422"/>
    <n v="54019"/>
    <n v="4.45"/>
    <n v="4.45"/>
    <m/>
    <n v="6241"/>
    <x v="6"/>
    <s v="Government of Israel"/>
    <s v="https://datadashboard.health.gov.il/COVID-19/general"/>
  </r>
  <r>
    <x v="38"/>
    <s v="ISR"/>
    <x v="48"/>
    <n v="518710"/>
    <n v="518710"/>
    <m/>
    <n v="133193"/>
    <n v="69505"/>
    <n v="5.99"/>
    <n v="5.99"/>
    <m/>
    <n v="8030"/>
    <x v="6"/>
    <s v="Government of Israel"/>
    <s v="https://datadashboard.health.gov.il/COVID-19/general"/>
  </r>
  <r>
    <x v="38"/>
    <s v="ISR"/>
    <x v="8"/>
    <n v="672904"/>
    <n v="672904"/>
    <m/>
    <n v="154194"/>
    <n v="85187"/>
    <n v="7.77"/>
    <n v="7.77"/>
    <m/>
    <n v="9842"/>
    <x v="6"/>
    <s v="Government of Israel"/>
    <s v="https://datadashboard.health.gov.il/COVID-19/general"/>
  </r>
  <r>
    <x v="38"/>
    <s v="ISR"/>
    <x v="9"/>
    <n v="823583"/>
    <n v="823583"/>
    <m/>
    <n v="150679"/>
    <n v="97819"/>
    <n v="9.52"/>
    <n v="9.52"/>
    <m/>
    <n v="11301"/>
    <x v="6"/>
    <s v="Government of Israel"/>
    <s v="https://datadashboard.health.gov.il/COVID-19/general"/>
  </r>
  <r>
    <x v="38"/>
    <s v="ISR"/>
    <x v="10"/>
    <n v="980499"/>
    <n v="980499"/>
    <m/>
    <n v="156916"/>
    <n v="109824"/>
    <n v="11.33"/>
    <n v="11.33"/>
    <m/>
    <n v="12688"/>
    <x v="6"/>
    <s v="Government of Israel"/>
    <s v="https://datadashboard.health.gov.il/COVID-19/general"/>
  </r>
  <r>
    <x v="38"/>
    <s v="ISR"/>
    <x v="11"/>
    <n v="1051124"/>
    <n v="1051124"/>
    <m/>
    <n v="70625"/>
    <n v="114465"/>
    <n v="12.14"/>
    <n v="12.14"/>
    <m/>
    <n v="13224"/>
    <x v="6"/>
    <s v="Government of Israel"/>
    <s v="https://datadashboard.health.gov.il/COVID-19/general"/>
  </r>
  <r>
    <x v="38"/>
    <s v="ISR"/>
    <x v="12"/>
    <n v="1122113"/>
    <n v="1122113"/>
    <m/>
    <n v="70989"/>
    <n v="120003"/>
    <n v="12.96"/>
    <n v="12.96"/>
    <m/>
    <n v="13864"/>
    <x v="6"/>
    <s v="Government of Israel"/>
    <s v="https://datadashboard.health.gov.il/COVID-19/general"/>
  </r>
  <r>
    <x v="38"/>
    <s v="ISR"/>
    <x v="13"/>
    <n v="1270049"/>
    <n v="1270049"/>
    <m/>
    <n v="147936"/>
    <n v="126362"/>
    <n v="14.67"/>
    <n v="14.67"/>
    <m/>
    <n v="14599"/>
    <x v="6"/>
    <s v="Government of Israel"/>
    <s v="https://datadashboard.health.gov.il/COVID-19/general"/>
  </r>
  <r>
    <x v="38"/>
    <s v="ISR"/>
    <x v="14"/>
    <n v="1419101"/>
    <n v="1419099"/>
    <n v="2"/>
    <n v="149052"/>
    <n v="128627"/>
    <n v="16.399999999999999"/>
    <n v="16.399999999999999"/>
    <n v="0"/>
    <n v="14861"/>
    <x v="6"/>
    <s v="Government of Israel"/>
    <s v="https://datadashboard.health.gov.il/COVID-19/general"/>
  </r>
  <r>
    <x v="38"/>
    <s v="ISR"/>
    <x v="15"/>
    <n v="1542174"/>
    <n v="1542172"/>
    <n v="2"/>
    <n v="123073"/>
    <n v="124181"/>
    <n v="17.82"/>
    <n v="17.82"/>
    <n v="0"/>
    <n v="14347"/>
    <x v="6"/>
    <s v="Government of Israel"/>
    <s v="https://datadashboard.health.gov.il/COVID-19/general"/>
  </r>
  <r>
    <x v="38"/>
    <s v="ISR"/>
    <x v="16"/>
    <n v="1643525"/>
    <n v="1643523"/>
    <n v="2"/>
    <n v="101351"/>
    <n v="117135"/>
    <n v="18.989999999999998"/>
    <n v="18.989999999999998"/>
    <n v="0"/>
    <n v="13533"/>
    <x v="6"/>
    <s v="Government of Israel"/>
    <s v="https://datadashboard.health.gov.il/COVID-19/general"/>
  </r>
  <r>
    <x v="38"/>
    <s v="ISR"/>
    <x v="17"/>
    <n v="1757345"/>
    <n v="1757339"/>
    <n v="6"/>
    <n v="113820"/>
    <n v="110978"/>
    <n v="20.3"/>
    <n v="20.3"/>
    <n v="0"/>
    <n v="12822"/>
    <x v="6"/>
    <s v="Government of Israel"/>
    <s v="https://datadashboard.health.gov.il/COVID-19/general"/>
  </r>
  <r>
    <x v="38"/>
    <s v="ISR"/>
    <x v="18"/>
    <n v="1822713"/>
    <n v="1822702"/>
    <n v="11"/>
    <n v="65368"/>
    <n v="110227"/>
    <n v="21.06"/>
    <n v="21.06"/>
    <n v="0"/>
    <n v="12735"/>
    <x v="6"/>
    <s v="Government of Israel"/>
    <s v="https://datadashboard.health.gov.il/COVID-19/general"/>
  </r>
  <r>
    <x v="38"/>
    <s v="ISR"/>
    <x v="19"/>
    <n v="1866685"/>
    <n v="1866648"/>
    <n v="37"/>
    <n v="43972"/>
    <n v="106367"/>
    <n v="21.57"/>
    <n v="21.57"/>
    <n v="0"/>
    <n v="12289"/>
    <x v="6"/>
    <s v="Government of Israel"/>
    <s v="https://datadashboard.health.gov.il/COVID-19/general"/>
  </r>
  <r>
    <x v="38"/>
    <s v="ISR"/>
    <x v="20"/>
    <n v="1909576"/>
    <n v="1903571"/>
    <n v="6005"/>
    <n v="42891"/>
    <n v="91361"/>
    <n v="22.06"/>
    <n v="21.99"/>
    <n v="7.0000000000000007E-2"/>
    <n v="10555"/>
    <x v="6"/>
    <s v="Government of Israel"/>
    <s v="https://datadashboard.health.gov.il/COVID-19/general"/>
  </r>
  <r>
    <x v="38"/>
    <s v="ISR"/>
    <x v="21"/>
    <n v="1948972"/>
    <n v="1923871"/>
    <n v="25101"/>
    <n v="39396"/>
    <n v="75696"/>
    <n v="22.52"/>
    <n v="22.23"/>
    <n v="0.28999999999999998"/>
    <n v="8745"/>
    <x v="6"/>
    <s v="Government of Israel"/>
    <s v="https://datadashboard.health.gov.il/COVID-19/general"/>
  </r>
  <r>
    <x v="38"/>
    <s v="ISR"/>
    <x v="22"/>
    <n v="2007859"/>
    <n v="1947350"/>
    <n v="60509"/>
    <n v="58887"/>
    <n v="66526"/>
    <n v="23.2"/>
    <n v="22.5"/>
    <n v="0.7"/>
    <n v="7686"/>
    <x v="6"/>
    <s v="Government of Israel"/>
    <s v="https://datadashboard.health.gov.il/COVID-19/general"/>
  </r>
  <r>
    <x v="38"/>
    <s v="ISR"/>
    <x v="23"/>
    <n v="2114953"/>
    <n v="1998289"/>
    <n v="116664"/>
    <n v="107094"/>
    <n v="67347"/>
    <n v="24.43"/>
    <n v="23.09"/>
    <n v="1.35"/>
    <n v="7781"/>
    <x v="6"/>
    <s v="Government of Israel"/>
    <s v="https://datadashboard.health.gov.il/COVID-19/general"/>
  </r>
  <r>
    <x v="38"/>
    <s v="ISR"/>
    <x v="24"/>
    <n v="2238287"/>
    <n v="2053447"/>
    <n v="184840"/>
    <n v="123334"/>
    <n v="68706"/>
    <n v="25.86"/>
    <n v="23.72"/>
    <n v="2.14"/>
    <n v="7938"/>
    <x v="6"/>
    <s v="Government of Israel"/>
    <s v="https://datadashboard.health.gov.il/COVID-19/general"/>
  </r>
  <r>
    <x v="38"/>
    <s v="ISR"/>
    <x v="25"/>
    <n v="2303897"/>
    <n v="2083561"/>
    <n v="220336"/>
    <n v="65610"/>
    <n v="68741"/>
    <n v="26.62"/>
    <n v="24.07"/>
    <n v="2.5499999999999998"/>
    <n v="7942"/>
    <x v="6"/>
    <s v="Government of Israel"/>
    <s v="https://datadashboard.health.gov.il/COVID-19/general"/>
  </r>
  <r>
    <x v="38"/>
    <s v="ISR"/>
    <x v="26"/>
    <n v="2358628"/>
    <n v="2112610"/>
    <n v="246018"/>
    <n v="54731"/>
    <n v="70278"/>
    <n v="27.25"/>
    <n v="24.41"/>
    <n v="2.84"/>
    <n v="8119"/>
    <x v="6"/>
    <s v="Government of Israel"/>
    <s v="https://datadashboard.health.gov.il/COVID-19/general"/>
  </r>
  <r>
    <x v="38"/>
    <s v="ISR"/>
    <x v="27"/>
    <n v="2509667"/>
    <n v="2180331"/>
    <n v="329336"/>
    <n v="151039"/>
    <n v="85727"/>
    <n v="28.99"/>
    <n v="25.19"/>
    <n v="3.8"/>
    <n v="9904"/>
    <x v="6"/>
    <s v="Government of Israel"/>
    <s v="https://datadashboard.health.gov.il/COVID-19/general"/>
  </r>
  <r>
    <x v="38"/>
    <s v="ISR"/>
    <x v="28"/>
    <n v="2697122"/>
    <n v="2249655"/>
    <n v="447467"/>
    <n v="187455"/>
    <n v="106879"/>
    <n v="31.16"/>
    <n v="25.99"/>
    <n v="5.17"/>
    <n v="12348"/>
    <x v="6"/>
    <s v="Government of Israel"/>
    <s v="https://datadashboard.health.gov.il/COVID-19/general"/>
  </r>
  <r>
    <x v="38"/>
    <s v="ISR"/>
    <x v="29"/>
    <n v="2904952"/>
    <n v="2322444"/>
    <n v="582508"/>
    <n v="207830"/>
    <n v="128156"/>
    <n v="33.56"/>
    <n v="26.83"/>
    <n v="6.73"/>
    <n v="14806"/>
    <x v="6"/>
    <s v="Government of Israel"/>
    <s v="https://datadashboard.health.gov.il/COVID-19/general"/>
  </r>
  <r>
    <x v="38"/>
    <s v="ISR"/>
    <x v="30"/>
    <n v="3122982"/>
    <n v="2399900"/>
    <n v="723082"/>
    <n v="218030"/>
    <n v="144004"/>
    <n v="36.08"/>
    <n v="27.73"/>
    <n v="8.35"/>
    <n v="16637"/>
    <x v="6"/>
    <s v="Government of Israel"/>
    <s v="https://datadashboard.health.gov.il/COVID-19/general"/>
  </r>
  <r>
    <x v="38"/>
    <s v="ISR"/>
    <x v="31"/>
    <n v="3354705"/>
    <n v="2471052"/>
    <n v="883653"/>
    <n v="231723"/>
    <n v="159488"/>
    <n v="38.76"/>
    <n v="28.55"/>
    <n v="10.210000000000001"/>
    <n v="18426"/>
    <x v="6"/>
    <s v="Government of Israel"/>
    <s v="https://datadashboard.health.gov.il/COVID-19/general"/>
  </r>
  <r>
    <x v="38"/>
    <s v="ISR"/>
    <x v="32"/>
    <n v="3462764"/>
    <n v="2509733"/>
    <n v="953031"/>
    <n v="108059"/>
    <n v="165552"/>
    <n v="40.01"/>
    <n v="29"/>
    <n v="11.01"/>
    <n v="19127"/>
    <x v="6"/>
    <s v="Government of Israel"/>
    <s v="https://datadashboard.health.gov.il/COVID-19/general"/>
  </r>
  <r>
    <x v="38"/>
    <s v="ISR"/>
    <x v="33"/>
    <n v="3555648"/>
    <n v="2550272"/>
    <n v="1005376"/>
    <n v="92884"/>
    <n v="171003"/>
    <n v="41.08"/>
    <n v="29.46"/>
    <n v="11.62"/>
    <n v="19756"/>
    <x v="6"/>
    <s v="Government of Israel"/>
    <s v="https://datadashboard.health.gov.il/COVID-19/general"/>
  </r>
  <r>
    <x v="38"/>
    <s v="ISR"/>
    <x v="34"/>
    <n v="3763725"/>
    <n v="2620919"/>
    <n v="1142806"/>
    <n v="208077"/>
    <n v="179151"/>
    <n v="43.48"/>
    <n v="30.28"/>
    <n v="13.2"/>
    <n v="20698"/>
    <x v="6"/>
    <s v="Government of Israel"/>
    <s v="https://datadashboard.health.gov.il/COVID-19/general"/>
  </r>
  <r>
    <x v="38"/>
    <s v="ISR"/>
    <x v="2"/>
    <n v="3981650"/>
    <n v="2703348"/>
    <n v="1278302"/>
    <n v="217925"/>
    <n v="183504"/>
    <n v="46"/>
    <n v="31.23"/>
    <n v="14.77"/>
    <n v="21201"/>
    <x v="6"/>
    <s v="Government of Israel"/>
    <s v="https://datadashboard.health.gov.il/COVID-19/general"/>
  </r>
  <r>
    <x v="38"/>
    <s v="ISR"/>
    <x v="3"/>
    <n v="4183746"/>
    <n v="2782868"/>
    <n v="1400878"/>
    <n v="202096"/>
    <n v="182685"/>
    <n v="48.34"/>
    <n v="32.15"/>
    <n v="16.18"/>
    <n v="21106"/>
    <x v="6"/>
    <s v="Government of Israel"/>
    <s v="https://datadashboard.health.gov.il/COVID-19/general"/>
  </r>
  <r>
    <x v="38"/>
    <s v="ISR"/>
    <x v="4"/>
    <n v="4384725"/>
    <n v="2862568"/>
    <n v="1522157"/>
    <n v="200979"/>
    <n v="180249"/>
    <n v="50.66"/>
    <n v="33.07"/>
    <n v="17.59"/>
    <n v="20825"/>
    <x v="6"/>
    <s v="Government of Israel"/>
    <s v="https://datadashboard.health.gov.il/COVID-19/general"/>
  </r>
  <r>
    <x v="38"/>
    <s v="ISR"/>
    <x v="5"/>
    <n v="4593480"/>
    <n v="2944136"/>
    <n v="1649344"/>
    <n v="208755"/>
    <n v="176968"/>
    <n v="53.07"/>
    <n v="34.01"/>
    <n v="19.059999999999999"/>
    <n v="20446"/>
    <x v="6"/>
    <s v="Government of Israel"/>
    <s v="https://datadashboard.health.gov.il/COVID-19/general"/>
  </r>
  <r>
    <x v="38"/>
    <s v="ISR"/>
    <x v="0"/>
    <n v="4694207"/>
    <n v="2981708"/>
    <n v="1712499"/>
    <n v="100727"/>
    <n v="175920"/>
    <n v="54.23"/>
    <n v="34.450000000000003"/>
    <n v="19.79"/>
    <n v="20325"/>
    <x v="6"/>
    <s v="Government of Israel"/>
    <s v="https://datadashboard.health.gov.il/COVID-19/general"/>
  </r>
  <r>
    <x v="38"/>
    <s v="ISR"/>
    <x v="1"/>
    <n v="4770902"/>
    <n v="3016587"/>
    <n v="1754315"/>
    <n v="76695"/>
    <n v="173608"/>
    <n v="55.12"/>
    <n v="34.85"/>
    <n v="20.27"/>
    <n v="20057"/>
    <x v="6"/>
    <s v="Government of Israel"/>
    <s v="https://datadashboard.health.gov.il/COVID-19/general"/>
  </r>
  <r>
    <x v="38"/>
    <s v="ISR"/>
    <x v="6"/>
    <n v="4902921"/>
    <n v="3090694"/>
    <n v="1812227"/>
    <n v="132019"/>
    <n v="162742"/>
    <n v="56.64"/>
    <n v="35.71"/>
    <n v="20.94"/>
    <n v="18802"/>
    <x v="6"/>
    <s v="Government of Israel"/>
    <s v="https://datadashboard.health.gov.il/COVID-19/general"/>
  </r>
  <r>
    <x v="38"/>
    <s v="ISR"/>
    <x v="7"/>
    <n v="5019818"/>
    <n v="3173595"/>
    <n v="1846223"/>
    <n v="116897"/>
    <n v="148310"/>
    <n v="58"/>
    <n v="36.67"/>
    <n v="21.33"/>
    <n v="17135"/>
    <x v="6"/>
    <s v="Government of Israel"/>
    <s v="https://datadashboard.health.gov.il/COVID-19/general"/>
  </r>
  <r>
    <x v="38"/>
    <s v="ISR"/>
    <x v="35"/>
    <n v="5120027"/>
    <n v="3243757"/>
    <n v="1876270"/>
    <n v="100209"/>
    <n v="133754"/>
    <n v="59.15"/>
    <n v="37.479999999999997"/>
    <n v="21.68"/>
    <n v="15453"/>
    <x v="6"/>
    <s v="Government of Israel"/>
    <s v="https://datadashboard.health.gov.il/COVID-19/general"/>
  </r>
  <r>
    <x v="38"/>
    <s v="ISR"/>
    <x v="36"/>
    <n v="5227738"/>
    <n v="3303055"/>
    <n v="1924683"/>
    <n v="107711"/>
    <n v="120430"/>
    <n v="60.4"/>
    <n v="38.159999999999997"/>
    <n v="22.24"/>
    <n v="13914"/>
    <x v="6"/>
    <s v="Government of Israel"/>
    <s v="https://datadashboard.health.gov.il/COVID-19/general"/>
  </r>
  <r>
    <x v="38"/>
    <s v="ISR"/>
    <x v="37"/>
    <n v="5355757"/>
    <n v="3375160"/>
    <n v="1980597"/>
    <n v="128019"/>
    <n v="108897"/>
    <n v="61.88"/>
    <n v="38.99"/>
    <n v="22.88"/>
    <n v="12581"/>
    <x v="6"/>
    <s v="Government of Israel"/>
    <s v="https://datadashboard.health.gov.il/COVID-19/general"/>
  </r>
  <r>
    <x v="38"/>
    <s v="ISR"/>
    <x v="38"/>
    <n v="5417875"/>
    <n v="3409336"/>
    <n v="2008539"/>
    <n v="62118"/>
    <n v="103381"/>
    <n v="62.59"/>
    <n v="39.39"/>
    <n v="23.21"/>
    <n v="11944"/>
    <x v="6"/>
    <s v="Government of Israel"/>
    <s v="https://datadashboard.health.gov.il/COVID-19/general"/>
  </r>
  <r>
    <x v="38"/>
    <s v="ISR"/>
    <x v="39"/>
    <n v="5460135"/>
    <n v="3430408"/>
    <n v="2029727"/>
    <n v="42260"/>
    <n v="98462"/>
    <n v="63.08"/>
    <n v="39.630000000000003"/>
    <n v="23.45"/>
    <n v="11376"/>
    <x v="6"/>
    <s v="Government of Israel"/>
    <s v="https://datadashboard.health.gov.il/COVID-19/general"/>
  </r>
  <r>
    <x v="38"/>
    <s v="ISR"/>
    <x v="40"/>
    <n v="5578839"/>
    <n v="3483786"/>
    <n v="2095053"/>
    <n v="118704"/>
    <n v="96560"/>
    <n v="64.45"/>
    <n v="40.25"/>
    <n v="24.2"/>
    <n v="11156"/>
    <x v="6"/>
    <s v="Government of Israel"/>
    <s v="https://datadashboard.health.gov.il/COVID-19/general"/>
  </r>
  <r>
    <x v="38"/>
    <s v="ISR"/>
    <x v="41"/>
    <n v="5701348"/>
    <n v="3542496"/>
    <n v="2158852"/>
    <n v="122509"/>
    <n v="97361"/>
    <n v="65.87"/>
    <n v="40.93"/>
    <n v="24.94"/>
    <n v="11248"/>
    <x v="6"/>
    <s v="Government of Israel"/>
    <s v="https://datadashboard.health.gov.il/COVID-19/general"/>
  </r>
  <r>
    <x v="38"/>
    <s v="ISR"/>
    <x v="42"/>
    <n v="5831820"/>
    <n v="3607920"/>
    <n v="2223900"/>
    <n v="130472"/>
    <n v="101685"/>
    <n v="67.38"/>
    <n v="41.68"/>
    <n v="25.69"/>
    <n v="11748"/>
    <x v="6"/>
    <s v="Government of Israel"/>
    <s v="https://datadashboard.health.gov.il/COVID-19/general"/>
  </r>
  <r>
    <x v="39"/>
    <s v="ITA"/>
    <x v="47"/>
    <n v="7012"/>
    <n v="7012"/>
    <m/>
    <m/>
    <m/>
    <n v="0.01"/>
    <n v="0.01"/>
    <m/>
    <m/>
    <x v="2"/>
    <s v="Extraordinary commissioner for the Covid-19 emergency"/>
    <s v="https://github.com/italia/covid19-opendata-vaccini/blob/master/dati/somministrazioni-vaccini-summary-latest.csv"/>
  </r>
  <r>
    <x v="39"/>
    <s v="ITA"/>
    <x v="48"/>
    <n v="7984"/>
    <n v="7984"/>
    <m/>
    <n v="972"/>
    <n v="972"/>
    <n v="0.01"/>
    <n v="0.01"/>
    <m/>
    <n v="16"/>
    <x v="2"/>
    <s v="Extraordinary commissioner for the Covid-19 emergency"/>
    <s v="https://github.com/italia/covid19-opendata-vaccini/blob/master/dati/somministrazioni-vaccini-summary-latest.csv"/>
  </r>
  <r>
    <x v="39"/>
    <s v="ITA"/>
    <x v="8"/>
    <n v="8911"/>
    <n v="8911"/>
    <m/>
    <n v="927"/>
    <n v="950"/>
    <n v="0.01"/>
    <n v="0.01"/>
    <m/>
    <n v="16"/>
    <x v="2"/>
    <s v="Extraordinary commissioner for the Covid-19 emergency"/>
    <s v="https://github.com/italia/covid19-opendata-vaccini/blob/master/dati/somministrazioni-vaccini-summary-latest.csv"/>
  </r>
  <r>
    <x v="39"/>
    <s v="ITA"/>
    <x v="9"/>
    <n v="13577"/>
    <n v="13577"/>
    <m/>
    <n v="4666"/>
    <n v="2188"/>
    <n v="0.02"/>
    <n v="0.02"/>
    <m/>
    <n v="36"/>
    <x v="2"/>
    <s v="Extraordinary commissioner for the Covid-19 emergency"/>
    <s v="https://github.com/italia/covid19-opendata-vaccini/blob/master/dati/somministrazioni-vaccini-summary-latest.csv"/>
  </r>
  <r>
    <x v="39"/>
    <s v="ITA"/>
    <x v="10"/>
    <n v="38802"/>
    <n v="38802"/>
    <m/>
    <n v="25225"/>
    <n v="7948"/>
    <n v="0.06"/>
    <n v="0.06"/>
    <m/>
    <n v="131"/>
    <x v="2"/>
    <s v="Extraordinary commissioner for the Covid-19 emergency"/>
    <s v="https://github.com/italia/covid19-opendata-vaccini/blob/master/dati/somministrazioni-vaccini-summary-latest.csv"/>
  </r>
  <r>
    <x v="39"/>
    <s v="ITA"/>
    <x v="11"/>
    <n v="49839"/>
    <n v="49839"/>
    <m/>
    <n v="11037"/>
    <n v="8565"/>
    <n v="0.08"/>
    <n v="0.08"/>
    <m/>
    <n v="142"/>
    <x v="2"/>
    <s v="Extraordinary commissioner for the Covid-19 emergency"/>
    <s v="https://github.com/italia/covid19-opendata-vaccini/blob/master/dati/somministrazioni-vaccini-summary-latest.csv"/>
  </r>
  <r>
    <x v="39"/>
    <s v="ITA"/>
    <x v="12"/>
    <n v="88324"/>
    <n v="88324"/>
    <m/>
    <n v="38485"/>
    <n v="13552"/>
    <n v="0.15"/>
    <n v="0.15"/>
    <m/>
    <n v="224"/>
    <x v="2"/>
    <s v="Extraordinary commissioner for the Covid-19 emergency"/>
    <s v="https://github.com/italia/covid19-opendata-vaccini/blob/master/dati/somministrazioni-vaccini-summary-latest.csv"/>
  </r>
  <r>
    <x v="39"/>
    <s v="ITA"/>
    <x v="13"/>
    <n v="123425"/>
    <n v="123425"/>
    <m/>
    <n v="35101"/>
    <n v="16630"/>
    <n v="0.2"/>
    <n v="0.2"/>
    <m/>
    <n v="275"/>
    <x v="2"/>
    <s v="Extraordinary commissioner for the Covid-19 emergency"/>
    <s v="https://github.com/italia/covid19-opendata-vaccini/blob/master/dati/somministrazioni-vaccini-summary-latest.csv"/>
  </r>
  <r>
    <x v="39"/>
    <s v="ITA"/>
    <x v="14"/>
    <n v="191734"/>
    <n v="191734"/>
    <m/>
    <n v="68309"/>
    <n v="26250"/>
    <n v="0.32"/>
    <n v="0.32"/>
    <m/>
    <n v="434"/>
    <x v="2"/>
    <s v="Extraordinary commissioner for the Covid-19 emergency"/>
    <s v="https://github.com/italia/covid19-opendata-vaccini/blob/master/dati/somministrazioni-vaccini-summary-latest.csv"/>
  </r>
  <r>
    <x v="39"/>
    <s v="ITA"/>
    <x v="15"/>
    <n v="271115"/>
    <n v="271115"/>
    <m/>
    <n v="79381"/>
    <n v="37458"/>
    <n v="0.45"/>
    <n v="0.45"/>
    <m/>
    <n v="620"/>
    <x v="2"/>
    <s v="Extraordinary commissioner for the Covid-19 emergency"/>
    <s v="https://github.com/italia/covid19-opendata-vaccini/blob/master/dati/somministrazioni-vaccini-summary-latest.csv"/>
  </r>
  <r>
    <x v="39"/>
    <s v="ITA"/>
    <x v="16"/>
    <n v="336183"/>
    <n v="336183"/>
    <m/>
    <n v="65068"/>
    <n v="46087"/>
    <n v="0.56000000000000005"/>
    <n v="0.56000000000000005"/>
    <m/>
    <n v="762"/>
    <x v="2"/>
    <s v="Extraordinary commissioner for the Covid-19 emergency"/>
    <s v="https://github.com/italia/covid19-opendata-vaccini/blob/master/dati/somministrazioni-vaccini-summary-latest.csv"/>
  </r>
  <r>
    <x v="39"/>
    <s v="ITA"/>
    <x v="17"/>
    <n v="427838"/>
    <n v="427838"/>
    <m/>
    <n v="91655"/>
    <n v="55577"/>
    <n v="0.71"/>
    <n v="0.71"/>
    <m/>
    <n v="919"/>
    <x v="2"/>
    <s v="Extraordinary commissioner for the Covid-19 emergency"/>
    <s v="https://github.com/italia/covid19-opendata-vaccini/blob/master/dati/somministrazioni-vaccini-summary-latest.csv"/>
  </r>
  <r>
    <x v="39"/>
    <s v="ITA"/>
    <x v="18"/>
    <n v="522977"/>
    <n v="522977"/>
    <m/>
    <n v="95139"/>
    <n v="67591"/>
    <n v="0.86"/>
    <n v="0.86"/>
    <m/>
    <n v="1118"/>
    <x v="2"/>
    <s v="Extraordinary commissioner for the Covid-19 emergency"/>
    <s v="https://github.com/italia/covid19-opendata-vaccini/blob/master/dati/somministrazioni-vaccini-summary-latest.csv"/>
  </r>
  <r>
    <x v="39"/>
    <s v="ITA"/>
    <x v="19"/>
    <n v="609744"/>
    <n v="609744"/>
    <m/>
    <n v="86767"/>
    <n v="74489"/>
    <n v="1.01"/>
    <n v="1.01"/>
    <m/>
    <n v="1232"/>
    <x v="2"/>
    <s v="Extraordinary commissioner for the Covid-19 emergency"/>
    <s v="https://github.com/italia/covid19-opendata-vaccini/blob/master/dati/somministrazioni-vaccini-summary-latest.csv"/>
  </r>
  <r>
    <x v="39"/>
    <s v="ITA"/>
    <x v="20"/>
    <n v="669967"/>
    <n v="669967"/>
    <m/>
    <n v="60223"/>
    <n v="78077"/>
    <n v="1.1100000000000001"/>
    <n v="1.1100000000000001"/>
    <m/>
    <n v="1291"/>
    <x v="2"/>
    <s v="Extraordinary commissioner for the Covid-19 emergency"/>
    <s v="https://github.com/italia/covid19-opendata-vaccini/blob/master/dati/somministrazioni-vaccini-summary-latest.csv"/>
  </r>
  <r>
    <x v="39"/>
    <s v="ITA"/>
    <x v="21"/>
    <n v="750455"/>
    <n v="750455"/>
    <m/>
    <n v="80488"/>
    <n v="79817"/>
    <n v="1.24"/>
    <n v="1.24"/>
    <m/>
    <n v="1320"/>
    <x v="2"/>
    <s v="Extraordinary commissioner for the Covid-19 emergency"/>
    <s v="https://github.com/italia/covid19-opendata-vaccini/blob/master/dati/somministrazioni-vaccini-summary-latest.csv"/>
  </r>
  <r>
    <x v="39"/>
    <s v="ITA"/>
    <x v="22"/>
    <n v="831407"/>
    <n v="831407"/>
    <m/>
    <n v="80952"/>
    <n v="80042"/>
    <n v="1.38"/>
    <n v="1.38"/>
    <m/>
    <n v="1324"/>
    <x v="2"/>
    <s v="Extraordinary commissioner for the Covid-19 emergency"/>
    <s v="https://github.com/italia/covid19-opendata-vaccini/blob/master/dati/somministrazioni-vaccini-summary-latest.csv"/>
  </r>
  <r>
    <x v="39"/>
    <s v="ITA"/>
    <x v="23"/>
    <n v="924254"/>
    <n v="924254"/>
    <m/>
    <n v="92847"/>
    <n v="84010"/>
    <n v="1.53"/>
    <n v="1.53"/>
    <m/>
    <n v="1389"/>
    <x v="2"/>
    <s v="Extraordinary commissioner for the Covid-19 emergency"/>
    <s v="https://github.com/italia/covid19-opendata-vaccini/blob/master/dati/somministrazioni-vaccini-summary-latest.csv"/>
  </r>
  <r>
    <x v="39"/>
    <s v="ITA"/>
    <x v="24"/>
    <n v="1016354"/>
    <n v="1016354"/>
    <m/>
    <n v="92100"/>
    <n v="84074"/>
    <n v="1.68"/>
    <n v="1.68"/>
    <m/>
    <n v="1391"/>
    <x v="2"/>
    <s v="Extraordinary commissioner for the Covid-19 emergency"/>
    <s v="https://github.com/italia/covid19-opendata-vaccini/blob/master/dati/somministrazioni-vaccini-summary-latest.csv"/>
  </r>
  <r>
    <x v="39"/>
    <s v="ITA"/>
    <x v="25"/>
    <n v="1104250"/>
    <n v="1104250"/>
    <m/>
    <n v="87896"/>
    <n v="83039"/>
    <n v="1.83"/>
    <n v="1.83"/>
    <m/>
    <n v="1373"/>
    <x v="2"/>
    <s v="Extraordinary commissioner for the Covid-19 emergency"/>
    <s v="https://github.com/italia/covid19-opendata-vaccini/blob/master/dati/somministrazioni-vaccini-summary-latest.csv"/>
  </r>
  <r>
    <x v="39"/>
    <s v="ITA"/>
    <x v="26"/>
    <n v="1168365"/>
    <n v="1168365"/>
    <m/>
    <n v="64115"/>
    <n v="79803"/>
    <n v="1.93"/>
    <n v="1.93"/>
    <m/>
    <n v="1320"/>
    <x v="2"/>
    <s v="Extraordinary commissioner for the Covid-19 emergency"/>
    <s v="https://github.com/italia/covid19-opendata-vaccini/blob/master/dati/somministrazioni-vaccini-summary-latest.csv"/>
  </r>
  <r>
    <x v="39"/>
    <s v="ITA"/>
    <x v="27"/>
    <n v="1204380"/>
    <n v="1201583"/>
    <n v="2797"/>
    <n v="36015"/>
    <n v="76345"/>
    <n v="1.99"/>
    <n v="1.99"/>
    <n v="0"/>
    <n v="1263"/>
    <x v="2"/>
    <s v="Extraordinary commissioner for the Covid-19 emergency"/>
    <s v="https://github.com/italia/covid19-opendata-vaccini/blob/master/dati/somministrazioni-vaccini-summary-latest.csv"/>
  </r>
  <r>
    <x v="39"/>
    <s v="ITA"/>
    <x v="28"/>
    <n v="1246052"/>
    <n v="1238853"/>
    <n v="7199"/>
    <n v="41672"/>
    <n v="70800"/>
    <n v="2.06"/>
    <n v="2.0499999999999998"/>
    <n v="0.01"/>
    <n v="1171"/>
    <x v="2"/>
    <s v="Extraordinary commissioner for the Covid-19 emergency"/>
    <s v="https://github.com/italia/covid19-opendata-vaccini/blob/master/dati/somministrazioni-vaccini-summary-latest.csv"/>
  </r>
  <r>
    <x v="39"/>
    <s v="ITA"/>
    <x v="29"/>
    <n v="1277808"/>
    <n v="1268914"/>
    <n v="8894"/>
    <n v="31756"/>
    <n v="63772"/>
    <n v="2.11"/>
    <n v="2.1"/>
    <n v="0.01"/>
    <n v="1055"/>
    <x v="2"/>
    <s v="Extraordinary commissioner for the Covid-19 emergency"/>
    <s v="https://github.com/italia/covid19-opendata-vaccini/blob/master/dati/somministrazioni-vaccini-summary-latest.csv"/>
  </r>
  <r>
    <x v="39"/>
    <s v="ITA"/>
    <x v="30"/>
    <n v="1307096"/>
    <n v="1293722"/>
    <n v="13374"/>
    <n v="29288"/>
    <n v="54692"/>
    <n v="2.16"/>
    <n v="2.14"/>
    <n v="0.02"/>
    <n v="905"/>
    <x v="2"/>
    <s v="Extraordinary commissioner for the Covid-19 emergency"/>
    <s v="https://github.com/italia/covid19-opendata-vaccini/blob/master/dati/somministrazioni-vaccini-summary-latest.csv"/>
  </r>
  <r>
    <x v="39"/>
    <s v="ITA"/>
    <x v="31"/>
    <n v="1341483"/>
    <n v="1308686"/>
    <n v="32797"/>
    <n v="34387"/>
    <n v="46447"/>
    <n v="2.2200000000000002"/>
    <n v="2.16"/>
    <n v="0.05"/>
    <n v="768"/>
    <x v="2"/>
    <s v="Extraordinary commissioner for the Covid-19 emergency"/>
    <s v="https://github.com/italia/covid19-opendata-vaccini/blob/master/dati/somministrazioni-vaccini-summary-latest.csv"/>
  </r>
  <r>
    <x v="39"/>
    <s v="ITA"/>
    <x v="32"/>
    <n v="1367115"/>
    <n v="1320432"/>
    <n v="46683"/>
    <n v="25632"/>
    <n v="37552"/>
    <n v="2.2599999999999998"/>
    <n v="2.1800000000000002"/>
    <n v="0.08"/>
    <n v="621"/>
    <x v="2"/>
    <s v="Extraordinary commissioner for the Covid-19 emergency"/>
    <s v="https://github.com/italia/covid19-opendata-vaccini/blob/master/dati/somministrazioni-vaccini-summary-latest.csv"/>
  </r>
  <r>
    <x v="39"/>
    <s v="ITA"/>
    <x v="33"/>
    <n v="1405360"/>
    <n v="1326024"/>
    <n v="79336"/>
    <n v="38245"/>
    <n v="33856"/>
    <n v="2.3199999999999998"/>
    <n v="2.19"/>
    <n v="0.13"/>
    <n v="560"/>
    <x v="2"/>
    <s v="Extraordinary commissioner for the Covid-19 emergency"/>
    <s v="https://github.com/italia/covid19-opendata-vaccini/blob/master/dati/somministrazioni-vaccini-summary-latest.csv"/>
  </r>
  <r>
    <x v="39"/>
    <s v="ITA"/>
    <x v="34"/>
    <n v="1438903"/>
    <n v="1329013"/>
    <n v="109890"/>
    <n v="33543"/>
    <n v="33503"/>
    <n v="2.38"/>
    <n v="2.2000000000000002"/>
    <n v="0.18"/>
    <n v="554"/>
    <x v="2"/>
    <s v="Extraordinary commissioner for the Covid-19 emergency"/>
    <s v="https://github.com/italia/covid19-opendata-vaccini/blob/master/dati/somministrazioni-vaccini-summary-latest.csv"/>
  </r>
  <r>
    <x v="39"/>
    <s v="ITA"/>
    <x v="2"/>
    <n v="1507134"/>
    <n v="1333488"/>
    <n v="173646"/>
    <n v="68231"/>
    <n v="37297"/>
    <n v="2.4900000000000002"/>
    <n v="2.21"/>
    <n v="0.28999999999999998"/>
    <n v="617"/>
    <x v="2"/>
    <s v="Extraordinary commissioner for the Covid-19 emergency"/>
    <s v="https://github.com/italia/covid19-opendata-vaccini/blob/master/dati/somministrazioni-vaccini-summary-latest.csv"/>
  </r>
  <r>
    <x v="39"/>
    <s v="ITA"/>
    <x v="3"/>
    <n v="1586484"/>
    <n v="1337606"/>
    <n v="248878"/>
    <n v="79350"/>
    <n v="44097"/>
    <n v="2.62"/>
    <n v="2.21"/>
    <n v="0.41"/>
    <n v="729"/>
    <x v="2"/>
    <s v="Extraordinary commissioner for the Covid-19 emergency"/>
    <s v="https://github.com/italia/covid19-opendata-vaccini/blob/master/dati/somministrazioni-vaccini-summary-latest.csv"/>
  </r>
  <r>
    <x v="39"/>
    <s v="ITA"/>
    <x v="4"/>
    <n v="1656548"/>
    <n v="1343463"/>
    <n v="313085"/>
    <n v="70064"/>
    <n v="49922"/>
    <n v="2.74"/>
    <n v="2.2200000000000002"/>
    <n v="0.52"/>
    <n v="826"/>
    <x v="2"/>
    <s v="Extraordinary commissioner for the Covid-19 emergency"/>
    <s v="https://github.com/italia/covid19-opendata-vaccini/blob/master/dati/somministrazioni-vaccini-summary-latest.csv"/>
  </r>
  <r>
    <x v="39"/>
    <s v="ITA"/>
    <x v="5"/>
    <n v="1748991"/>
    <n v="1347782"/>
    <n v="401209"/>
    <n v="92443"/>
    <n v="58215"/>
    <n v="2.89"/>
    <n v="2.23"/>
    <n v="0.66"/>
    <n v="963"/>
    <x v="2"/>
    <s v="Extraordinary commissioner for the Covid-19 emergency"/>
    <s v="https://github.com/italia/covid19-opendata-vaccini/blob/master/dati/somministrazioni-vaccini-summary-latest.csv"/>
  </r>
  <r>
    <x v="39"/>
    <s v="ITA"/>
    <x v="0"/>
    <n v="1845153"/>
    <n v="1352201"/>
    <n v="492952"/>
    <n v="96162"/>
    <n v="68291"/>
    <n v="3.05"/>
    <n v="2.2400000000000002"/>
    <n v="0.82"/>
    <n v="1129"/>
    <x v="2"/>
    <s v="Extraordinary commissioner for the Covid-19 emergency"/>
    <s v="https://github.com/italia/covid19-opendata-vaccini/blob/master/dati/somministrazioni-vaccini-summary-latest.csv"/>
  </r>
  <r>
    <x v="39"/>
    <s v="ITA"/>
    <x v="1"/>
    <n v="1934175"/>
    <n v="1356062"/>
    <n v="578113"/>
    <n v="89022"/>
    <n v="75545"/>
    <n v="3.2"/>
    <n v="2.2400000000000002"/>
    <n v="0.96"/>
    <n v="1249"/>
    <x v="2"/>
    <s v="Extraordinary commissioner for the Covid-19 emergency"/>
    <s v="https://github.com/italia/covid19-opendata-vaccini/blob/master/dati/somministrazioni-vaccini-summary-latest.csv"/>
  </r>
  <r>
    <x v="39"/>
    <s v="ITA"/>
    <x v="6"/>
    <n v="1993189"/>
    <n v="1358512"/>
    <n v="634677"/>
    <n v="59014"/>
    <n v="79184"/>
    <n v="3.3"/>
    <n v="2.25"/>
    <n v="1.05"/>
    <n v="1310"/>
    <x v="2"/>
    <s v="Extraordinary commissioner for the Covid-19 emergency"/>
    <s v="https://github.com/italia/covid19-opendata-vaccini/blob/master/dati/somministrazioni-vaccini-summary-latest.csv"/>
  </r>
  <r>
    <x v="39"/>
    <s v="ITA"/>
    <x v="7"/>
    <n v="2077226"/>
    <n v="1362891"/>
    <n v="714335"/>
    <n v="84037"/>
    <n v="81442"/>
    <n v="3.44"/>
    <n v="2.25"/>
    <n v="1.18"/>
    <n v="1347"/>
    <x v="2"/>
    <s v="Extraordinary commissioner for the Covid-19 emergency"/>
    <s v="https://github.com/italia/covid19-opendata-vaccini/blob/master/dati/somministrazioni-vaccini-summary-latest.csv"/>
  </r>
  <r>
    <x v="39"/>
    <s v="ITA"/>
    <x v="35"/>
    <n v="2163136"/>
    <n v="1368975"/>
    <n v="794161"/>
    <n v="85910"/>
    <n v="82379"/>
    <n v="3.58"/>
    <n v="2.2599999999999998"/>
    <n v="1.31"/>
    <n v="1362"/>
    <x v="2"/>
    <s v="Extraordinary commissioner for the Covid-19 emergency"/>
    <s v="https://github.com/italia/covid19-opendata-vaccini/blob/master/dati/somministrazioni-vaccini-summary-latest.csv"/>
  </r>
  <r>
    <x v="39"/>
    <s v="ITA"/>
    <x v="36"/>
    <n v="2259925"/>
    <n v="1377750"/>
    <n v="882175"/>
    <n v="96789"/>
    <n v="86197"/>
    <n v="3.74"/>
    <n v="2.2799999999999998"/>
    <n v="1.46"/>
    <n v="1426"/>
    <x v="2"/>
    <s v="Extraordinary commissioner for the Covid-19 emergency"/>
    <s v="https://github.com/italia/covid19-opendata-vaccini/blob/master/dati/somministrazioni-vaccini-summary-latest.csv"/>
  </r>
  <r>
    <x v="39"/>
    <s v="ITA"/>
    <x v="37"/>
    <n v="2362756"/>
    <n v="1390100"/>
    <n v="972656"/>
    <n v="102831"/>
    <n v="87681"/>
    <n v="3.91"/>
    <n v="2.2999999999999998"/>
    <n v="1.61"/>
    <n v="1450"/>
    <x v="2"/>
    <s v="Extraordinary commissioner for the Covid-19 emergency"/>
    <s v="https://github.com/italia/covid19-opendata-vaccini/blob/master/dati/somministrazioni-vaccini-summary-latest.csv"/>
  </r>
  <r>
    <x v="39"/>
    <s v="ITA"/>
    <x v="38"/>
    <n v="2463197"/>
    <n v="1406383"/>
    <n v="1056814"/>
    <n v="100441"/>
    <n v="88292"/>
    <n v="4.07"/>
    <n v="2.33"/>
    <n v="1.75"/>
    <n v="1460"/>
    <x v="2"/>
    <s v="Extraordinary commissioner for the Covid-19 emergency"/>
    <s v="https://github.com/italia/covid19-opendata-vaccini/blob/master/dati/somministrazioni-vaccini-summary-latest.csv"/>
  </r>
  <r>
    <x v="39"/>
    <s v="ITA"/>
    <x v="39"/>
    <n v="2537186"/>
    <n v="1420048"/>
    <n v="1117138"/>
    <n v="73989"/>
    <n v="86144"/>
    <n v="4.2"/>
    <n v="2.35"/>
    <n v="1.85"/>
    <n v="1425"/>
    <x v="2"/>
    <s v="Extraordinary commissioner for the Covid-19 emergency"/>
    <s v="https://github.com/italia/covid19-opendata-vaccini/blob/master/dati/somministrazioni-vaccini-summary-latest.csv"/>
  </r>
  <r>
    <x v="39"/>
    <s v="ITA"/>
    <x v="40"/>
    <n v="2576746"/>
    <n v="1428759"/>
    <n v="1147987"/>
    <n v="39560"/>
    <n v="83365"/>
    <n v="4.26"/>
    <n v="2.36"/>
    <n v="1.9"/>
    <n v="1379"/>
    <x v="2"/>
    <s v="Extraordinary commissioner for the Covid-19 emergency"/>
    <s v="https://github.com/italia/covid19-opendata-vaccini/blob/master/dati/somministrazioni-vaccini-summary-latest.csv"/>
  </r>
  <r>
    <x v="39"/>
    <s v="ITA"/>
    <x v="41"/>
    <n v="2640017"/>
    <n v="1454158"/>
    <n v="1185859"/>
    <n v="63271"/>
    <n v="80399"/>
    <n v="4.37"/>
    <n v="2.41"/>
    <n v="1.96"/>
    <n v="1330"/>
    <x v="2"/>
    <s v="Extraordinary commissioner for the Covid-19 emergency"/>
    <s v="https://github.com/italia/covid19-opendata-vaccini/blob/master/dati/somministrazioni-vaccini-summary-latest.csv"/>
  </r>
  <r>
    <x v="39"/>
    <s v="ITA"/>
    <x v="42"/>
    <n v="2699495"/>
    <n v="1485356"/>
    <n v="1214139"/>
    <n v="59478"/>
    <n v="76623"/>
    <n v="4.46"/>
    <n v="2.46"/>
    <n v="2.0099999999999998"/>
    <n v="1267"/>
    <x v="2"/>
    <s v="Extraordinary commissioner for the Covid-19 emergency"/>
    <s v="https://github.com/italia/covid19-opendata-vaccini/blob/master/dati/somministrazioni-vaccini-summary-latest.csv"/>
  </r>
  <r>
    <x v="40"/>
    <s v="JEY"/>
    <x v="34"/>
    <n v="11385"/>
    <n v="8334"/>
    <n v="3051"/>
    <m/>
    <m/>
    <n v="11.26"/>
    <n v="8.25"/>
    <n v="3.02"/>
    <m/>
    <x v="1"/>
    <s v="Government of Jersey"/>
    <s v="https://www.gov.je/Health/Coronavirus/Vaccine/Pages/VaccinationStatistics.aspx"/>
  </r>
  <r>
    <x v="40"/>
    <s v="JEY"/>
    <x v="2"/>
    <m/>
    <m/>
    <m/>
    <m/>
    <n v="493"/>
    <m/>
    <m/>
    <m/>
    <n v="4878"/>
    <x v="1"/>
    <s v="Government of Jersey"/>
    <s v="https://www.gov.je/Health/Coronavirus/Vaccine/Pages/VaccinationStatistics.aspx"/>
  </r>
  <r>
    <x v="40"/>
    <s v="JEY"/>
    <x v="3"/>
    <m/>
    <m/>
    <m/>
    <m/>
    <n v="493"/>
    <m/>
    <m/>
    <m/>
    <n v="4878"/>
    <x v="1"/>
    <s v="Government of Jersey"/>
    <s v="https://www.gov.je/Health/Coronavirus/Vaccine/Pages/VaccinationStatistics.aspx"/>
  </r>
  <r>
    <x v="40"/>
    <s v="JEY"/>
    <x v="4"/>
    <m/>
    <m/>
    <m/>
    <m/>
    <n v="493"/>
    <m/>
    <m/>
    <m/>
    <n v="4878"/>
    <x v="1"/>
    <s v="Government of Jersey"/>
    <s v="https://www.gov.je/Health/Coronavirus/Vaccine/Pages/VaccinationStatistics.aspx"/>
  </r>
  <r>
    <x v="40"/>
    <s v="JEY"/>
    <x v="5"/>
    <m/>
    <m/>
    <m/>
    <m/>
    <n v="493"/>
    <m/>
    <m/>
    <m/>
    <n v="4878"/>
    <x v="1"/>
    <s v="Government of Jersey"/>
    <s v="https://www.gov.je/Health/Coronavirus/Vaccine/Pages/VaccinationStatistics.aspx"/>
  </r>
  <r>
    <x v="40"/>
    <s v="JEY"/>
    <x v="0"/>
    <m/>
    <m/>
    <m/>
    <m/>
    <n v="493"/>
    <m/>
    <m/>
    <m/>
    <n v="4878"/>
    <x v="1"/>
    <s v="Government of Jersey"/>
    <s v="https://www.gov.je/Health/Coronavirus/Vaccine/Pages/VaccinationStatistics.aspx"/>
  </r>
  <r>
    <x v="40"/>
    <s v="JEY"/>
    <x v="1"/>
    <m/>
    <m/>
    <m/>
    <m/>
    <n v="493"/>
    <m/>
    <m/>
    <m/>
    <n v="4878"/>
    <x v="1"/>
    <s v="Government of Jersey"/>
    <s v="https://www.gov.je/Health/Coronavirus/Vaccine/Pages/VaccinationStatistics.aspx"/>
  </r>
  <r>
    <x v="40"/>
    <s v="JEY"/>
    <x v="6"/>
    <n v="14838"/>
    <n v="11707"/>
    <n v="3131"/>
    <m/>
    <n v="493"/>
    <n v="14.68"/>
    <n v="11.58"/>
    <n v="3.1"/>
    <n v="4878"/>
    <x v="1"/>
    <s v="Government of Jersey"/>
    <s v="https://www.gov.je/Health/Coronavirus/Vaccine/Pages/VaccinationStatistics.aspx"/>
  </r>
  <r>
    <x v="41"/>
    <s v="KWT"/>
    <x v="48"/>
    <n v="2500"/>
    <m/>
    <m/>
    <m/>
    <m/>
    <n v="0.06"/>
    <m/>
    <m/>
    <m/>
    <x v="1"/>
    <s v="Ministry of Health"/>
    <s v="https://gulfnews.com/world/gulf/kuwait/covid-19-35000-vaccinated-in-kuwait-in-one-month-1.76746518"/>
  </r>
  <r>
    <x v="41"/>
    <s v="KWT"/>
    <x v="8"/>
    <m/>
    <m/>
    <m/>
    <m/>
    <n v="1121"/>
    <m/>
    <m/>
    <m/>
    <n v="262"/>
    <x v="1"/>
    <s v="Ministry of Health"/>
    <s v="https://gulfnews.com/world/gulf/kuwait/covid-19-35000-vaccinated-in-kuwait-in-one-month-1.76746518"/>
  </r>
  <r>
    <x v="41"/>
    <s v="KWT"/>
    <x v="9"/>
    <m/>
    <m/>
    <m/>
    <m/>
    <n v="1121"/>
    <m/>
    <m/>
    <m/>
    <n v="262"/>
    <x v="1"/>
    <s v="Ministry of Health"/>
    <s v="https://gulfnews.com/world/gulf/kuwait/covid-19-35000-vaccinated-in-kuwait-in-one-month-1.76746518"/>
  </r>
  <r>
    <x v="41"/>
    <s v="KWT"/>
    <x v="10"/>
    <m/>
    <m/>
    <m/>
    <m/>
    <n v="1121"/>
    <m/>
    <m/>
    <m/>
    <n v="262"/>
    <x v="1"/>
    <s v="Ministry of Health"/>
    <s v="https://gulfnews.com/world/gulf/kuwait/covid-19-35000-vaccinated-in-kuwait-in-one-month-1.76746518"/>
  </r>
  <r>
    <x v="41"/>
    <s v="KWT"/>
    <x v="11"/>
    <m/>
    <m/>
    <m/>
    <m/>
    <n v="1121"/>
    <m/>
    <m/>
    <m/>
    <n v="262"/>
    <x v="1"/>
    <s v="Ministry of Health"/>
    <s v="https://gulfnews.com/world/gulf/kuwait/covid-19-35000-vaccinated-in-kuwait-in-one-month-1.76746518"/>
  </r>
  <r>
    <x v="41"/>
    <s v="KWT"/>
    <x v="12"/>
    <m/>
    <m/>
    <m/>
    <m/>
    <n v="1121"/>
    <m/>
    <m/>
    <m/>
    <n v="262"/>
    <x v="1"/>
    <s v="Ministry of Health"/>
    <s v="https://gulfnews.com/world/gulf/kuwait/covid-19-35000-vaccinated-in-kuwait-in-one-month-1.76746518"/>
  </r>
  <r>
    <x v="41"/>
    <s v="KWT"/>
    <x v="13"/>
    <m/>
    <m/>
    <m/>
    <m/>
    <n v="1121"/>
    <m/>
    <m/>
    <m/>
    <n v="262"/>
    <x v="1"/>
    <s v="Ministry of Health"/>
    <s v="https://gulfnews.com/world/gulf/kuwait/covid-19-35000-vaccinated-in-kuwait-in-one-month-1.76746518"/>
  </r>
  <r>
    <x v="41"/>
    <s v="KWT"/>
    <x v="14"/>
    <m/>
    <m/>
    <m/>
    <m/>
    <n v="1121"/>
    <m/>
    <m/>
    <m/>
    <n v="262"/>
    <x v="1"/>
    <s v="Ministry of Health"/>
    <s v="https://gulfnews.com/world/gulf/kuwait/covid-19-35000-vaccinated-in-kuwait-in-one-month-1.76746518"/>
  </r>
  <r>
    <x v="41"/>
    <s v="KWT"/>
    <x v="15"/>
    <m/>
    <m/>
    <m/>
    <m/>
    <n v="1121"/>
    <m/>
    <m/>
    <m/>
    <n v="262"/>
    <x v="1"/>
    <s v="Ministry of Health"/>
    <s v="https://gulfnews.com/world/gulf/kuwait/covid-19-35000-vaccinated-in-kuwait-in-one-month-1.76746518"/>
  </r>
  <r>
    <x v="41"/>
    <s v="KWT"/>
    <x v="16"/>
    <m/>
    <m/>
    <m/>
    <m/>
    <n v="1121"/>
    <m/>
    <m/>
    <m/>
    <n v="262"/>
    <x v="1"/>
    <s v="Ministry of Health"/>
    <s v="https://gulfnews.com/world/gulf/kuwait/covid-19-35000-vaccinated-in-kuwait-in-one-month-1.76746518"/>
  </r>
  <r>
    <x v="41"/>
    <s v="KWT"/>
    <x v="17"/>
    <m/>
    <m/>
    <m/>
    <m/>
    <n v="1121"/>
    <m/>
    <m/>
    <m/>
    <n v="262"/>
    <x v="1"/>
    <s v="Ministry of Health"/>
    <s v="https://gulfnews.com/world/gulf/kuwait/covid-19-35000-vaccinated-in-kuwait-in-one-month-1.76746518"/>
  </r>
  <r>
    <x v="41"/>
    <s v="KWT"/>
    <x v="18"/>
    <m/>
    <m/>
    <m/>
    <m/>
    <n v="1121"/>
    <m/>
    <m/>
    <m/>
    <n v="262"/>
    <x v="1"/>
    <s v="Ministry of Health"/>
    <s v="https://gulfnews.com/world/gulf/kuwait/covid-19-35000-vaccinated-in-kuwait-in-one-month-1.76746518"/>
  </r>
  <r>
    <x v="41"/>
    <s v="KWT"/>
    <x v="19"/>
    <m/>
    <m/>
    <m/>
    <m/>
    <n v="1121"/>
    <m/>
    <m/>
    <m/>
    <n v="262"/>
    <x v="1"/>
    <s v="Ministry of Health"/>
    <s v="https://gulfnews.com/world/gulf/kuwait/covid-19-35000-vaccinated-in-kuwait-in-one-month-1.76746518"/>
  </r>
  <r>
    <x v="41"/>
    <s v="KWT"/>
    <x v="20"/>
    <m/>
    <m/>
    <m/>
    <m/>
    <n v="1121"/>
    <m/>
    <m/>
    <m/>
    <n v="262"/>
    <x v="1"/>
    <s v="Ministry of Health"/>
    <s v="https://gulfnews.com/world/gulf/kuwait/covid-19-35000-vaccinated-in-kuwait-in-one-month-1.76746518"/>
  </r>
  <r>
    <x v="41"/>
    <s v="KWT"/>
    <x v="21"/>
    <m/>
    <m/>
    <m/>
    <m/>
    <n v="1121"/>
    <m/>
    <m/>
    <m/>
    <n v="262"/>
    <x v="1"/>
    <s v="Ministry of Health"/>
    <s v="https://gulfnews.com/world/gulf/kuwait/covid-19-35000-vaccinated-in-kuwait-in-one-month-1.76746518"/>
  </r>
  <r>
    <x v="41"/>
    <s v="KWT"/>
    <x v="22"/>
    <m/>
    <m/>
    <m/>
    <m/>
    <n v="1121"/>
    <m/>
    <m/>
    <m/>
    <n v="262"/>
    <x v="1"/>
    <s v="Ministry of Health"/>
    <s v="https://gulfnews.com/world/gulf/kuwait/covid-19-35000-vaccinated-in-kuwait-in-one-month-1.76746518"/>
  </r>
  <r>
    <x v="41"/>
    <s v="KWT"/>
    <x v="23"/>
    <m/>
    <m/>
    <m/>
    <m/>
    <n v="1121"/>
    <m/>
    <m/>
    <m/>
    <n v="262"/>
    <x v="1"/>
    <s v="Ministry of Health"/>
    <s v="https://gulfnews.com/world/gulf/kuwait/covid-19-35000-vaccinated-in-kuwait-in-one-month-1.76746518"/>
  </r>
  <r>
    <x v="41"/>
    <s v="KWT"/>
    <x v="24"/>
    <m/>
    <m/>
    <m/>
    <m/>
    <n v="1121"/>
    <m/>
    <m/>
    <m/>
    <n v="262"/>
    <x v="1"/>
    <s v="Ministry of Health"/>
    <s v="https://gulfnews.com/world/gulf/kuwait/covid-19-35000-vaccinated-in-kuwait-in-one-month-1.76746518"/>
  </r>
  <r>
    <x v="41"/>
    <s v="KWT"/>
    <x v="25"/>
    <m/>
    <m/>
    <m/>
    <m/>
    <n v="1121"/>
    <m/>
    <m/>
    <m/>
    <n v="262"/>
    <x v="1"/>
    <s v="Ministry of Health"/>
    <s v="https://gulfnews.com/world/gulf/kuwait/covid-19-35000-vaccinated-in-kuwait-in-one-month-1.76746518"/>
  </r>
  <r>
    <x v="41"/>
    <s v="KWT"/>
    <x v="26"/>
    <m/>
    <m/>
    <m/>
    <m/>
    <n v="1121"/>
    <m/>
    <m/>
    <m/>
    <n v="262"/>
    <x v="1"/>
    <s v="Ministry of Health"/>
    <s v="https://gulfnews.com/world/gulf/kuwait/covid-19-35000-vaccinated-in-kuwait-in-one-month-1.76746518"/>
  </r>
  <r>
    <x v="41"/>
    <s v="KWT"/>
    <x v="27"/>
    <m/>
    <m/>
    <m/>
    <m/>
    <n v="1121"/>
    <m/>
    <m/>
    <m/>
    <n v="262"/>
    <x v="1"/>
    <s v="Ministry of Health"/>
    <s v="https://gulfnews.com/world/gulf/kuwait/covid-19-35000-vaccinated-in-kuwait-in-one-month-1.76746518"/>
  </r>
  <r>
    <x v="41"/>
    <s v="KWT"/>
    <x v="28"/>
    <m/>
    <m/>
    <m/>
    <m/>
    <n v="1121"/>
    <m/>
    <m/>
    <m/>
    <n v="262"/>
    <x v="1"/>
    <s v="Ministry of Health"/>
    <s v="https://gulfnews.com/world/gulf/kuwait/covid-19-35000-vaccinated-in-kuwait-in-one-month-1.76746518"/>
  </r>
  <r>
    <x v="41"/>
    <s v="KWT"/>
    <x v="29"/>
    <m/>
    <m/>
    <m/>
    <m/>
    <n v="1121"/>
    <m/>
    <m/>
    <m/>
    <n v="262"/>
    <x v="1"/>
    <s v="Ministry of Health"/>
    <s v="https://gulfnews.com/world/gulf/kuwait/covid-19-35000-vaccinated-in-kuwait-in-one-month-1.76746518"/>
  </r>
  <r>
    <x v="41"/>
    <s v="KWT"/>
    <x v="30"/>
    <m/>
    <m/>
    <m/>
    <m/>
    <n v="1121"/>
    <m/>
    <m/>
    <m/>
    <n v="262"/>
    <x v="1"/>
    <s v="Ministry of Health"/>
    <s v="https://gulfnews.com/world/gulf/kuwait/covid-19-35000-vaccinated-in-kuwait-in-one-month-1.76746518"/>
  </r>
  <r>
    <x v="41"/>
    <s v="KWT"/>
    <x v="31"/>
    <m/>
    <m/>
    <m/>
    <m/>
    <n v="1121"/>
    <m/>
    <m/>
    <m/>
    <n v="262"/>
    <x v="1"/>
    <s v="Ministry of Health"/>
    <s v="https://gulfnews.com/world/gulf/kuwait/covid-19-35000-vaccinated-in-kuwait-in-one-month-1.76746518"/>
  </r>
  <r>
    <x v="41"/>
    <s v="KWT"/>
    <x v="32"/>
    <m/>
    <m/>
    <m/>
    <m/>
    <n v="1121"/>
    <m/>
    <m/>
    <m/>
    <n v="262"/>
    <x v="1"/>
    <s v="Ministry of Health"/>
    <s v="https://gulfnews.com/world/gulf/kuwait/covid-19-35000-vaccinated-in-kuwait-in-one-month-1.76746518"/>
  </r>
  <r>
    <x v="41"/>
    <s v="KWT"/>
    <x v="33"/>
    <m/>
    <m/>
    <m/>
    <m/>
    <n v="1121"/>
    <m/>
    <m/>
    <m/>
    <n v="262"/>
    <x v="1"/>
    <s v="Ministry of Health"/>
    <s v="https://gulfnews.com/world/gulf/kuwait/covid-19-35000-vaccinated-in-kuwait-in-one-month-1.76746518"/>
  </r>
  <r>
    <x v="41"/>
    <s v="KWT"/>
    <x v="34"/>
    <m/>
    <m/>
    <m/>
    <m/>
    <n v="1121"/>
    <m/>
    <m/>
    <m/>
    <n v="262"/>
    <x v="1"/>
    <s v="Ministry of Health"/>
    <s v="https://gulfnews.com/world/gulf/kuwait/covid-19-35000-vaccinated-in-kuwait-in-one-month-1.76746518"/>
  </r>
  <r>
    <x v="41"/>
    <s v="KWT"/>
    <x v="2"/>
    <m/>
    <m/>
    <m/>
    <m/>
    <n v="1121"/>
    <m/>
    <m/>
    <m/>
    <n v="262"/>
    <x v="1"/>
    <s v="Ministry of Health"/>
    <s v="https://gulfnews.com/world/gulf/kuwait/covid-19-35000-vaccinated-in-kuwait-in-one-month-1.76746518"/>
  </r>
  <r>
    <x v="41"/>
    <s v="KWT"/>
    <x v="3"/>
    <n v="35000"/>
    <m/>
    <m/>
    <m/>
    <n v="1121"/>
    <n v="0.82"/>
    <m/>
    <m/>
    <n v="262"/>
    <x v="1"/>
    <s v="Ministry of Health"/>
    <s v="https://gulfnews.com/world/gulf/kuwait/covid-19-35000-vaccinated-in-kuwait-in-one-month-1.76746518"/>
  </r>
  <r>
    <x v="42"/>
    <s v="LVA"/>
    <x v="48"/>
    <m/>
    <n v="595"/>
    <m/>
    <m/>
    <m/>
    <m/>
    <n v="0.03"/>
    <m/>
    <m/>
    <x v="2"/>
    <s v="National Health Service"/>
    <s v="https://data.gov.lv/dati/eng/dataset/covid19-vakcinacijas"/>
  </r>
  <r>
    <x v="42"/>
    <s v="LVA"/>
    <x v="8"/>
    <m/>
    <n v="1469"/>
    <m/>
    <m/>
    <m/>
    <m/>
    <n v="0.08"/>
    <m/>
    <m/>
    <x v="2"/>
    <s v="National Health Service"/>
    <s v="https://data.gov.lv/dati/eng/dataset/covid19-vakcinacijas"/>
  </r>
  <r>
    <x v="42"/>
    <s v="LVA"/>
    <x v="9"/>
    <m/>
    <n v="2261"/>
    <m/>
    <m/>
    <m/>
    <m/>
    <n v="0.12"/>
    <m/>
    <m/>
    <x v="2"/>
    <s v="National Health Service"/>
    <s v="https://data.gov.lv/dati/eng/dataset/covid19-vakcinacijas"/>
  </r>
  <r>
    <x v="42"/>
    <s v="LVA"/>
    <x v="14"/>
    <m/>
    <n v="2959"/>
    <m/>
    <m/>
    <m/>
    <m/>
    <n v="0.16"/>
    <m/>
    <m/>
    <x v="2"/>
    <s v="National Health Service"/>
    <s v="https://data.gov.lv/dati/eng/dataset/covid19-vakcinacijas"/>
  </r>
  <r>
    <x v="42"/>
    <s v="LVA"/>
    <x v="15"/>
    <m/>
    <n v="3848"/>
    <m/>
    <m/>
    <m/>
    <m/>
    <n v="0.2"/>
    <m/>
    <m/>
    <x v="2"/>
    <s v="National Health Service"/>
    <s v="https://data.gov.lv/dati/eng/dataset/covid19-vakcinacijas"/>
  </r>
  <r>
    <x v="42"/>
    <s v="LVA"/>
    <x v="16"/>
    <m/>
    <n v="4624"/>
    <m/>
    <m/>
    <m/>
    <m/>
    <n v="0.25"/>
    <m/>
    <m/>
    <x v="2"/>
    <s v="National Health Service"/>
    <s v="https://data.gov.lv/dati/eng/dataset/covid19-vakcinacijas"/>
  </r>
  <r>
    <x v="42"/>
    <s v="LVA"/>
    <x v="17"/>
    <m/>
    <n v="5433"/>
    <m/>
    <m/>
    <m/>
    <m/>
    <n v="0.28999999999999998"/>
    <m/>
    <m/>
    <x v="2"/>
    <s v="National Health Service"/>
    <s v="https://data.gov.lv/dati/eng/dataset/covid19-vakcinacijas"/>
  </r>
  <r>
    <x v="42"/>
    <s v="LVA"/>
    <x v="18"/>
    <m/>
    <n v="6338"/>
    <m/>
    <m/>
    <m/>
    <m/>
    <n v="0.34"/>
    <m/>
    <m/>
    <x v="2"/>
    <s v="National Health Service"/>
    <s v="https://data.gov.lv/dati/eng/dataset/covid19-vakcinacijas"/>
  </r>
  <r>
    <x v="42"/>
    <s v="LVA"/>
    <x v="19"/>
    <m/>
    <n v="6643"/>
    <m/>
    <m/>
    <m/>
    <m/>
    <n v="0.35"/>
    <m/>
    <m/>
    <x v="2"/>
    <s v="National Health Service"/>
    <s v="https://data.gov.lv/dati/eng/dataset/covid19-vakcinacijas"/>
  </r>
  <r>
    <x v="42"/>
    <s v="LVA"/>
    <x v="20"/>
    <m/>
    <n v="6979"/>
    <m/>
    <m/>
    <m/>
    <m/>
    <n v="0.37"/>
    <m/>
    <m/>
    <x v="2"/>
    <s v="National Health Service"/>
    <s v="https://data.gov.lv/dati/eng/dataset/covid19-vakcinacijas"/>
  </r>
  <r>
    <x v="42"/>
    <s v="LVA"/>
    <x v="21"/>
    <m/>
    <n v="8345"/>
    <m/>
    <m/>
    <m/>
    <m/>
    <n v="0.44"/>
    <m/>
    <m/>
    <x v="2"/>
    <s v="National Health Service"/>
    <s v="https://data.gov.lv/dati/eng/dataset/covid19-vakcinacijas"/>
  </r>
  <r>
    <x v="42"/>
    <s v="LVA"/>
    <x v="22"/>
    <m/>
    <n v="9972"/>
    <m/>
    <m/>
    <m/>
    <m/>
    <n v="0.53"/>
    <m/>
    <m/>
    <x v="2"/>
    <s v="National Health Service"/>
    <s v="https://data.gov.lv/dati/eng/dataset/covid19-vakcinacijas"/>
  </r>
  <r>
    <x v="42"/>
    <s v="LVA"/>
    <x v="23"/>
    <m/>
    <n v="11479"/>
    <m/>
    <m/>
    <m/>
    <m/>
    <n v="0.61"/>
    <m/>
    <m/>
    <x v="2"/>
    <s v="National Health Service"/>
    <s v="https://data.gov.lv/dati/eng/dataset/covid19-vakcinacijas"/>
  </r>
  <r>
    <x v="42"/>
    <s v="LVA"/>
    <x v="24"/>
    <m/>
    <n v="13299"/>
    <m/>
    <m/>
    <m/>
    <m/>
    <n v="0.71"/>
    <m/>
    <m/>
    <x v="2"/>
    <s v="National Health Service"/>
    <s v="https://data.gov.lv/dati/eng/dataset/covid19-vakcinacijas"/>
  </r>
  <r>
    <x v="42"/>
    <s v="LVA"/>
    <x v="25"/>
    <m/>
    <n v="15167"/>
    <m/>
    <m/>
    <m/>
    <m/>
    <n v="0.8"/>
    <m/>
    <m/>
    <x v="2"/>
    <s v="National Health Service"/>
    <s v="https://data.gov.lv/dati/eng/dataset/covid19-vakcinacijas"/>
  </r>
  <r>
    <x v="42"/>
    <s v="LVA"/>
    <x v="26"/>
    <m/>
    <n v="15833"/>
    <m/>
    <m/>
    <m/>
    <m/>
    <n v="0.84"/>
    <m/>
    <m/>
    <x v="2"/>
    <s v="National Health Service"/>
    <s v="https://data.gov.lv/dati/eng/dataset/covid19-vakcinacijas"/>
  </r>
  <r>
    <x v="42"/>
    <s v="LVA"/>
    <x v="27"/>
    <m/>
    <n v="15950"/>
    <m/>
    <m/>
    <m/>
    <m/>
    <n v="0.85"/>
    <m/>
    <m/>
    <x v="2"/>
    <s v="National Health Service"/>
    <s v="https://data.gov.lv/dati/eng/dataset/covid19-vakcinacijas"/>
  </r>
  <r>
    <x v="42"/>
    <s v="LVA"/>
    <x v="28"/>
    <n v="16794"/>
    <n v="16223"/>
    <n v="571"/>
    <m/>
    <m/>
    <n v="0.89"/>
    <n v="0.86"/>
    <n v="0.03"/>
    <m/>
    <x v="2"/>
    <s v="National Health Service"/>
    <s v="https://data.gov.lv/dati/eng/dataset/covid19-vakcinacijas"/>
  </r>
  <r>
    <x v="42"/>
    <s v="LVA"/>
    <x v="29"/>
    <n v="17670"/>
    <n v="16295"/>
    <n v="1375"/>
    <n v="876"/>
    <n v="125"/>
    <n v="0.94"/>
    <n v="0.86"/>
    <n v="7.0000000000000007E-2"/>
    <n v="66"/>
    <x v="2"/>
    <s v="National Health Service"/>
    <s v="https://data.gov.lv/dati/eng/dataset/covid19-vakcinacijas"/>
  </r>
  <r>
    <x v="42"/>
    <s v="LVA"/>
    <x v="30"/>
    <n v="18440"/>
    <n v="16314"/>
    <n v="2126"/>
    <n v="770"/>
    <n v="235"/>
    <n v="0.98"/>
    <n v="0.86"/>
    <n v="0.11"/>
    <n v="125"/>
    <x v="2"/>
    <s v="National Health Service"/>
    <s v="https://data.gov.lv/dati/eng/dataset/covid19-vakcinacijas"/>
  </r>
  <r>
    <x v="42"/>
    <s v="LVA"/>
    <x v="31"/>
    <n v="18719"/>
    <n v="16580"/>
    <n v="2139"/>
    <n v="279"/>
    <n v="275"/>
    <n v="0.99"/>
    <n v="0.88"/>
    <n v="0.11"/>
    <n v="146"/>
    <x v="2"/>
    <s v="National Health Service"/>
    <s v="https://data.gov.lv/dati/eng/dataset/covid19-vakcinacijas"/>
  </r>
  <r>
    <x v="42"/>
    <s v="LVA"/>
    <x v="32"/>
    <n v="18932"/>
    <n v="16776"/>
    <n v="2156"/>
    <n v="213"/>
    <n v="305"/>
    <n v="1"/>
    <n v="0.89"/>
    <n v="0.11"/>
    <n v="162"/>
    <x v="2"/>
    <s v="National Health Service"/>
    <s v="https://data.gov.lv/dati/eng/dataset/covid19-vakcinacijas"/>
  </r>
  <r>
    <x v="42"/>
    <s v="LVA"/>
    <x v="33"/>
    <m/>
    <n v="16901"/>
    <m/>
    <m/>
    <n v="343"/>
    <m/>
    <n v="0.9"/>
    <m/>
    <n v="182"/>
    <x v="2"/>
    <s v="National Health Service"/>
    <s v="https://data.gov.lv/dati/eng/dataset/covid19-vakcinacijas"/>
  </r>
  <r>
    <x v="42"/>
    <s v="LVA"/>
    <x v="34"/>
    <m/>
    <m/>
    <m/>
    <m/>
    <n v="381"/>
    <m/>
    <m/>
    <m/>
    <n v="202"/>
    <x v="2"/>
    <s v="National Health Service"/>
    <s v="https://data.gov.lv/dati/eng/dataset/covid19-vakcinacijas"/>
  </r>
  <r>
    <x v="42"/>
    <s v="LVA"/>
    <x v="2"/>
    <n v="19724"/>
    <n v="16920"/>
    <n v="2804"/>
    <m/>
    <n v="419"/>
    <n v="1.05"/>
    <n v="0.9"/>
    <n v="0.15"/>
    <n v="222"/>
    <x v="2"/>
    <s v="National Health Service"/>
    <s v="https://data.gov.lv/dati/eng/dataset/covid19-vakcinacijas"/>
  </r>
  <r>
    <x v="42"/>
    <s v="LVA"/>
    <x v="3"/>
    <n v="20572"/>
    <n v="16950"/>
    <n v="3622"/>
    <n v="848"/>
    <n v="415"/>
    <n v="1.0900000000000001"/>
    <n v="0.9"/>
    <n v="0.19"/>
    <n v="220"/>
    <x v="2"/>
    <s v="National Health Service"/>
    <s v="https://data.gov.lv/dati/eng/dataset/covid19-vakcinacijas"/>
  </r>
  <r>
    <x v="42"/>
    <s v="LVA"/>
    <x v="4"/>
    <n v="21390"/>
    <n v="17031"/>
    <n v="4359"/>
    <n v="818"/>
    <n v="421"/>
    <n v="1.1299999999999999"/>
    <n v="0.9"/>
    <n v="0.23"/>
    <n v="223"/>
    <x v="2"/>
    <s v="National Health Service"/>
    <s v="https://data.gov.lv/dati/eng/dataset/covid19-vakcinacijas"/>
  </r>
  <r>
    <x v="42"/>
    <s v="LVA"/>
    <x v="5"/>
    <n v="22169"/>
    <n v="17061"/>
    <n v="5108"/>
    <n v="779"/>
    <n v="493"/>
    <n v="1.18"/>
    <n v="0.9"/>
    <n v="0.27"/>
    <n v="261"/>
    <x v="2"/>
    <s v="National Health Service"/>
    <s v="https://data.gov.lv/dati/eng/dataset/covid19-vakcinacijas"/>
  </r>
  <r>
    <x v="42"/>
    <s v="LVA"/>
    <x v="0"/>
    <n v="23131"/>
    <n v="17115"/>
    <n v="6016"/>
    <n v="962"/>
    <n v="600"/>
    <n v="1.23"/>
    <n v="0.91"/>
    <n v="0.32"/>
    <n v="318"/>
    <x v="2"/>
    <s v="National Health Service"/>
    <s v="https://data.gov.lv/dati/eng/dataset/covid19-vakcinacijas"/>
  </r>
  <r>
    <x v="42"/>
    <s v="LVA"/>
    <x v="1"/>
    <n v="23439"/>
    <n v="17119"/>
    <n v="6320"/>
    <n v="308"/>
    <n v="606"/>
    <n v="1.24"/>
    <n v="0.91"/>
    <n v="0.34"/>
    <n v="321"/>
    <x v="2"/>
    <s v="National Health Service"/>
    <s v="https://data.gov.lv/dati/eng/dataset/covid19-vakcinacijas"/>
  </r>
  <r>
    <x v="42"/>
    <s v="LVA"/>
    <x v="6"/>
    <m/>
    <m/>
    <n v="6654"/>
    <m/>
    <n v="677"/>
    <m/>
    <m/>
    <n v="0.35"/>
    <n v="359"/>
    <x v="2"/>
    <s v="National Health Service"/>
    <s v="https://data.gov.lv/dati/eng/dataset/covid19-vakcinacijas"/>
  </r>
  <r>
    <x v="42"/>
    <s v="LVA"/>
    <x v="7"/>
    <n v="24960"/>
    <n v="17133"/>
    <n v="7827"/>
    <m/>
    <n v="748"/>
    <n v="1.32"/>
    <n v="0.91"/>
    <n v="0.41"/>
    <n v="397"/>
    <x v="2"/>
    <s v="National Health Service"/>
    <s v="https://data.gov.lv/dati/eng/dataset/covid19-vakcinacijas"/>
  </r>
  <r>
    <x v="42"/>
    <s v="LVA"/>
    <x v="35"/>
    <n v="26768"/>
    <n v="17268"/>
    <n v="9500"/>
    <n v="1808"/>
    <n v="885"/>
    <n v="1.42"/>
    <n v="0.92"/>
    <n v="0.5"/>
    <n v="469"/>
    <x v="2"/>
    <s v="National Health Service"/>
    <s v="https://data.gov.lv/dati/eng/dataset/covid19-vakcinacijas"/>
  </r>
  <r>
    <x v="42"/>
    <s v="LVA"/>
    <x v="36"/>
    <n v="28386"/>
    <n v="17508"/>
    <n v="10878"/>
    <n v="1618"/>
    <n v="999"/>
    <n v="1.5"/>
    <n v="0.93"/>
    <n v="0.57999999999999996"/>
    <n v="530"/>
    <x v="2"/>
    <s v="National Health Service"/>
    <s v="https://data.gov.lv/dati/eng/dataset/covid19-vakcinacijas"/>
  </r>
  <r>
    <x v="42"/>
    <s v="LVA"/>
    <x v="37"/>
    <n v="29889"/>
    <n v="17649"/>
    <n v="12240"/>
    <n v="1503"/>
    <n v="1103"/>
    <n v="1.58"/>
    <n v="0.94"/>
    <n v="0.65"/>
    <n v="585"/>
    <x v="2"/>
    <s v="National Health Service"/>
    <s v="https://data.gov.lv/dati/eng/dataset/covid19-vakcinacijas"/>
  </r>
  <r>
    <x v="42"/>
    <s v="LVA"/>
    <x v="38"/>
    <n v="31554"/>
    <n v="17815"/>
    <n v="13739"/>
    <n v="1665"/>
    <n v="1203"/>
    <n v="1.67"/>
    <n v="0.94"/>
    <n v="0.73"/>
    <n v="638"/>
    <x v="2"/>
    <s v="National Health Service"/>
    <s v="https://data.gov.lv/dati/eng/dataset/covid19-vakcinacijas"/>
  </r>
  <r>
    <x v="42"/>
    <s v="LVA"/>
    <x v="39"/>
    <n v="32120"/>
    <n v="17825"/>
    <n v="14295"/>
    <n v="566"/>
    <n v="1240"/>
    <n v="1.7"/>
    <n v="0.95"/>
    <n v="0.76"/>
    <n v="657"/>
    <x v="2"/>
    <s v="National Health Service"/>
    <s v="https://data.gov.lv/dati/eng/dataset/covid19-vakcinacijas"/>
  </r>
  <r>
    <x v="42"/>
    <s v="LVA"/>
    <x v="40"/>
    <n v="32245"/>
    <n v="17827"/>
    <n v="14418"/>
    <n v="125"/>
    <n v="1149"/>
    <n v="1.71"/>
    <n v="0.95"/>
    <n v="0.76"/>
    <n v="609"/>
    <x v="2"/>
    <s v="National Health Service"/>
    <s v="https://data.gov.lv/dati/eng/dataset/covid19-vakcinacijas"/>
  </r>
  <r>
    <x v="42"/>
    <s v="LVA"/>
    <x v="41"/>
    <n v="32656"/>
    <n v="18084"/>
    <n v="14572"/>
    <n v="411"/>
    <n v="1099"/>
    <n v="1.73"/>
    <n v="0.96"/>
    <n v="0.77"/>
    <n v="583"/>
    <x v="2"/>
    <s v="National Health Service"/>
    <s v="https://data.gov.lv/dati/eng/dataset/covid19-vakcinacijas"/>
  </r>
  <r>
    <x v="42"/>
    <s v="LVA"/>
    <x v="42"/>
    <n v="32824"/>
    <n v="18215"/>
    <n v="14609"/>
    <n v="168"/>
    <n v="865"/>
    <n v="1.74"/>
    <n v="0.97"/>
    <n v="0.77"/>
    <n v="459"/>
    <x v="2"/>
    <s v="National Health Service"/>
    <s v="https://data.gov.lv/dati/eng/dataset/covid19-vakcinacijas"/>
  </r>
  <r>
    <x v="43"/>
    <s v="LIE"/>
    <x v="36"/>
    <n v="833"/>
    <m/>
    <m/>
    <m/>
    <m/>
    <n v="2.1800000000000002"/>
    <m/>
    <m/>
    <m/>
    <x v="6"/>
    <s v="Federal Office of Public Health"/>
    <s v="https://www.covid19.admin.ch/en/epidemiologic/vacc-doses?detGeo=FL"/>
  </r>
  <r>
    <x v="44"/>
    <s v="LTU"/>
    <x v="47"/>
    <n v="2418"/>
    <n v="2418"/>
    <m/>
    <m/>
    <m/>
    <n v="0.09"/>
    <n v="0.09"/>
    <m/>
    <m/>
    <x v="2"/>
    <s v="Ministry of Health"/>
    <s v="https://ls-osp-sdg.maps.arcgis.com/apps/opsdashboard/index.html#/b7063ad3f8c149d394be7f043dfce460"/>
  </r>
  <r>
    <x v="44"/>
    <s v="LTU"/>
    <x v="48"/>
    <n v="5203"/>
    <n v="5203"/>
    <m/>
    <n v="2785"/>
    <n v="2785"/>
    <n v="0.19"/>
    <n v="0.19"/>
    <m/>
    <n v="1023"/>
    <x v="2"/>
    <s v="Ministry of Health"/>
    <s v="https://ls-osp-sdg.maps.arcgis.com/apps/opsdashboard/index.html#/b7063ad3f8c149d394be7f043dfce460"/>
  </r>
  <r>
    <x v="44"/>
    <s v="LTU"/>
    <x v="8"/>
    <n v="8189"/>
    <n v="8189"/>
    <m/>
    <n v="2986"/>
    <n v="2886"/>
    <n v="0.3"/>
    <n v="0.3"/>
    <m/>
    <n v="1060"/>
    <x v="2"/>
    <s v="Ministry of Health"/>
    <s v="https://ls-osp-sdg.maps.arcgis.com/apps/opsdashboard/index.html#/b7063ad3f8c149d394be7f043dfce460"/>
  </r>
  <r>
    <x v="44"/>
    <s v="LTU"/>
    <x v="9"/>
    <n v="9722"/>
    <n v="9722"/>
    <m/>
    <n v="1533"/>
    <n v="2435"/>
    <n v="0.36"/>
    <n v="0.36"/>
    <m/>
    <n v="894"/>
    <x v="2"/>
    <s v="Ministry of Health"/>
    <s v="https://ls-osp-sdg.maps.arcgis.com/apps/opsdashboard/index.html#/b7063ad3f8c149d394be7f043dfce460"/>
  </r>
  <r>
    <x v="44"/>
    <s v="LTU"/>
    <x v="10"/>
    <n v="9747"/>
    <n v="9747"/>
    <m/>
    <n v="25"/>
    <n v="1832"/>
    <n v="0.36"/>
    <n v="0.36"/>
    <m/>
    <n v="673"/>
    <x v="2"/>
    <s v="Ministry of Health"/>
    <s v="https://ls-osp-sdg.maps.arcgis.com/apps/opsdashboard/index.html#/b7063ad3f8c149d394be7f043dfce460"/>
  </r>
  <r>
    <x v="44"/>
    <s v="LTU"/>
    <x v="11"/>
    <m/>
    <m/>
    <m/>
    <m/>
    <n v="1491"/>
    <m/>
    <m/>
    <m/>
    <n v="548"/>
    <x v="2"/>
    <s v="Ministry of Health"/>
    <s v="https://ls-osp-sdg.maps.arcgis.com/apps/opsdashboard/index.html#/b7063ad3f8c149d394be7f043dfce460"/>
  </r>
  <r>
    <x v="44"/>
    <s v="LTU"/>
    <x v="12"/>
    <m/>
    <m/>
    <m/>
    <m/>
    <n v="1263"/>
    <m/>
    <m/>
    <m/>
    <n v="464"/>
    <x v="2"/>
    <s v="Ministry of Health"/>
    <s v="https://ls-osp-sdg.maps.arcgis.com/apps/opsdashboard/index.html#/b7063ad3f8c149d394be7f043dfce460"/>
  </r>
  <r>
    <x v="44"/>
    <s v="LTU"/>
    <x v="13"/>
    <m/>
    <m/>
    <m/>
    <m/>
    <n v="1100"/>
    <m/>
    <m/>
    <m/>
    <n v="404"/>
    <x v="2"/>
    <s v="Ministry of Health"/>
    <s v="https://ls-osp-sdg.maps.arcgis.com/apps/opsdashboard/index.html#/b7063ad3f8c149d394be7f043dfce460"/>
  </r>
  <r>
    <x v="44"/>
    <s v="LTU"/>
    <x v="14"/>
    <m/>
    <m/>
    <m/>
    <m/>
    <n v="720"/>
    <m/>
    <m/>
    <m/>
    <n v="264"/>
    <x v="2"/>
    <s v="Ministry of Health"/>
    <s v="https://ls-osp-sdg.maps.arcgis.com/apps/opsdashboard/index.html#/b7063ad3f8c149d394be7f043dfce460"/>
  </r>
  <r>
    <x v="44"/>
    <s v="LTU"/>
    <x v="15"/>
    <n v="10369"/>
    <n v="10369"/>
    <m/>
    <m/>
    <n v="311"/>
    <n v="0.38"/>
    <n v="0.38"/>
    <m/>
    <n v="114"/>
    <x v="2"/>
    <s v="Ministry of Health"/>
    <s v="https://ls-osp-sdg.maps.arcgis.com/apps/opsdashboard/index.html#/b7063ad3f8c149d394be7f043dfce460"/>
  </r>
  <r>
    <x v="44"/>
    <s v="LTU"/>
    <x v="16"/>
    <n v="13866"/>
    <n v="13866"/>
    <m/>
    <n v="3497"/>
    <n v="592"/>
    <n v="0.51"/>
    <n v="0.51"/>
    <m/>
    <n v="217"/>
    <x v="2"/>
    <s v="Ministry of Health"/>
    <s v="https://ls-osp-sdg.maps.arcgis.com/apps/opsdashboard/index.html#/b7063ad3f8c149d394be7f043dfce460"/>
  </r>
  <r>
    <x v="44"/>
    <s v="LTU"/>
    <x v="17"/>
    <n v="18020"/>
    <n v="18020"/>
    <m/>
    <n v="4154"/>
    <n v="1182"/>
    <n v="0.66"/>
    <n v="0.66"/>
    <m/>
    <n v="434"/>
    <x v="2"/>
    <s v="Ministry of Health"/>
    <s v="https://ls-osp-sdg.maps.arcgis.com/apps/opsdashboard/index.html#/b7063ad3f8c149d394be7f043dfce460"/>
  </r>
  <r>
    <x v="44"/>
    <s v="LTU"/>
    <x v="18"/>
    <n v="23190"/>
    <n v="23190"/>
    <m/>
    <n v="5170"/>
    <n v="1903"/>
    <n v="0.85"/>
    <n v="0.85"/>
    <m/>
    <n v="699"/>
    <x v="2"/>
    <s v="Ministry of Health"/>
    <s v="https://ls-osp-sdg.maps.arcgis.com/apps/opsdashboard/index.html#/b7063ad3f8c149d394be7f043dfce460"/>
  </r>
  <r>
    <x v="44"/>
    <s v="LTU"/>
    <x v="19"/>
    <n v="23494"/>
    <n v="23494"/>
    <m/>
    <n v="304"/>
    <n v="1928"/>
    <n v="0.86"/>
    <n v="0.86"/>
    <m/>
    <n v="708"/>
    <x v="2"/>
    <s v="Ministry of Health"/>
    <s v="https://ls-osp-sdg.maps.arcgis.com/apps/opsdashboard/index.html#/b7063ad3f8c149d394be7f043dfce460"/>
  </r>
  <r>
    <x v="44"/>
    <s v="LTU"/>
    <x v="20"/>
    <n v="23497"/>
    <n v="23497"/>
    <m/>
    <n v="3"/>
    <n v="1911"/>
    <n v="0.86"/>
    <n v="0.86"/>
    <m/>
    <n v="702"/>
    <x v="2"/>
    <s v="Ministry of Health"/>
    <s v="https://ls-osp-sdg.maps.arcgis.com/apps/opsdashboard/index.html#/b7063ad3f8c149d394be7f043dfce460"/>
  </r>
  <r>
    <x v="44"/>
    <s v="LTU"/>
    <x v="21"/>
    <n v="25704"/>
    <n v="25704"/>
    <m/>
    <n v="2207"/>
    <n v="2208"/>
    <n v="0.94"/>
    <n v="0.94"/>
    <m/>
    <n v="811"/>
    <x v="2"/>
    <s v="Ministry of Health"/>
    <s v="https://ls-osp-sdg.maps.arcgis.com/apps/opsdashboard/index.html#/b7063ad3f8c149d394be7f043dfce460"/>
  </r>
  <r>
    <x v="44"/>
    <s v="LTU"/>
    <x v="22"/>
    <n v="27789"/>
    <n v="27789"/>
    <m/>
    <n v="2085"/>
    <n v="2489"/>
    <n v="1.02"/>
    <n v="1.02"/>
    <m/>
    <n v="914"/>
    <x v="2"/>
    <s v="Ministry of Health"/>
    <s v="https://ls-osp-sdg.maps.arcgis.com/apps/opsdashboard/index.html#/b7063ad3f8c149d394be7f043dfce460"/>
  </r>
  <r>
    <x v="44"/>
    <s v="LTU"/>
    <x v="23"/>
    <n v="33934"/>
    <n v="33934"/>
    <m/>
    <n v="6145"/>
    <n v="2867"/>
    <n v="1.25"/>
    <n v="1.25"/>
    <m/>
    <n v="1053"/>
    <x v="2"/>
    <s v="Ministry of Health"/>
    <s v="https://ls-osp-sdg.maps.arcgis.com/apps/opsdashboard/index.html#/b7063ad3f8c149d394be7f043dfce460"/>
  </r>
  <r>
    <x v="44"/>
    <s v="LTU"/>
    <x v="24"/>
    <n v="42557"/>
    <n v="42557"/>
    <m/>
    <n v="8623"/>
    <n v="3505"/>
    <n v="1.56"/>
    <n v="1.56"/>
    <m/>
    <n v="1288"/>
    <x v="2"/>
    <s v="Ministry of Health"/>
    <s v="https://ls-osp-sdg.maps.arcgis.com/apps/opsdashboard/index.html#/b7063ad3f8c149d394be7f043dfce460"/>
  </r>
  <r>
    <x v="44"/>
    <s v="LTU"/>
    <x v="25"/>
    <n v="49822"/>
    <n v="49822"/>
    <m/>
    <n v="7265"/>
    <n v="3805"/>
    <n v="1.83"/>
    <n v="1.83"/>
    <m/>
    <n v="1398"/>
    <x v="2"/>
    <s v="Ministry of Health"/>
    <s v="https://ls-osp-sdg.maps.arcgis.com/apps/opsdashboard/index.html#/b7063ad3f8c149d394be7f043dfce460"/>
  </r>
  <r>
    <x v="44"/>
    <s v="LTU"/>
    <x v="26"/>
    <n v="50918"/>
    <n v="50918"/>
    <m/>
    <n v="1096"/>
    <n v="3918"/>
    <n v="1.87"/>
    <n v="1.87"/>
    <m/>
    <n v="1439"/>
    <x v="2"/>
    <s v="Ministry of Health"/>
    <s v="https://ls-osp-sdg.maps.arcgis.com/apps/opsdashboard/index.html#/b7063ad3f8c149d394be7f043dfce460"/>
  </r>
  <r>
    <x v="44"/>
    <s v="LTU"/>
    <x v="27"/>
    <n v="52049"/>
    <n v="50960"/>
    <n v="1089"/>
    <n v="1131"/>
    <n v="4079"/>
    <n v="1.91"/>
    <n v="1.87"/>
    <n v="0.04"/>
    <n v="1498"/>
    <x v="2"/>
    <s v="Ministry of Health"/>
    <s v="https://ls-osp-sdg.maps.arcgis.com/apps/opsdashboard/index.html#/b7063ad3f8c149d394be7f043dfce460"/>
  </r>
  <r>
    <x v="44"/>
    <s v="LTU"/>
    <x v="28"/>
    <n v="56545"/>
    <n v="53785"/>
    <n v="2760"/>
    <n v="4496"/>
    <n v="4406"/>
    <n v="2.08"/>
    <n v="1.98"/>
    <n v="0.1"/>
    <n v="1618"/>
    <x v="2"/>
    <s v="Ministry of Health"/>
    <s v="https://ls-osp-sdg.maps.arcgis.com/apps/opsdashboard/index.html#/b7063ad3f8c149d394be7f043dfce460"/>
  </r>
  <r>
    <x v="44"/>
    <s v="LTU"/>
    <x v="29"/>
    <n v="62815"/>
    <n v="56148"/>
    <n v="6667"/>
    <n v="6270"/>
    <n v="5004"/>
    <n v="2.31"/>
    <n v="2.06"/>
    <n v="0.24"/>
    <n v="1838"/>
    <x v="2"/>
    <s v="Ministry of Health"/>
    <s v="https://ls-osp-sdg.maps.arcgis.com/apps/opsdashboard/index.html#/b7063ad3f8c149d394be7f043dfce460"/>
  </r>
  <r>
    <x v="44"/>
    <s v="LTU"/>
    <x v="30"/>
    <n v="66285"/>
    <n v="57786"/>
    <n v="8499"/>
    <n v="3470"/>
    <n v="4622"/>
    <n v="2.4300000000000002"/>
    <n v="2.12"/>
    <n v="0.31"/>
    <n v="1698"/>
    <x v="2"/>
    <s v="Ministry of Health"/>
    <s v="https://ls-osp-sdg.maps.arcgis.com/apps/opsdashboard/index.html#/b7063ad3f8c149d394be7f043dfce460"/>
  </r>
  <r>
    <x v="44"/>
    <s v="LTU"/>
    <x v="31"/>
    <n v="67786"/>
    <n v="58650"/>
    <n v="9136"/>
    <n v="1501"/>
    <n v="3604"/>
    <n v="2.4900000000000002"/>
    <n v="2.15"/>
    <n v="0.34"/>
    <n v="1324"/>
    <x v="2"/>
    <s v="Ministry of Health"/>
    <s v="https://ls-osp-sdg.maps.arcgis.com/apps/opsdashboard/index.html#/b7063ad3f8c149d394be7f043dfce460"/>
  </r>
  <r>
    <x v="44"/>
    <s v="LTU"/>
    <x v="32"/>
    <n v="68142"/>
    <n v="58936"/>
    <n v="9206"/>
    <n v="356"/>
    <n v="2617"/>
    <n v="2.5"/>
    <n v="2.16"/>
    <n v="0.34"/>
    <n v="961"/>
    <x v="2"/>
    <s v="Ministry of Health"/>
    <s v="https://ls-osp-sdg.maps.arcgis.com/apps/opsdashboard/index.html#/b7063ad3f8c149d394be7f043dfce460"/>
  </r>
  <r>
    <x v="44"/>
    <s v="LTU"/>
    <x v="33"/>
    <n v="68150"/>
    <n v="58944"/>
    <n v="9206"/>
    <n v="8"/>
    <n v="2462"/>
    <n v="2.5"/>
    <n v="2.17"/>
    <n v="0.34"/>
    <n v="904"/>
    <x v="2"/>
    <s v="Ministry of Health"/>
    <s v="https://ls-osp-sdg.maps.arcgis.com/apps/opsdashboard/index.html#/b7063ad3f8c149d394be7f043dfce460"/>
  </r>
  <r>
    <x v="44"/>
    <s v="LTU"/>
    <x v="34"/>
    <m/>
    <m/>
    <m/>
    <m/>
    <n v="2303"/>
    <m/>
    <m/>
    <m/>
    <n v="846"/>
    <x v="2"/>
    <s v="Ministry of Health"/>
    <s v="https://ls-osp-sdg.maps.arcgis.com/apps/opsdashboard/index.html#/b7063ad3f8c149d394be7f043dfce460"/>
  </r>
  <r>
    <x v="44"/>
    <s v="LTU"/>
    <x v="2"/>
    <n v="68187"/>
    <n v="58981"/>
    <n v="9206"/>
    <m/>
    <n v="1663"/>
    <n v="2.5"/>
    <n v="2.17"/>
    <n v="0.34"/>
    <n v="611"/>
    <x v="2"/>
    <s v="Ministry of Health"/>
    <s v="https://ls-osp-sdg.maps.arcgis.com/apps/opsdashboard/index.html#/b7063ad3f8c149d394be7f043dfce460"/>
  </r>
  <r>
    <x v="44"/>
    <s v="LTU"/>
    <x v="3"/>
    <n v="71280"/>
    <n v="61448"/>
    <n v="9832"/>
    <n v="3093"/>
    <n v="1209"/>
    <n v="2.62"/>
    <n v="2.2599999999999998"/>
    <n v="0.36"/>
    <n v="444"/>
    <x v="2"/>
    <s v="Ministry of Health"/>
    <s v="https://ls-osp-sdg.maps.arcgis.com/apps/opsdashboard/index.html#/b7063ad3f8c149d394be7f043dfce460"/>
  </r>
  <r>
    <x v="44"/>
    <s v="LTU"/>
    <x v="4"/>
    <n v="78165"/>
    <n v="65280"/>
    <n v="12885"/>
    <n v="6885"/>
    <n v="1697"/>
    <n v="2.87"/>
    <n v="2.4"/>
    <n v="0.47"/>
    <n v="623"/>
    <x v="2"/>
    <s v="Ministry of Health"/>
    <s v="https://ls-osp-sdg.maps.arcgis.com/apps/opsdashboard/index.html#/b7063ad3f8c149d394be7f043dfce460"/>
  </r>
  <r>
    <x v="44"/>
    <s v="LTU"/>
    <x v="5"/>
    <n v="85210"/>
    <n v="68655"/>
    <n v="16555"/>
    <n v="7045"/>
    <n v="2489"/>
    <n v="3.13"/>
    <n v="2.52"/>
    <n v="0.61"/>
    <n v="914"/>
    <x v="2"/>
    <s v="Ministry of Health"/>
    <s v="https://ls-osp-sdg.maps.arcgis.com/apps/opsdashboard/index.html#/b7063ad3f8c149d394be7f043dfce460"/>
  </r>
  <r>
    <x v="44"/>
    <s v="LTU"/>
    <x v="0"/>
    <n v="93218"/>
    <n v="71615"/>
    <n v="21603"/>
    <n v="8008"/>
    <n v="3582"/>
    <n v="3.42"/>
    <n v="2.63"/>
    <n v="0.79"/>
    <n v="1316"/>
    <x v="2"/>
    <s v="Ministry of Health"/>
    <s v="https://ls-osp-sdg.maps.arcgis.com/apps/opsdashboard/index.html#/b7063ad3f8c149d394be7f043dfce460"/>
  </r>
  <r>
    <x v="44"/>
    <s v="LTU"/>
    <x v="1"/>
    <n v="93844"/>
    <n v="71808"/>
    <n v="22036"/>
    <n v="626"/>
    <n v="3671"/>
    <n v="3.45"/>
    <n v="2.64"/>
    <n v="0.81"/>
    <n v="1348"/>
    <x v="2"/>
    <s v="Ministry of Health"/>
    <s v="https://ls-osp-sdg.maps.arcgis.com/apps/opsdashboard/index.html#/b7063ad3f8c149d394be7f043dfce460"/>
  </r>
  <r>
    <x v="44"/>
    <s v="LTU"/>
    <x v="6"/>
    <n v="93852"/>
    <n v="71816"/>
    <n v="22036"/>
    <n v="8"/>
    <n v="3669"/>
    <n v="3.45"/>
    <n v="2.64"/>
    <n v="0.81"/>
    <n v="1348"/>
    <x v="2"/>
    <s v="Ministry of Health"/>
    <s v="https://ls-osp-sdg.maps.arcgis.com/apps/opsdashboard/index.html#/b7063ad3f8c149d394be7f043dfce460"/>
  </r>
  <r>
    <x v="44"/>
    <s v="LTU"/>
    <x v="7"/>
    <n v="96726"/>
    <n v="72867"/>
    <n v="23859"/>
    <n v="2874"/>
    <n v="4077"/>
    <n v="3.55"/>
    <n v="2.68"/>
    <n v="0.88"/>
    <n v="1498"/>
    <x v="2"/>
    <s v="Ministry of Health"/>
    <s v="https://ls-osp-sdg.maps.arcgis.com/apps/opsdashboard/index.html#/b7063ad3f8c149d394be7f043dfce460"/>
  </r>
  <r>
    <x v="44"/>
    <s v="LTU"/>
    <x v="35"/>
    <n v="100572"/>
    <n v="74510"/>
    <n v="26062"/>
    <n v="3846"/>
    <n v="4185"/>
    <n v="3.69"/>
    <n v="2.74"/>
    <n v="0.96"/>
    <n v="1537"/>
    <x v="2"/>
    <s v="Ministry of Health"/>
    <s v="https://ls-osp-sdg.maps.arcgis.com/apps/opsdashboard/index.html#/b7063ad3f8c149d394be7f043dfce460"/>
  </r>
  <r>
    <x v="44"/>
    <s v="LTU"/>
    <x v="36"/>
    <n v="107189"/>
    <n v="76133"/>
    <n v="31056"/>
    <n v="6617"/>
    <n v="4146"/>
    <n v="3.94"/>
    <n v="2.8"/>
    <n v="1.1399999999999999"/>
    <n v="1523"/>
    <x v="2"/>
    <s v="Ministry of Health"/>
    <s v="https://ls-osp-sdg.maps.arcgis.com/apps/opsdashboard/index.html#/b7063ad3f8c149d394be7f043dfce460"/>
  </r>
  <r>
    <x v="44"/>
    <s v="LTU"/>
    <x v="37"/>
    <n v="116900"/>
    <n v="77650"/>
    <n v="39250"/>
    <n v="9711"/>
    <n v="4527"/>
    <n v="4.29"/>
    <n v="2.85"/>
    <n v="1.44"/>
    <n v="1663"/>
    <x v="2"/>
    <s v="Ministry of Health"/>
    <s v="https://ls-osp-sdg.maps.arcgis.com/apps/opsdashboard/index.html#/b7063ad3f8c149d394be7f043dfce460"/>
  </r>
  <r>
    <x v="44"/>
    <s v="LTU"/>
    <x v="38"/>
    <n v="124026"/>
    <n v="78597"/>
    <n v="45429"/>
    <n v="7126"/>
    <n v="4401"/>
    <n v="4.5599999999999996"/>
    <n v="2.89"/>
    <n v="1.67"/>
    <n v="1617"/>
    <x v="2"/>
    <s v="Ministry of Health"/>
    <s v="https://ls-osp-sdg.maps.arcgis.com/apps/opsdashboard/index.html#/b7063ad3f8c149d394be7f043dfce460"/>
  </r>
  <r>
    <x v="44"/>
    <s v="LTU"/>
    <x v="39"/>
    <n v="124748"/>
    <n v="78664"/>
    <n v="46084"/>
    <n v="722"/>
    <n v="4415"/>
    <n v="4.58"/>
    <n v="2.89"/>
    <n v="1.69"/>
    <n v="1622"/>
    <x v="2"/>
    <s v="Ministry of Health"/>
    <s v="https://ls-osp-sdg.maps.arcgis.com/apps/opsdashboard/index.html#/b7063ad3f8c149d394be7f043dfce460"/>
  </r>
  <r>
    <x v="44"/>
    <s v="LTU"/>
    <x v="40"/>
    <n v="124845"/>
    <n v="78667"/>
    <n v="46178"/>
    <n v="97"/>
    <n v="4428"/>
    <n v="4.59"/>
    <n v="2.89"/>
    <n v="1.7"/>
    <n v="1627"/>
    <x v="2"/>
    <s v="Ministry of Health"/>
    <s v="https://ls-osp-sdg.maps.arcgis.com/apps/opsdashboard/index.html#/b7063ad3f8c149d394be7f043dfce460"/>
  </r>
  <r>
    <x v="44"/>
    <s v="LTU"/>
    <x v="41"/>
    <n v="127398"/>
    <n v="78892"/>
    <n v="48506"/>
    <n v="2553"/>
    <n v="4382"/>
    <n v="4.68"/>
    <n v="2.9"/>
    <n v="1.78"/>
    <n v="1610"/>
    <x v="2"/>
    <s v="Ministry of Health"/>
    <s v="https://ls-osp-sdg.maps.arcgis.com/apps/opsdashboard/index.html#/b7063ad3f8c149d394be7f043dfce460"/>
  </r>
  <r>
    <x v="44"/>
    <s v="LTU"/>
    <x v="42"/>
    <n v="129899"/>
    <n v="79713"/>
    <n v="50186"/>
    <n v="2501"/>
    <n v="4190"/>
    <n v="4.7699999999999996"/>
    <n v="2.93"/>
    <n v="1.84"/>
    <n v="1539"/>
    <x v="2"/>
    <s v="Ministry of Health"/>
    <s v="https://ls-osp-sdg.maps.arcgis.com/apps/opsdashboard/index.html#/b7063ad3f8c149d394be7f043dfce460"/>
  </r>
  <r>
    <x v="45"/>
    <s v="LUX"/>
    <x v="9"/>
    <n v="1200"/>
    <n v="1200"/>
    <m/>
    <m/>
    <m/>
    <n v="0.19"/>
    <n v="0.19"/>
    <m/>
    <m/>
    <x v="2"/>
    <s v="Government of Luxembourg"/>
    <s v="https://data.public.lu/fr/datasets/r/c8b18309-8a09-41f0-8384-d49c09fc4164"/>
  </r>
  <r>
    <x v="45"/>
    <s v="LUX"/>
    <x v="10"/>
    <m/>
    <m/>
    <m/>
    <m/>
    <n v="62"/>
    <m/>
    <m/>
    <m/>
    <n v="99"/>
    <x v="2"/>
    <s v="Government of Luxembourg"/>
    <s v="https://data.public.lu/fr/datasets/r/c8b18309-8a09-41f0-8384-d49c09fc4164"/>
  </r>
  <r>
    <x v="45"/>
    <s v="LUX"/>
    <x v="11"/>
    <m/>
    <m/>
    <m/>
    <m/>
    <n v="62"/>
    <m/>
    <m/>
    <m/>
    <n v="99"/>
    <x v="2"/>
    <s v="Government of Luxembourg"/>
    <s v="https://data.public.lu/fr/datasets/r/c8b18309-8a09-41f0-8384-d49c09fc4164"/>
  </r>
  <r>
    <x v="45"/>
    <s v="LUX"/>
    <x v="12"/>
    <m/>
    <m/>
    <m/>
    <m/>
    <n v="62"/>
    <m/>
    <m/>
    <m/>
    <n v="99"/>
    <x v="2"/>
    <s v="Government of Luxembourg"/>
    <s v="https://data.public.lu/fr/datasets/r/c8b18309-8a09-41f0-8384-d49c09fc4164"/>
  </r>
  <r>
    <x v="45"/>
    <s v="LUX"/>
    <x v="13"/>
    <m/>
    <m/>
    <m/>
    <m/>
    <n v="62"/>
    <m/>
    <m/>
    <m/>
    <n v="99"/>
    <x v="2"/>
    <s v="Government of Luxembourg"/>
    <s v="https://data.public.lu/fr/datasets/r/c8b18309-8a09-41f0-8384-d49c09fc4164"/>
  </r>
  <r>
    <x v="45"/>
    <s v="LUX"/>
    <x v="14"/>
    <m/>
    <m/>
    <m/>
    <m/>
    <n v="62"/>
    <m/>
    <m/>
    <m/>
    <n v="99"/>
    <x v="2"/>
    <s v="Government of Luxembourg"/>
    <s v="https://data.public.lu/fr/datasets/r/c8b18309-8a09-41f0-8384-d49c09fc4164"/>
  </r>
  <r>
    <x v="45"/>
    <s v="LUX"/>
    <x v="15"/>
    <m/>
    <m/>
    <m/>
    <m/>
    <n v="62"/>
    <m/>
    <m/>
    <m/>
    <n v="99"/>
    <x v="2"/>
    <s v="Government of Luxembourg"/>
    <s v="https://data.public.lu/fr/datasets/r/c8b18309-8a09-41f0-8384-d49c09fc4164"/>
  </r>
  <r>
    <x v="45"/>
    <s v="LUX"/>
    <x v="16"/>
    <m/>
    <m/>
    <m/>
    <m/>
    <n v="62"/>
    <m/>
    <m/>
    <m/>
    <n v="99"/>
    <x v="2"/>
    <s v="Government of Luxembourg"/>
    <s v="https://data.public.lu/fr/datasets/r/c8b18309-8a09-41f0-8384-d49c09fc4164"/>
  </r>
  <r>
    <x v="45"/>
    <s v="LUX"/>
    <x v="17"/>
    <m/>
    <m/>
    <m/>
    <m/>
    <n v="62"/>
    <m/>
    <m/>
    <m/>
    <n v="99"/>
    <x v="2"/>
    <s v="Government of Luxembourg"/>
    <s v="https://data.public.lu/fr/datasets/r/c8b18309-8a09-41f0-8384-d49c09fc4164"/>
  </r>
  <r>
    <x v="45"/>
    <s v="LUX"/>
    <x v="18"/>
    <m/>
    <m/>
    <m/>
    <m/>
    <n v="62"/>
    <m/>
    <m/>
    <m/>
    <n v="99"/>
    <x v="2"/>
    <s v="Government of Luxembourg"/>
    <s v="https://data.public.lu/fr/datasets/r/c8b18309-8a09-41f0-8384-d49c09fc4164"/>
  </r>
  <r>
    <x v="45"/>
    <s v="LUX"/>
    <x v="19"/>
    <m/>
    <m/>
    <m/>
    <m/>
    <n v="62"/>
    <m/>
    <m/>
    <m/>
    <n v="99"/>
    <x v="2"/>
    <s v="Government of Luxembourg"/>
    <s v="https://data.public.lu/fr/datasets/r/c8b18309-8a09-41f0-8384-d49c09fc4164"/>
  </r>
  <r>
    <x v="45"/>
    <s v="LUX"/>
    <x v="20"/>
    <m/>
    <m/>
    <m/>
    <m/>
    <n v="62"/>
    <m/>
    <m/>
    <m/>
    <n v="99"/>
    <x v="2"/>
    <s v="Government of Luxembourg"/>
    <s v="https://data.public.lu/fr/datasets/r/c8b18309-8a09-41f0-8384-d49c09fc4164"/>
  </r>
  <r>
    <x v="45"/>
    <s v="LUX"/>
    <x v="21"/>
    <n v="1943"/>
    <n v="1943"/>
    <m/>
    <m/>
    <n v="62"/>
    <n v="0.31"/>
    <n v="0.31"/>
    <m/>
    <n v="99"/>
    <x v="2"/>
    <s v="Government of Luxembourg"/>
    <s v="https://data.public.lu/fr/datasets/r/c8b18309-8a09-41f0-8384-d49c09fc4164"/>
  </r>
  <r>
    <x v="45"/>
    <s v="LUX"/>
    <x v="22"/>
    <n v="2372"/>
    <n v="2372"/>
    <m/>
    <n v="429"/>
    <n v="114"/>
    <n v="0.38"/>
    <n v="0.38"/>
    <m/>
    <n v="182"/>
    <x v="2"/>
    <s v="Government of Luxembourg"/>
    <s v="https://data.public.lu/fr/datasets/r/c8b18309-8a09-41f0-8384-d49c09fc4164"/>
  </r>
  <r>
    <x v="45"/>
    <s v="LUX"/>
    <x v="23"/>
    <n v="2871"/>
    <n v="2871"/>
    <m/>
    <n v="499"/>
    <n v="177"/>
    <n v="0.46"/>
    <n v="0.46"/>
    <m/>
    <n v="283"/>
    <x v="2"/>
    <s v="Government of Luxembourg"/>
    <s v="https://data.public.lu/fr/datasets/r/c8b18309-8a09-41f0-8384-d49c09fc4164"/>
  </r>
  <r>
    <x v="45"/>
    <s v="LUX"/>
    <x v="24"/>
    <n v="3233"/>
    <n v="3233"/>
    <m/>
    <n v="362"/>
    <n v="220"/>
    <n v="0.52"/>
    <n v="0.52"/>
    <m/>
    <n v="351"/>
    <x v="2"/>
    <s v="Government of Luxembourg"/>
    <s v="https://data.public.lu/fr/datasets/r/c8b18309-8a09-41f0-8384-d49c09fc4164"/>
  </r>
  <r>
    <x v="45"/>
    <s v="LUX"/>
    <x v="25"/>
    <m/>
    <m/>
    <m/>
    <m/>
    <n v="236"/>
    <m/>
    <m/>
    <m/>
    <n v="377"/>
    <x v="2"/>
    <s v="Government of Luxembourg"/>
    <s v="https://data.public.lu/fr/datasets/r/c8b18309-8a09-41f0-8384-d49c09fc4164"/>
  </r>
  <r>
    <x v="45"/>
    <s v="LUX"/>
    <x v="26"/>
    <m/>
    <m/>
    <m/>
    <m/>
    <n v="252"/>
    <m/>
    <m/>
    <m/>
    <n v="403"/>
    <x v="2"/>
    <s v="Government of Luxembourg"/>
    <s v="https://data.public.lu/fr/datasets/r/c8b18309-8a09-41f0-8384-d49c09fc4164"/>
  </r>
  <r>
    <x v="45"/>
    <s v="LUX"/>
    <x v="27"/>
    <n v="3755"/>
    <n v="3755"/>
    <m/>
    <m/>
    <n v="268"/>
    <n v="0.6"/>
    <n v="0.6"/>
    <m/>
    <n v="428"/>
    <x v="2"/>
    <s v="Government of Luxembourg"/>
    <s v="https://data.public.lu/fr/datasets/r/c8b18309-8a09-41f0-8384-d49c09fc4164"/>
  </r>
  <r>
    <x v="45"/>
    <s v="LUX"/>
    <x v="28"/>
    <n v="4569"/>
    <n v="4569"/>
    <m/>
    <n v="814"/>
    <n v="375"/>
    <n v="0.73"/>
    <n v="0.73"/>
    <m/>
    <n v="599"/>
    <x v="2"/>
    <s v="Government of Luxembourg"/>
    <s v="https://data.public.lu/fr/datasets/r/c8b18309-8a09-41f0-8384-d49c09fc4164"/>
  </r>
  <r>
    <x v="45"/>
    <s v="LUX"/>
    <x v="29"/>
    <n v="5294"/>
    <n v="5294"/>
    <m/>
    <n v="725"/>
    <n v="417"/>
    <n v="0.85"/>
    <n v="0.85"/>
    <m/>
    <n v="666"/>
    <x v="2"/>
    <s v="Government of Luxembourg"/>
    <s v="https://data.public.lu/fr/datasets/r/c8b18309-8a09-41f0-8384-d49c09fc4164"/>
  </r>
  <r>
    <x v="45"/>
    <s v="LUX"/>
    <x v="30"/>
    <n v="6193"/>
    <n v="6193"/>
    <m/>
    <n v="899"/>
    <n v="475"/>
    <n v="0.99"/>
    <n v="0.99"/>
    <m/>
    <n v="759"/>
    <x v="2"/>
    <s v="Government of Luxembourg"/>
    <s v="https://data.public.lu/fr/datasets/r/c8b18309-8a09-41f0-8384-d49c09fc4164"/>
  </r>
  <r>
    <x v="45"/>
    <s v="LUX"/>
    <x v="31"/>
    <n v="6897"/>
    <n v="6897"/>
    <m/>
    <n v="704"/>
    <n v="523"/>
    <n v="1.1000000000000001"/>
    <n v="1.1000000000000001"/>
    <m/>
    <n v="835"/>
    <x v="2"/>
    <s v="Government of Luxembourg"/>
    <s v="https://data.public.lu/fr/datasets/r/c8b18309-8a09-41f0-8384-d49c09fc4164"/>
  </r>
  <r>
    <x v="45"/>
    <s v="LUX"/>
    <x v="32"/>
    <m/>
    <m/>
    <m/>
    <m/>
    <n v="558"/>
    <m/>
    <m/>
    <m/>
    <n v="891"/>
    <x v="2"/>
    <s v="Government of Luxembourg"/>
    <s v="https://data.public.lu/fr/datasets/r/c8b18309-8a09-41f0-8384-d49c09fc4164"/>
  </r>
  <r>
    <x v="45"/>
    <s v="LUX"/>
    <x v="33"/>
    <m/>
    <m/>
    <m/>
    <m/>
    <n v="592"/>
    <m/>
    <m/>
    <m/>
    <n v="946"/>
    <x v="2"/>
    <s v="Government of Luxembourg"/>
    <s v="https://data.public.lu/fr/datasets/r/c8b18309-8a09-41f0-8384-d49c09fc4164"/>
  </r>
  <r>
    <x v="45"/>
    <s v="LUX"/>
    <x v="34"/>
    <m/>
    <m/>
    <m/>
    <m/>
    <n v="626"/>
    <m/>
    <m/>
    <m/>
    <n v="1000"/>
    <x v="2"/>
    <s v="Government of Luxembourg"/>
    <s v="https://data.public.lu/fr/datasets/r/c8b18309-8a09-41f0-8384-d49c09fc4164"/>
  </r>
  <r>
    <x v="45"/>
    <s v="LUX"/>
    <x v="2"/>
    <n v="8554"/>
    <n v="7309"/>
    <n v="1245"/>
    <m/>
    <n v="569"/>
    <n v="1.37"/>
    <n v="1.17"/>
    <n v="0.2"/>
    <n v="909"/>
    <x v="2"/>
    <s v="Government of Luxembourg"/>
    <s v="https://data.public.lu/fr/datasets/r/c8b18309-8a09-41f0-8384-d49c09fc4164"/>
  </r>
  <r>
    <x v="45"/>
    <s v="LUX"/>
    <x v="3"/>
    <n v="9525"/>
    <n v="8280"/>
    <n v="1245"/>
    <n v="971"/>
    <n v="604"/>
    <n v="1.52"/>
    <n v="1.32"/>
    <n v="0.2"/>
    <n v="965"/>
    <x v="2"/>
    <s v="Government of Luxembourg"/>
    <s v="https://data.public.lu/fr/datasets/r/c8b18309-8a09-41f0-8384-d49c09fc4164"/>
  </r>
  <r>
    <x v="45"/>
    <s v="LUX"/>
    <x v="4"/>
    <n v="10449"/>
    <n v="9107"/>
    <n v="1342"/>
    <n v="924"/>
    <n v="608"/>
    <n v="1.67"/>
    <n v="1.45"/>
    <n v="0.21"/>
    <n v="971"/>
    <x v="2"/>
    <s v="Government of Luxembourg"/>
    <s v="https://data.public.lu/fr/datasets/r/c8b18309-8a09-41f0-8384-d49c09fc4164"/>
  </r>
  <r>
    <x v="45"/>
    <s v="LUX"/>
    <x v="5"/>
    <n v="11373"/>
    <n v="9890"/>
    <n v="1483"/>
    <n v="924"/>
    <n v="639"/>
    <n v="1.82"/>
    <n v="1.58"/>
    <n v="0.24"/>
    <n v="1021"/>
    <x v="2"/>
    <s v="Government of Luxembourg"/>
    <s v="https://data.public.lu/fr/datasets/r/c8b18309-8a09-41f0-8384-d49c09fc4164"/>
  </r>
  <r>
    <x v="45"/>
    <s v="LUX"/>
    <x v="0"/>
    <m/>
    <m/>
    <m/>
    <m/>
    <n v="630"/>
    <m/>
    <m/>
    <m/>
    <n v="1006"/>
    <x v="2"/>
    <s v="Government of Luxembourg"/>
    <s v="https://data.public.lu/fr/datasets/r/c8b18309-8a09-41f0-8384-d49c09fc4164"/>
  </r>
  <r>
    <x v="45"/>
    <s v="LUX"/>
    <x v="1"/>
    <m/>
    <m/>
    <m/>
    <m/>
    <n v="622"/>
    <m/>
    <m/>
    <m/>
    <n v="994"/>
    <x v="2"/>
    <s v="Government of Luxembourg"/>
    <s v="https://data.public.lu/fr/datasets/r/c8b18309-8a09-41f0-8384-d49c09fc4164"/>
  </r>
  <r>
    <x v="45"/>
    <s v="LUX"/>
    <x v="6"/>
    <n v="12428"/>
    <n v="10748"/>
    <n v="1680"/>
    <m/>
    <n v="613"/>
    <n v="1.99"/>
    <n v="1.72"/>
    <n v="0.27"/>
    <n v="979"/>
    <x v="2"/>
    <s v="Government of Luxembourg"/>
    <s v="https://data.public.lu/fr/datasets/r/c8b18309-8a09-41f0-8384-d49c09fc4164"/>
  </r>
  <r>
    <x v="45"/>
    <s v="LUX"/>
    <x v="7"/>
    <n v="13241"/>
    <n v="11336"/>
    <n v="1905"/>
    <n v="813"/>
    <n v="670"/>
    <n v="2.12"/>
    <n v="1.81"/>
    <n v="0.3"/>
    <n v="1070"/>
    <x v="2"/>
    <s v="Government of Luxembourg"/>
    <s v="https://data.public.lu/fr/datasets/r/c8b18309-8a09-41f0-8384-d49c09fc4164"/>
  </r>
  <r>
    <x v="45"/>
    <s v="LUX"/>
    <x v="35"/>
    <n v="14252"/>
    <n v="11925"/>
    <n v="2327"/>
    <n v="1011"/>
    <n v="675"/>
    <n v="2.2799999999999998"/>
    <n v="1.91"/>
    <n v="0.37"/>
    <n v="1078"/>
    <x v="2"/>
    <s v="Government of Luxembourg"/>
    <s v="https://data.public.lu/fr/datasets/r/c8b18309-8a09-41f0-8384-d49c09fc4164"/>
  </r>
  <r>
    <x v="45"/>
    <s v="LUX"/>
    <x v="36"/>
    <n v="15407"/>
    <n v="12597"/>
    <n v="2810"/>
    <n v="1155"/>
    <n v="708"/>
    <n v="2.46"/>
    <n v="2.0099999999999998"/>
    <n v="0.45"/>
    <n v="1131"/>
    <x v="2"/>
    <s v="Government of Luxembourg"/>
    <s v="https://data.public.lu/fr/datasets/r/c8b18309-8a09-41f0-8384-d49c09fc4164"/>
  </r>
  <r>
    <x v="45"/>
    <s v="LUX"/>
    <x v="37"/>
    <n v="16419"/>
    <n v="13256"/>
    <n v="3163"/>
    <n v="1012"/>
    <n v="721"/>
    <n v="2.62"/>
    <n v="2.12"/>
    <n v="0.51"/>
    <n v="1152"/>
    <x v="2"/>
    <s v="Government of Luxembourg"/>
    <s v="https://data.public.lu/fr/datasets/r/c8b18309-8a09-41f0-8384-d49c09fc4164"/>
  </r>
  <r>
    <x v="45"/>
    <s v="LUX"/>
    <x v="38"/>
    <m/>
    <m/>
    <m/>
    <m/>
    <n v="728"/>
    <m/>
    <m/>
    <m/>
    <n v="1163"/>
    <x v="2"/>
    <s v="Government of Luxembourg"/>
    <s v="https://data.public.lu/fr/datasets/r/c8b18309-8a09-41f0-8384-d49c09fc4164"/>
  </r>
  <r>
    <x v="45"/>
    <s v="LUX"/>
    <x v="39"/>
    <m/>
    <m/>
    <m/>
    <m/>
    <n v="736"/>
    <m/>
    <m/>
    <m/>
    <n v="1176"/>
    <x v="2"/>
    <s v="Government of Luxembourg"/>
    <s v="https://data.public.lu/fr/datasets/r/c8b18309-8a09-41f0-8384-d49c09fc4164"/>
  </r>
  <r>
    <x v="45"/>
    <s v="LUX"/>
    <x v="40"/>
    <n v="17628"/>
    <n v="13940"/>
    <n v="3688"/>
    <m/>
    <n v="743"/>
    <n v="2.82"/>
    <n v="2.23"/>
    <n v="0.59"/>
    <n v="1187"/>
    <x v="2"/>
    <s v="Government of Luxembourg"/>
    <s v="https://data.public.lu/fr/datasets/r/c8b18309-8a09-41f0-8384-d49c09fc4164"/>
  </r>
  <r>
    <x v="45"/>
    <s v="LUX"/>
    <x v="41"/>
    <n v="18139"/>
    <n v="14089"/>
    <n v="4050"/>
    <n v="511"/>
    <n v="700"/>
    <n v="2.9"/>
    <n v="2.25"/>
    <n v="0.65"/>
    <n v="1118"/>
    <x v="2"/>
    <s v="Government of Luxembourg"/>
    <s v="https://data.public.lu/fr/datasets/r/c8b18309-8a09-41f0-8384-d49c09fc4164"/>
  </r>
  <r>
    <x v="46"/>
    <s v="MDV"/>
    <x v="35"/>
    <n v="880"/>
    <m/>
    <m/>
    <m/>
    <m/>
    <n v="0.16"/>
    <m/>
    <m/>
    <m/>
    <x v="4"/>
    <s v="Presidency of the Maldives"/>
    <s v="https://twitter.com/HPA_MV/status/1359185795861602304"/>
  </r>
  <r>
    <x v="46"/>
    <s v="MDV"/>
    <x v="36"/>
    <n v="1578"/>
    <m/>
    <m/>
    <n v="698"/>
    <n v="698"/>
    <n v="0.28999999999999998"/>
    <m/>
    <m/>
    <n v="1291"/>
    <x v="4"/>
    <s v="Presidency of the Maldives"/>
    <s v="https://twitter.com/HPA_MV/status/1359185795861602304"/>
  </r>
  <r>
    <x v="46"/>
    <s v="MDV"/>
    <x v="37"/>
    <n v="3204"/>
    <m/>
    <m/>
    <n v="1626"/>
    <n v="1162"/>
    <n v="0.59"/>
    <m/>
    <m/>
    <n v="2150"/>
    <x v="4"/>
    <s v="Presidency of the Maldives"/>
    <s v="https://twitter.com/HPA_MV/status/1359185795861602304"/>
  </r>
  <r>
    <x v="46"/>
    <s v="MDV"/>
    <x v="38"/>
    <n v="4269"/>
    <m/>
    <m/>
    <n v="1065"/>
    <n v="1130"/>
    <n v="0.79"/>
    <m/>
    <m/>
    <n v="2090"/>
    <x v="4"/>
    <s v="Presidency of the Maldives"/>
    <s v="https://twitter.com/HPA_MV/status/1359185795861602304"/>
  </r>
  <r>
    <x v="46"/>
    <s v="MDV"/>
    <x v="39"/>
    <n v="6854"/>
    <m/>
    <m/>
    <n v="2585"/>
    <n v="1494"/>
    <n v="1.27"/>
    <m/>
    <m/>
    <n v="2764"/>
    <x v="4"/>
    <s v="Presidency of the Maldives"/>
    <s v="https://twitter.com/HPA_MV/status/1359185795861602304"/>
  </r>
  <r>
    <x v="46"/>
    <s v="MDV"/>
    <x v="40"/>
    <n v="9752"/>
    <m/>
    <m/>
    <n v="2898"/>
    <n v="1774"/>
    <n v="1.8"/>
    <m/>
    <m/>
    <n v="3282"/>
    <x v="4"/>
    <s v="Presidency of the Maldives"/>
    <s v="https://twitter.com/HPA_MV/status/1359185795861602304"/>
  </r>
  <r>
    <x v="46"/>
    <s v="MDV"/>
    <x v="41"/>
    <n v="12934"/>
    <m/>
    <m/>
    <n v="3182"/>
    <n v="2009"/>
    <n v="2.39"/>
    <m/>
    <m/>
    <n v="3717"/>
    <x v="4"/>
    <s v="Presidency of the Maldives"/>
    <s v="https://twitter.com/HPA_MV/status/1359185795861602304"/>
  </r>
  <r>
    <x v="46"/>
    <s v="MDV"/>
    <x v="42"/>
    <n v="16251"/>
    <m/>
    <m/>
    <n v="3317"/>
    <n v="2196"/>
    <n v="3.01"/>
    <m/>
    <m/>
    <n v="4063"/>
    <x v="4"/>
    <s v="Presidency of the Maldives"/>
    <s v="https://twitter.com/HPA_MV/status/1359185795861602304"/>
  </r>
  <r>
    <x v="47"/>
    <s v="MLT"/>
    <x v="48"/>
    <n v="130"/>
    <m/>
    <m/>
    <m/>
    <m/>
    <n v="0.03"/>
    <m/>
    <m/>
    <m/>
    <x v="1"/>
    <s v="Ministry of Health"/>
    <s v="https://deputyprimeminister.gov.mt/en/health-promotion/covid-19/Pages/covid-19-infographics.aspx"/>
  </r>
  <r>
    <x v="47"/>
    <s v="MLT"/>
    <x v="8"/>
    <m/>
    <m/>
    <m/>
    <m/>
    <n v="259"/>
    <m/>
    <m/>
    <m/>
    <n v="587"/>
    <x v="1"/>
    <s v="Ministry of Health"/>
    <s v="https://deputyprimeminister.gov.mt/en/health-promotion/covid-19/Pages/covid-19-infographics.aspx"/>
  </r>
  <r>
    <x v="47"/>
    <s v="MLT"/>
    <x v="9"/>
    <m/>
    <m/>
    <m/>
    <m/>
    <n v="259"/>
    <m/>
    <m/>
    <m/>
    <n v="587"/>
    <x v="1"/>
    <s v="Ministry of Health"/>
    <s v="https://deputyprimeminister.gov.mt/en/health-promotion/covid-19/Pages/covid-19-infographics.aspx"/>
  </r>
  <r>
    <x v="47"/>
    <s v="MLT"/>
    <x v="10"/>
    <m/>
    <m/>
    <m/>
    <m/>
    <n v="259"/>
    <m/>
    <m/>
    <m/>
    <n v="587"/>
    <x v="1"/>
    <s v="Ministry of Health"/>
    <s v="https://deputyprimeminister.gov.mt/en/health-promotion/covid-19/Pages/covid-19-infographics.aspx"/>
  </r>
  <r>
    <x v="47"/>
    <s v="MLT"/>
    <x v="11"/>
    <m/>
    <m/>
    <m/>
    <m/>
    <n v="259"/>
    <m/>
    <m/>
    <m/>
    <n v="587"/>
    <x v="1"/>
    <s v="Ministry of Health"/>
    <s v="https://deputyprimeminister.gov.mt/en/health-promotion/covid-19/Pages/covid-19-infographics.aspx"/>
  </r>
  <r>
    <x v="47"/>
    <s v="MLT"/>
    <x v="12"/>
    <m/>
    <m/>
    <m/>
    <m/>
    <n v="259"/>
    <m/>
    <m/>
    <m/>
    <n v="587"/>
    <x v="1"/>
    <s v="Ministry of Health"/>
    <s v="https://deputyprimeminister.gov.mt/en/health-promotion/covid-19/Pages/covid-19-infographics.aspx"/>
  </r>
  <r>
    <x v="47"/>
    <s v="MLT"/>
    <x v="13"/>
    <m/>
    <m/>
    <m/>
    <m/>
    <n v="259"/>
    <m/>
    <m/>
    <m/>
    <n v="587"/>
    <x v="1"/>
    <s v="Ministry of Health"/>
    <s v="https://deputyprimeminister.gov.mt/en/health-promotion/covid-19/Pages/covid-19-infographics.aspx"/>
  </r>
  <r>
    <x v="47"/>
    <s v="MLT"/>
    <x v="14"/>
    <n v="1940"/>
    <m/>
    <m/>
    <m/>
    <n v="259"/>
    <n v="0.44"/>
    <m/>
    <m/>
    <n v="587"/>
    <x v="1"/>
    <s v="Ministry of Health"/>
    <s v="https://deputyprimeminister.gov.mt/en/health-promotion/covid-19/Pages/covid-19-infographics.aspx"/>
  </r>
  <r>
    <x v="47"/>
    <s v="MLT"/>
    <x v="15"/>
    <m/>
    <m/>
    <m/>
    <m/>
    <n v="281"/>
    <m/>
    <m/>
    <m/>
    <n v="636"/>
    <x v="1"/>
    <s v="Ministry of Health"/>
    <s v="https://deputyprimeminister.gov.mt/en/health-promotion/covid-19/Pages/covid-19-infographics.aspx"/>
  </r>
  <r>
    <x v="47"/>
    <s v="MLT"/>
    <x v="16"/>
    <m/>
    <m/>
    <m/>
    <m/>
    <n v="304"/>
    <m/>
    <m/>
    <m/>
    <n v="689"/>
    <x v="1"/>
    <s v="Ministry of Health"/>
    <s v="https://deputyprimeminister.gov.mt/en/health-promotion/covid-19/Pages/covid-19-infographics.aspx"/>
  </r>
  <r>
    <x v="47"/>
    <s v="MLT"/>
    <x v="17"/>
    <m/>
    <m/>
    <m/>
    <m/>
    <n v="327"/>
    <m/>
    <m/>
    <m/>
    <n v="741"/>
    <x v="1"/>
    <s v="Ministry of Health"/>
    <s v="https://deputyprimeminister.gov.mt/en/health-promotion/covid-19/Pages/covid-19-infographics.aspx"/>
  </r>
  <r>
    <x v="47"/>
    <s v="MLT"/>
    <x v="18"/>
    <m/>
    <m/>
    <m/>
    <m/>
    <n v="350"/>
    <m/>
    <m/>
    <m/>
    <n v="793"/>
    <x v="1"/>
    <s v="Ministry of Health"/>
    <s v="https://deputyprimeminister.gov.mt/en/health-promotion/covid-19/Pages/covid-19-infographics.aspx"/>
  </r>
  <r>
    <x v="47"/>
    <s v="MLT"/>
    <x v="19"/>
    <m/>
    <m/>
    <m/>
    <m/>
    <n v="373"/>
    <m/>
    <m/>
    <m/>
    <n v="845"/>
    <x v="1"/>
    <s v="Ministry of Health"/>
    <s v="https://deputyprimeminister.gov.mt/en/health-promotion/covid-19/Pages/covid-19-infographics.aspx"/>
  </r>
  <r>
    <x v="47"/>
    <s v="MLT"/>
    <x v="20"/>
    <m/>
    <m/>
    <m/>
    <m/>
    <n v="396"/>
    <m/>
    <m/>
    <m/>
    <n v="897"/>
    <x v="1"/>
    <s v="Ministry of Health"/>
    <s v="https://deputyprimeminister.gov.mt/en/health-promotion/covid-19/Pages/covid-19-infographics.aspx"/>
  </r>
  <r>
    <x v="47"/>
    <s v="MLT"/>
    <x v="21"/>
    <n v="4870"/>
    <m/>
    <m/>
    <m/>
    <n v="419"/>
    <n v="1.1000000000000001"/>
    <m/>
    <m/>
    <n v="949"/>
    <x v="1"/>
    <s v="Ministry of Health"/>
    <s v="https://deputyprimeminister.gov.mt/en/health-promotion/covid-19/Pages/covid-19-infographics.aspx"/>
  </r>
  <r>
    <x v="47"/>
    <s v="MLT"/>
    <x v="22"/>
    <m/>
    <m/>
    <m/>
    <m/>
    <n v="524"/>
    <m/>
    <m/>
    <m/>
    <n v="1187"/>
    <x v="1"/>
    <s v="Ministry of Health"/>
    <s v="https://deputyprimeminister.gov.mt/en/health-promotion/covid-19/Pages/covid-19-infographics.aspx"/>
  </r>
  <r>
    <x v="47"/>
    <s v="MLT"/>
    <x v="23"/>
    <m/>
    <m/>
    <m/>
    <m/>
    <n v="629"/>
    <m/>
    <m/>
    <m/>
    <n v="1425"/>
    <x v="1"/>
    <s v="Ministry of Health"/>
    <s v="https://deputyprimeminister.gov.mt/en/health-promotion/covid-19/Pages/covid-19-infographics.aspx"/>
  </r>
  <r>
    <x v="47"/>
    <s v="MLT"/>
    <x v="24"/>
    <m/>
    <m/>
    <m/>
    <m/>
    <n v="735"/>
    <m/>
    <m/>
    <m/>
    <n v="1665"/>
    <x v="1"/>
    <s v="Ministry of Health"/>
    <s v="https://deputyprimeminister.gov.mt/en/health-promotion/covid-19/Pages/covid-19-infographics.aspx"/>
  </r>
  <r>
    <x v="47"/>
    <s v="MLT"/>
    <x v="25"/>
    <n v="9496"/>
    <m/>
    <m/>
    <m/>
    <n v="840"/>
    <n v="2.15"/>
    <m/>
    <m/>
    <n v="1902"/>
    <x v="1"/>
    <s v="Ministry of Health"/>
    <s v="https://deputyprimeminister.gov.mt/en/health-promotion/covid-19/Pages/covid-19-infographics.aspx"/>
  </r>
  <r>
    <x v="47"/>
    <s v="MLT"/>
    <x v="26"/>
    <m/>
    <m/>
    <m/>
    <m/>
    <n v="938"/>
    <m/>
    <m/>
    <m/>
    <n v="2124"/>
    <x v="1"/>
    <s v="Ministry of Health"/>
    <s v="https://deputyprimeminister.gov.mt/en/health-promotion/covid-19/Pages/covid-19-infographics.aspx"/>
  </r>
  <r>
    <x v="47"/>
    <s v="MLT"/>
    <x v="27"/>
    <n v="11705"/>
    <m/>
    <m/>
    <m/>
    <n v="1036"/>
    <n v="2.65"/>
    <m/>
    <m/>
    <n v="2346"/>
    <x v="1"/>
    <s v="Ministry of Health"/>
    <s v="https://deputyprimeminister.gov.mt/en/health-promotion/covid-19/Pages/covid-19-infographics.aspx"/>
  </r>
  <r>
    <x v="47"/>
    <s v="MLT"/>
    <x v="28"/>
    <n v="13002"/>
    <m/>
    <m/>
    <n v="1297"/>
    <n v="1162"/>
    <n v="2.94"/>
    <m/>
    <m/>
    <n v="2632"/>
    <x v="1"/>
    <s v="Ministry of Health"/>
    <s v="https://deputyprimeminister.gov.mt/en/health-promotion/covid-19/Pages/covid-19-infographics.aspx"/>
  </r>
  <r>
    <x v="47"/>
    <s v="MLT"/>
    <x v="29"/>
    <n v="14276"/>
    <m/>
    <m/>
    <n v="1274"/>
    <n v="1178"/>
    <n v="3.23"/>
    <m/>
    <m/>
    <n v="2668"/>
    <x v="1"/>
    <s v="Ministry of Health"/>
    <s v="https://deputyprimeminister.gov.mt/en/health-promotion/covid-19/Pages/covid-19-infographics.aspx"/>
  </r>
  <r>
    <x v="47"/>
    <s v="MLT"/>
    <x v="30"/>
    <n v="15316"/>
    <m/>
    <m/>
    <n v="1040"/>
    <n v="1162"/>
    <n v="3.47"/>
    <m/>
    <m/>
    <n v="2632"/>
    <x v="1"/>
    <s v="Ministry of Health"/>
    <s v="https://deputyprimeminister.gov.mt/en/health-promotion/covid-19/Pages/covid-19-infographics.aspx"/>
  </r>
  <r>
    <x v="47"/>
    <s v="MLT"/>
    <x v="31"/>
    <n v="16531"/>
    <m/>
    <m/>
    <n v="1215"/>
    <n v="1170"/>
    <n v="3.74"/>
    <m/>
    <m/>
    <n v="2650"/>
    <x v="1"/>
    <s v="Ministry of Health"/>
    <s v="https://deputyprimeminister.gov.mt/en/health-promotion/covid-19/Pages/covid-19-infographics.aspx"/>
  </r>
  <r>
    <x v="47"/>
    <s v="MLT"/>
    <x v="32"/>
    <n v="17767"/>
    <m/>
    <m/>
    <n v="1236"/>
    <n v="1182"/>
    <n v="4.0199999999999996"/>
    <m/>
    <m/>
    <n v="2677"/>
    <x v="1"/>
    <s v="Ministry of Health"/>
    <s v="https://deputyprimeminister.gov.mt/en/health-promotion/covid-19/Pages/covid-19-infographics.aspx"/>
  </r>
  <r>
    <x v="47"/>
    <s v="MLT"/>
    <x v="33"/>
    <n v="18930"/>
    <m/>
    <m/>
    <n v="1163"/>
    <n v="1190"/>
    <n v="4.29"/>
    <m/>
    <m/>
    <n v="2695"/>
    <x v="1"/>
    <s v="Ministry of Health"/>
    <s v="https://deputyprimeminister.gov.mt/en/health-promotion/covid-19/Pages/covid-19-infographics.aspx"/>
  </r>
  <r>
    <x v="47"/>
    <s v="MLT"/>
    <x v="34"/>
    <n v="19981"/>
    <n v="18783"/>
    <n v="1198"/>
    <n v="1051"/>
    <n v="1182"/>
    <n v="4.53"/>
    <n v="4.25"/>
    <n v="0.27"/>
    <n v="2677"/>
    <x v="1"/>
    <s v="Ministry of Health"/>
    <s v="https://deputyprimeminister.gov.mt/en/health-promotion/covid-19/Pages/covid-19-infographics.aspx"/>
  </r>
  <r>
    <x v="47"/>
    <s v="MLT"/>
    <x v="2"/>
    <n v="21172"/>
    <n v="19709"/>
    <n v="1463"/>
    <n v="1191"/>
    <n v="1167"/>
    <n v="4.8"/>
    <n v="4.46"/>
    <n v="0.33"/>
    <n v="2643"/>
    <x v="1"/>
    <s v="Ministry of Health"/>
    <s v="https://deputyprimeminister.gov.mt/en/health-promotion/covid-19/Pages/covid-19-infographics.aspx"/>
  </r>
  <r>
    <x v="47"/>
    <s v="MLT"/>
    <x v="3"/>
    <n v="22371"/>
    <n v="20677"/>
    <n v="1694"/>
    <n v="1199"/>
    <n v="1156"/>
    <n v="5.07"/>
    <n v="4.68"/>
    <n v="0.38"/>
    <n v="2618"/>
    <x v="1"/>
    <s v="Ministry of Health"/>
    <s v="https://deputyprimeminister.gov.mt/en/health-promotion/covid-19/Pages/covid-19-infographics.aspx"/>
  </r>
  <r>
    <x v="47"/>
    <s v="MLT"/>
    <x v="4"/>
    <n v="23512"/>
    <n v="21417"/>
    <n v="2095"/>
    <n v="1141"/>
    <n v="1171"/>
    <n v="5.33"/>
    <n v="4.8499999999999996"/>
    <n v="0.47"/>
    <n v="2652"/>
    <x v="1"/>
    <s v="Ministry of Health"/>
    <s v="https://deputyprimeminister.gov.mt/en/health-promotion/covid-19/Pages/covid-19-infographics.aspx"/>
  </r>
  <r>
    <x v="47"/>
    <s v="MLT"/>
    <x v="5"/>
    <n v="24680"/>
    <n v="22162"/>
    <n v="2518"/>
    <n v="1168"/>
    <n v="1164"/>
    <n v="5.59"/>
    <n v="5.0199999999999996"/>
    <n v="0.56999999999999995"/>
    <n v="2636"/>
    <x v="1"/>
    <s v="Ministry of Health"/>
    <s v="https://deputyprimeminister.gov.mt/en/health-promotion/covid-19/Pages/covid-19-infographics.aspx"/>
  </r>
  <r>
    <x v="47"/>
    <s v="MLT"/>
    <x v="0"/>
    <n v="25822"/>
    <n v="22853"/>
    <n v="2969"/>
    <n v="1142"/>
    <n v="1151"/>
    <n v="5.85"/>
    <n v="5.18"/>
    <n v="0.67"/>
    <n v="2607"/>
    <x v="1"/>
    <s v="Ministry of Health"/>
    <s v="https://deputyprimeminister.gov.mt/en/health-promotion/covid-19/Pages/covid-19-infographics.aspx"/>
  </r>
  <r>
    <x v="47"/>
    <s v="MLT"/>
    <x v="1"/>
    <n v="26847"/>
    <n v="23391"/>
    <n v="3456"/>
    <n v="1025"/>
    <n v="1131"/>
    <n v="6.08"/>
    <n v="5.3"/>
    <n v="0.78"/>
    <n v="2561"/>
    <x v="1"/>
    <s v="Ministry of Health"/>
    <s v="https://deputyprimeminister.gov.mt/en/health-promotion/covid-19/Pages/covid-19-infographics.aspx"/>
  </r>
  <r>
    <x v="47"/>
    <s v="MLT"/>
    <x v="6"/>
    <m/>
    <m/>
    <m/>
    <m/>
    <n v="1046"/>
    <m/>
    <m/>
    <m/>
    <n v="2369"/>
    <x v="1"/>
    <s v="Ministry of Health"/>
    <s v="https://deputyprimeminister.gov.mt/en/health-promotion/covid-19/Pages/covid-19-infographics.aspx"/>
  </r>
  <r>
    <x v="47"/>
    <s v="MLT"/>
    <x v="7"/>
    <n v="27759"/>
    <n v="23811"/>
    <n v="3948"/>
    <m/>
    <n v="941"/>
    <n v="6.29"/>
    <n v="5.39"/>
    <n v="0.89"/>
    <n v="2131"/>
    <x v="1"/>
    <s v="Ministry of Health"/>
    <s v="https://deputyprimeminister.gov.mt/en/health-promotion/covid-19/Pages/covid-19-infographics.aspx"/>
  </r>
  <r>
    <x v="47"/>
    <s v="MLT"/>
    <x v="35"/>
    <n v="29002"/>
    <n v="24526"/>
    <n v="4476"/>
    <n v="1243"/>
    <n v="947"/>
    <n v="6.57"/>
    <n v="5.55"/>
    <n v="1.01"/>
    <n v="2145"/>
    <x v="1"/>
    <s v="Ministry of Health"/>
    <s v="https://deputyprimeminister.gov.mt/en/health-promotion/covid-19/Pages/covid-19-infographics.aspx"/>
  </r>
  <r>
    <x v="47"/>
    <s v="MLT"/>
    <x v="36"/>
    <n v="30252"/>
    <n v="25361"/>
    <n v="4891"/>
    <n v="1250"/>
    <n v="963"/>
    <n v="6.85"/>
    <n v="5.74"/>
    <n v="1.1100000000000001"/>
    <n v="2181"/>
    <x v="1"/>
    <s v="Ministry of Health"/>
    <s v="https://deputyprimeminister.gov.mt/en/health-promotion/covid-19/Pages/covid-19-infographics.aspx"/>
  </r>
  <r>
    <x v="47"/>
    <s v="MLT"/>
    <x v="37"/>
    <n v="31633"/>
    <n v="26223"/>
    <n v="5410"/>
    <n v="1381"/>
    <n v="993"/>
    <n v="7.16"/>
    <n v="5.94"/>
    <n v="1.23"/>
    <n v="2249"/>
    <x v="1"/>
    <s v="Ministry of Health"/>
    <s v="https://deputyprimeminister.gov.mt/en/health-promotion/covid-19/Pages/covid-19-infographics.aspx"/>
  </r>
  <r>
    <x v="47"/>
    <s v="MLT"/>
    <x v="38"/>
    <n v="33477"/>
    <n v="27020"/>
    <n v="6457"/>
    <n v="1844"/>
    <n v="1094"/>
    <n v="7.58"/>
    <n v="6.12"/>
    <n v="1.46"/>
    <n v="2478"/>
    <x v="1"/>
    <s v="Ministry of Health"/>
    <s v="https://deputyprimeminister.gov.mt/en/health-promotion/covid-19/Pages/covid-19-infographics.aspx"/>
  </r>
  <r>
    <x v="47"/>
    <s v="MLT"/>
    <x v="39"/>
    <n v="35676"/>
    <n v="28082"/>
    <n v="7594"/>
    <n v="2199"/>
    <n v="1261"/>
    <n v="8.08"/>
    <n v="6.36"/>
    <n v="1.72"/>
    <n v="2856"/>
    <x v="1"/>
    <s v="Ministry of Health"/>
    <s v="https://deputyprimeminister.gov.mt/en/health-promotion/covid-19/Pages/covid-19-infographics.aspx"/>
  </r>
  <r>
    <x v="47"/>
    <s v="MLT"/>
    <x v="40"/>
    <n v="37586"/>
    <n v="28837"/>
    <n v="8749"/>
    <n v="1910"/>
    <n v="1469"/>
    <n v="8.51"/>
    <n v="6.53"/>
    <n v="1.98"/>
    <n v="3327"/>
    <x v="1"/>
    <s v="Ministry of Health"/>
    <s v="https://deputyprimeminister.gov.mt/en/health-promotion/covid-19/Pages/covid-19-infographics.aspx"/>
  </r>
  <r>
    <x v="47"/>
    <s v="MLT"/>
    <x v="41"/>
    <n v="39257"/>
    <n v="29339"/>
    <n v="9918"/>
    <n v="1671"/>
    <n v="1643"/>
    <n v="8.89"/>
    <n v="6.64"/>
    <n v="2.25"/>
    <n v="3721"/>
    <x v="1"/>
    <s v="Ministry of Health"/>
    <s v="https://deputyprimeminister.gov.mt/en/health-promotion/covid-19/Pages/covid-19-infographics.aspx"/>
  </r>
  <r>
    <x v="47"/>
    <s v="MLT"/>
    <x v="42"/>
    <n v="41285"/>
    <n v="30235"/>
    <n v="11050"/>
    <n v="2028"/>
    <n v="1755"/>
    <n v="9.35"/>
    <n v="6.85"/>
    <n v="2.5"/>
    <n v="3975"/>
    <x v="1"/>
    <s v="Ministry of Health"/>
    <s v="https://deputyprimeminister.gov.mt/en/health-promotion/covid-19/Pages/covid-19-infographics.aspx"/>
  </r>
  <r>
    <x v="48"/>
    <s v="MEX"/>
    <x v="44"/>
    <n v="2924"/>
    <n v="2924"/>
    <m/>
    <m/>
    <m/>
    <n v="0"/>
    <n v="0"/>
    <m/>
    <m/>
    <x v="1"/>
    <s v="Secretary of Health"/>
    <s v="https://www.gob.mx/salud/prensa/version-estenografica-conferencia-de-prensa-informe-diario-sobre-coronavirus-covid-19-en-mexico-263437?idiom=es"/>
  </r>
  <r>
    <x v="48"/>
    <s v="MEX"/>
    <x v="45"/>
    <m/>
    <m/>
    <m/>
    <m/>
    <n v="1300"/>
    <m/>
    <m/>
    <m/>
    <n v="10"/>
    <x v="1"/>
    <s v="Secretary of Health"/>
    <s v="https://www.gob.mx/salud/prensa/version-estenografica-conferencia-de-prensa-informe-diario-sobre-coronavirus-covid-19-en-mexico-263437?idiom=es"/>
  </r>
  <r>
    <x v="48"/>
    <s v="MEX"/>
    <x v="46"/>
    <m/>
    <m/>
    <m/>
    <m/>
    <n v="1300"/>
    <m/>
    <m/>
    <m/>
    <n v="10"/>
    <x v="1"/>
    <s v="Secretary of Health"/>
    <s v="https://www.gob.mx/salud/prensa/version-estenografica-conferencia-de-prensa-informe-diario-sobre-coronavirus-covid-19-en-mexico-263437?idiom=es"/>
  </r>
  <r>
    <x v="48"/>
    <s v="MEX"/>
    <x v="47"/>
    <n v="6824"/>
    <n v="6824"/>
    <m/>
    <m/>
    <n v="1300"/>
    <n v="0.01"/>
    <n v="0.01"/>
    <m/>
    <n v="10"/>
    <x v="1"/>
    <s v="Secretary of Health"/>
    <s v="https://www.gob.mx/salud/prensa/version-estenografica-conferencia-de-prensa-informe-diario-sobre-coronavirus-covid-19-en-mexico-263437?idiom=es"/>
  </r>
  <r>
    <x v="48"/>
    <s v="MEX"/>
    <x v="48"/>
    <n v="9579"/>
    <n v="9579"/>
    <m/>
    <n v="2755"/>
    <n v="1664"/>
    <n v="0.01"/>
    <n v="0.01"/>
    <m/>
    <n v="13"/>
    <x v="1"/>
    <s v="Secretary of Health"/>
    <s v="https://www.gob.mx/salud/prensa/version-estenografica-conferencia-de-prensa-informe-diario-sobre-coronavirus-covid-19-en-mexico-263437?idiom=es"/>
  </r>
  <r>
    <x v="48"/>
    <s v="MEX"/>
    <x v="8"/>
    <n v="18529"/>
    <n v="18529"/>
    <m/>
    <n v="8950"/>
    <n v="3121"/>
    <n v="0.01"/>
    <n v="0.01"/>
    <m/>
    <n v="24"/>
    <x v="1"/>
    <s v="Secretary of Health"/>
    <s v="https://www.gob.mx/salud/prensa/version-estenografica-conferencia-de-prensa-informe-diario-sobre-coronavirus-covid-19-en-mexico-263437?idiom=es"/>
  </r>
  <r>
    <x v="48"/>
    <s v="MEX"/>
    <x v="9"/>
    <n v="24998"/>
    <n v="24998"/>
    <m/>
    <n v="6469"/>
    <n v="3679"/>
    <n v="0.02"/>
    <n v="0.02"/>
    <m/>
    <n v="29"/>
    <x v="1"/>
    <s v="Secretary of Health"/>
    <s v="https://www.gob.mx/salud/prensa/version-estenografica-conferencia-de-prensa-informe-diario-sobre-coronavirus-covid-19-en-mexico-263437?idiom=es"/>
  </r>
  <r>
    <x v="48"/>
    <s v="MEX"/>
    <x v="10"/>
    <m/>
    <m/>
    <m/>
    <m/>
    <n v="3695"/>
    <m/>
    <m/>
    <m/>
    <n v="29"/>
    <x v="1"/>
    <s v="Secretary of Health"/>
    <s v="https://www.gob.mx/salud/prensa/version-estenografica-conferencia-de-prensa-informe-diario-sobre-coronavirus-covid-19-en-mexico-263437?idiom=es"/>
  </r>
  <r>
    <x v="48"/>
    <s v="MEX"/>
    <x v="11"/>
    <m/>
    <m/>
    <m/>
    <m/>
    <n v="4051"/>
    <m/>
    <m/>
    <m/>
    <n v="31"/>
    <x v="1"/>
    <s v="Secretary of Health"/>
    <s v="https://www.gob.mx/salud/prensa/version-estenografica-conferencia-de-prensa-informe-diario-sobre-coronavirus-covid-19-en-mexico-263437?idiom=es"/>
  </r>
  <r>
    <x v="48"/>
    <s v="MEX"/>
    <x v="12"/>
    <m/>
    <m/>
    <m/>
    <m/>
    <n v="4407"/>
    <m/>
    <m/>
    <m/>
    <n v="34"/>
    <x v="1"/>
    <s v="Secretary of Health"/>
    <s v="https://www.gob.mx/salud/prensa/version-estenografica-conferencia-de-prensa-informe-diario-sobre-coronavirus-covid-19-en-mexico-263437?idiom=es"/>
  </r>
  <r>
    <x v="48"/>
    <s v="MEX"/>
    <x v="13"/>
    <m/>
    <m/>
    <m/>
    <m/>
    <n v="4763"/>
    <m/>
    <m/>
    <m/>
    <n v="37"/>
    <x v="1"/>
    <s v="Secretary of Health"/>
    <s v="https://www.gob.mx/salud/prensa/version-estenografica-conferencia-de-prensa-informe-diario-sobre-coronavirus-covid-19-en-mexico-263437?idiom=es"/>
  </r>
  <r>
    <x v="48"/>
    <s v="MEX"/>
    <x v="14"/>
    <n v="43960"/>
    <n v="43960"/>
    <m/>
    <m/>
    <n v="4912"/>
    <n v="0.03"/>
    <n v="0.03"/>
    <m/>
    <n v="38"/>
    <x v="1"/>
    <s v="Secretary of Health"/>
    <s v="https://www.gob.mx/salud/prensa/version-estenografica-conferencia-de-prensa-informe-diario-sobre-coronavirus-covid-19-en-mexico-263437?idiom=es"/>
  </r>
  <r>
    <x v="48"/>
    <s v="MEX"/>
    <x v="15"/>
    <n v="48236"/>
    <n v="48236"/>
    <m/>
    <n v="4276"/>
    <n v="4244"/>
    <n v="0.04"/>
    <n v="0.04"/>
    <m/>
    <n v="33"/>
    <x v="1"/>
    <s v="Secretary of Health"/>
    <s v="https://www.gob.mx/salud/prensa/version-estenografica-conferencia-de-prensa-informe-diario-sobre-coronavirus-covid-19-en-mexico-263437?idiom=es"/>
  </r>
  <r>
    <x v="48"/>
    <s v="MEX"/>
    <x v="16"/>
    <n v="53185"/>
    <n v="53185"/>
    <m/>
    <n v="4949"/>
    <n v="4027"/>
    <n v="0.04"/>
    <n v="0.04"/>
    <m/>
    <n v="31"/>
    <x v="1"/>
    <s v="Secretary of Health"/>
    <s v="https://www.gob.mx/salud/prensa/version-estenografica-conferencia-de-prensa-informe-diario-sobre-coronavirus-covid-19-en-mexico-263437?idiom=es"/>
  </r>
  <r>
    <x v="48"/>
    <s v="MEX"/>
    <x v="17"/>
    <n v="58402"/>
    <n v="58402"/>
    <m/>
    <n v="5217"/>
    <n v="4230"/>
    <n v="0.05"/>
    <n v="0.05"/>
    <m/>
    <n v="33"/>
    <x v="1"/>
    <s v="Secretary of Health"/>
    <s v="https://www.gob.mx/salud/prensa/version-estenografica-conferencia-de-prensa-informe-diario-sobre-coronavirus-covid-19-en-mexico-263437?idiom=es"/>
  </r>
  <r>
    <x v="48"/>
    <s v="MEX"/>
    <x v="18"/>
    <n v="67468"/>
    <n v="67468"/>
    <m/>
    <n v="9066"/>
    <n v="4984"/>
    <n v="0.05"/>
    <n v="0.05"/>
    <m/>
    <n v="39"/>
    <x v="1"/>
    <s v="Secretary of Health"/>
    <s v="https://www.gob.mx/salud/prensa/version-estenografica-conferencia-de-prensa-informe-diario-sobre-coronavirus-covid-19-en-mexico-263437?idiom=es"/>
  </r>
  <r>
    <x v="48"/>
    <s v="MEX"/>
    <x v="19"/>
    <n v="74794"/>
    <n v="74794"/>
    <m/>
    <n v="7326"/>
    <n v="5488"/>
    <n v="0.06"/>
    <n v="0.06"/>
    <m/>
    <n v="43"/>
    <x v="1"/>
    <s v="Secretary of Health"/>
    <s v="https://www.gob.mx/salud/prensa/version-estenografica-conferencia-de-prensa-informe-diario-sobre-coronavirus-covid-19-en-mexico-263437?idiom=es"/>
  </r>
  <r>
    <x v="48"/>
    <s v="MEX"/>
    <x v="20"/>
    <n v="81300"/>
    <n v="81300"/>
    <m/>
    <n v="6506"/>
    <n v="5876"/>
    <n v="0.06"/>
    <n v="0.06"/>
    <m/>
    <n v="46"/>
    <x v="1"/>
    <s v="Secretary of Health"/>
    <s v="https://www.gob.mx/salud/prensa/version-estenografica-conferencia-de-prensa-informe-diario-sobre-coronavirus-covid-19-en-mexico-263437?idiom=es"/>
  </r>
  <r>
    <x v="48"/>
    <s v="MEX"/>
    <x v="21"/>
    <n v="87060"/>
    <n v="87060"/>
    <m/>
    <n v="5760"/>
    <n v="6157"/>
    <n v="7.0000000000000007E-2"/>
    <n v="7.0000000000000007E-2"/>
    <m/>
    <n v="48"/>
    <x v="1"/>
    <s v="Secretary of Health"/>
    <s v="https://www.gob.mx/salud/prensa/version-estenografica-conferencia-de-prensa-informe-diario-sobre-coronavirus-covid-19-en-mexico-263437?idiom=es"/>
  </r>
  <r>
    <x v="48"/>
    <s v="MEX"/>
    <x v="22"/>
    <n v="92879"/>
    <n v="92879"/>
    <m/>
    <n v="5819"/>
    <n v="6378"/>
    <n v="7.0000000000000007E-2"/>
    <n v="7.0000000000000007E-2"/>
    <m/>
    <n v="49"/>
    <x v="1"/>
    <s v="Secretary of Health"/>
    <s v="https://www.gob.mx/salud/prensa/version-estenografica-conferencia-de-prensa-informe-diario-sobre-coronavirus-covid-19-en-mexico-263437?idiom=es"/>
  </r>
  <r>
    <x v="48"/>
    <s v="MEX"/>
    <x v="23"/>
    <n v="192567"/>
    <n v="192567"/>
    <m/>
    <n v="99688"/>
    <n v="19912"/>
    <n v="0.15"/>
    <n v="0.15"/>
    <m/>
    <n v="154"/>
    <x v="1"/>
    <s v="Secretary of Health"/>
    <s v="https://www.gob.mx/salud/prensa/version-estenografica-conferencia-de-prensa-informe-diario-sobre-coronavirus-covid-19-en-mexico-263437?idiom=es"/>
  </r>
  <r>
    <x v="48"/>
    <s v="MEX"/>
    <x v="24"/>
    <n v="329983"/>
    <n v="329983"/>
    <m/>
    <n v="137416"/>
    <n v="38797"/>
    <n v="0.26"/>
    <n v="0.26"/>
    <m/>
    <n v="301"/>
    <x v="1"/>
    <s v="Secretary of Health"/>
    <s v="https://www.gob.mx/salud/prensa/version-estenografica-conferencia-de-prensa-informe-diario-sobre-coronavirus-covid-19-en-mexico-263437?idiom=es"/>
  </r>
  <r>
    <x v="48"/>
    <s v="MEX"/>
    <x v="25"/>
    <n v="417375"/>
    <n v="415417"/>
    <n v="1958"/>
    <n v="87392"/>
    <n v="49987"/>
    <n v="0.32"/>
    <n v="0.32"/>
    <n v="0"/>
    <n v="388"/>
    <x v="1"/>
    <s v="Secretary of Health"/>
    <s v="https://www.gob.mx/salud/prensa/version-estenografica-conferencia-de-prensa-informe-diario-sobre-coronavirus-covid-19-en-mexico-263437?idiom=es"/>
  </r>
  <r>
    <x v="48"/>
    <s v="MEX"/>
    <x v="26"/>
    <n v="463246"/>
    <n v="461025"/>
    <n v="2221"/>
    <n v="45871"/>
    <n v="55493"/>
    <n v="0.36"/>
    <n v="0.36"/>
    <n v="0"/>
    <n v="430"/>
    <x v="1"/>
    <s v="Secretary of Health"/>
    <s v="https://www.gob.mx/salud/prensa/version-estenografica-conferencia-de-prensa-informe-diario-sobre-coronavirus-covid-19-en-mexico-263437?idiom=es"/>
  </r>
  <r>
    <x v="48"/>
    <s v="MEX"/>
    <x v="27"/>
    <n v="472142"/>
    <n v="468708"/>
    <n v="3434"/>
    <n v="8896"/>
    <n v="55835"/>
    <n v="0.37"/>
    <n v="0.36"/>
    <n v="0"/>
    <n v="433"/>
    <x v="1"/>
    <s v="Secretary of Health"/>
    <s v="https://www.gob.mx/salud/prensa/version-estenografica-conferencia-de-prensa-informe-diario-sobre-coronavirus-covid-19-en-mexico-263437?idiom=es"/>
  </r>
  <r>
    <x v="48"/>
    <s v="MEX"/>
    <x v="28"/>
    <n v="492529"/>
    <n v="485983"/>
    <n v="6546"/>
    <n v="20387"/>
    <n v="57924"/>
    <n v="0.38"/>
    <n v="0.38"/>
    <n v="0.01"/>
    <n v="449"/>
    <x v="1"/>
    <s v="Secretary of Health"/>
    <s v="https://www.gob.mx/salud/prensa/version-estenografica-conferencia-de-prensa-informe-diario-sobre-coronavirus-covid-19-en-mexico-263437?idiom=es"/>
  </r>
  <r>
    <x v="48"/>
    <s v="MEX"/>
    <x v="29"/>
    <n v="498122"/>
    <n v="488513"/>
    <n v="9609"/>
    <n v="5593"/>
    <n v="57892"/>
    <n v="0.39"/>
    <n v="0.38"/>
    <n v="0.01"/>
    <n v="449"/>
    <x v="1"/>
    <s v="Secretary of Health"/>
    <s v="https://www.gob.mx/salud/prensa/version-estenografica-conferencia-de-prensa-informe-diario-sobre-coronavirus-covid-19-en-mexico-263437?idiom=es"/>
  </r>
  <r>
    <x v="48"/>
    <s v="MEX"/>
    <x v="30"/>
    <n v="501030"/>
    <n v="489628"/>
    <n v="11402"/>
    <n v="2908"/>
    <n v="44066"/>
    <n v="0.39"/>
    <n v="0.38"/>
    <n v="0.01"/>
    <n v="342"/>
    <x v="1"/>
    <s v="Secretary of Health"/>
    <s v="https://www.gob.mx/salud/prensa/version-estenografica-conferencia-de-prensa-informe-diario-sobre-coronavirus-covid-19-en-mexico-263437?idiom=es"/>
  </r>
  <r>
    <x v="48"/>
    <s v="MEX"/>
    <x v="31"/>
    <n v="552335"/>
    <n v="534317"/>
    <n v="18018"/>
    <n v="51305"/>
    <n v="31765"/>
    <n v="0.43"/>
    <n v="0.41"/>
    <n v="0.01"/>
    <n v="246"/>
    <x v="1"/>
    <s v="Secretary of Health"/>
    <s v="https://www.gob.mx/salud/prensa/version-estenografica-conferencia-de-prensa-informe-diario-sobre-coronavirus-covid-19-en-mexico-263437?idiom=es"/>
  </r>
  <r>
    <x v="48"/>
    <s v="MEX"/>
    <x v="32"/>
    <n v="614808"/>
    <n v="594725"/>
    <n v="20083"/>
    <n v="62473"/>
    <n v="28205"/>
    <n v="0.48"/>
    <n v="0.46"/>
    <n v="0.02"/>
    <n v="219"/>
    <x v="1"/>
    <s v="Secretary of Health"/>
    <s v="https://www.gob.mx/salud/prensa/version-estenografica-conferencia-de-prensa-informe-diario-sobre-coronavirus-covid-19-en-mexico-263437?idiom=es"/>
  </r>
  <r>
    <x v="48"/>
    <s v="MEX"/>
    <x v="33"/>
    <n v="618768"/>
    <n v="596296"/>
    <n v="22472"/>
    <n v="3960"/>
    <n v="22217"/>
    <n v="0.48"/>
    <n v="0.46"/>
    <n v="0.02"/>
    <n v="172"/>
    <x v="1"/>
    <s v="Secretary of Health"/>
    <s v="https://www.gob.mx/salud/prensa/version-estenografica-conferencia-de-prensa-informe-diario-sobre-coronavirus-covid-19-en-mexico-263437?idiom=es"/>
  </r>
  <r>
    <x v="48"/>
    <s v="MEX"/>
    <x v="34"/>
    <n v="629626"/>
    <n v="604441"/>
    <n v="25185"/>
    <n v="10858"/>
    <n v="22498"/>
    <n v="0.49"/>
    <n v="0.47"/>
    <n v="0.02"/>
    <n v="174"/>
    <x v="1"/>
    <s v="Secretary of Health"/>
    <s v="https://www.gob.mx/salud/prensa/version-estenografica-conferencia-de-prensa-informe-diario-sobre-coronavirus-covid-19-en-mexico-263437?idiom=es"/>
  </r>
  <r>
    <x v="48"/>
    <s v="MEX"/>
    <x v="2"/>
    <n v="645105"/>
    <n v="616390"/>
    <n v="28715"/>
    <n v="15479"/>
    <n v="21797"/>
    <n v="0.5"/>
    <n v="0.48"/>
    <n v="0.02"/>
    <n v="169"/>
    <x v="1"/>
    <s v="Secretary of Health"/>
    <s v="https://www.gob.mx/salud/prensa/version-estenografica-conferencia-de-prensa-informe-diario-sobre-coronavirus-covid-19-en-mexico-263437?idiom=es"/>
  </r>
  <r>
    <x v="48"/>
    <s v="MEX"/>
    <x v="3"/>
    <n v="652319"/>
    <n v="621005"/>
    <n v="31314"/>
    <n v="7214"/>
    <n v="22028"/>
    <n v="0.51"/>
    <n v="0.48"/>
    <n v="0.02"/>
    <n v="171"/>
    <x v="1"/>
    <s v="Secretary of Health"/>
    <s v="https://www.gob.mx/salud/prensa/version-estenografica-conferencia-de-prensa-informe-diario-sobre-coronavirus-covid-19-en-mexico-263437?idiom=es"/>
  </r>
  <r>
    <x v="48"/>
    <s v="MEX"/>
    <x v="4"/>
    <n v="656044"/>
    <n v="624730"/>
    <n v="31314"/>
    <n v="3725"/>
    <n v="22145"/>
    <n v="0.51"/>
    <n v="0.48"/>
    <n v="0.02"/>
    <n v="172"/>
    <x v="1"/>
    <s v="Secretary of Health"/>
    <s v="https://www.gob.mx/salud/prensa/version-estenografica-conferencia-de-prensa-informe-diario-sobre-coronavirus-covid-19-en-mexico-263437?idiom=es"/>
  </r>
  <r>
    <x v="48"/>
    <s v="MEX"/>
    <x v="5"/>
    <n v="657842"/>
    <n v="626528"/>
    <n v="31314"/>
    <n v="1798"/>
    <n v="15072"/>
    <n v="0.51"/>
    <n v="0.49"/>
    <n v="0.02"/>
    <n v="117"/>
    <x v="1"/>
    <s v="Secretary of Health"/>
    <s v="https://www.gob.mx/salud/prensa/version-estenografica-conferencia-de-prensa-informe-diario-sobre-coronavirus-covid-19-en-mexico-263437?idiom=es"/>
  </r>
  <r>
    <x v="48"/>
    <s v="MEX"/>
    <x v="0"/>
    <n v="662217"/>
    <n v="630820"/>
    <n v="31397"/>
    <n v="4375"/>
    <n v="6773"/>
    <n v="0.51"/>
    <n v="0.49"/>
    <n v="0.02"/>
    <n v="53"/>
    <x v="1"/>
    <s v="Secretary of Health"/>
    <s v="https://www.gob.mx/salud/prensa/version-estenografica-conferencia-de-prensa-informe-diario-sobre-coronavirus-covid-19-en-mexico-263437?idiom=es"/>
  </r>
  <r>
    <x v="48"/>
    <s v="MEX"/>
    <x v="1"/>
    <n v="670307"/>
    <n v="631298"/>
    <n v="39009"/>
    <n v="8090"/>
    <n v="7363"/>
    <n v="0.52"/>
    <n v="0.49"/>
    <n v="0.03"/>
    <n v="57"/>
    <x v="1"/>
    <s v="Secretary of Health"/>
    <s v="https://www.gob.mx/salud/prensa/version-estenografica-conferencia-de-prensa-informe-diario-sobre-coronavirus-covid-19-en-mexico-263437?idiom=es"/>
  </r>
  <r>
    <x v="48"/>
    <s v="MEX"/>
    <x v="6"/>
    <n v="673327"/>
    <n v="631485"/>
    <n v="41842"/>
    <n v="3020"/>
    <n v="6243"/>
    <n v="0.52"/>
    <n v="0.49"/>
    <n v="0.03"/>
    <n v="48"/>
    <x v="1"/>
    <s v="Secretary of Health"/>
    <s v="https://www.gob.mx/salud/prensa/version-estenografica-conferencia-de-prensa-informe-diario-sobre-coronavirus-covid-19-en-mexico-263437?idiom=es"/>
  </r>
  <r>
    <x v="48"/>
    <s v="MEX"/>
    <x v="7"/>
    <n v="675202"/>
    <n v="614689"/>
    <n v="43455"/>
    <n v="1875"/>
    <n v="4300"/>
    <n v="0.52"/>
    <n v="0.48"/>
    <n v="0.03"/>
    <n v="33"/>
    <x v="1"/>
    <s v="Secretary of Health"/>
    <s v="https://www.gob.mx/salud/prensa/version-estenografica-conferencia-de-prensa-informe-diario-sobre-coronavirus-covid-19-en-mexico-263437?idiom=es"/>
  </r>
  <r>
    <x v="48"/>
    <s v="MEX"/>
    <x v="35"/>
    <n v="677539"/>
    <n v="614733"/>
    <n v="45748"/>
    <n v="2337"/>
    <n v="3603"/>
    <n v="0.53"/>
    <n v="0.48"/>
    <n v="0.04"/>
    <n v="28"/>
    <x v="1"/>
    <s v="Secretary of Health"/>
    <s v="https://www.gob.mx/salud/prensa/version-estenografica-conferencia-de-prensa-informe-diario-sobre-coronavirus-covid-19-en-mexico-263437?idiom=es"/>
  </r>
  <r>
    <x v="48"/>
    <s v="MEX"/>
    <x v="36"/>
    <n v="686601"/>
    <n v="615381"/>
    <n v="54162"/>
    <n v="9062"/>
    <n v="4365"/>
    <n v="0.53"/>
    <n v="0.48"/>
    <n v="0.04"/>
    <n v="34"/>
    <x v="1"/>
    <s v="Secretary of Health"/>
    <s v="https://www.gob.mx/salud/prensa/version-estenografica-conferencia-de-prensa-informe-diario-sobre-coronavirus-covid-19-en-mexico-263437?idiom=es"/>
  </r>
  <r>
    <x v="48"/>
    <s v="MEX"/>
    <x v="37"/>
    <n v="695088"/>
    <n v="634346"/>
    <n v="60742"/>
    <n v="8487"/>
    <n v="5321"/>
    <n v="0.54"/>
    <n v="0.49"/>
    <n v="0.05"/>
    <n v="41"/>
    <x v="1"/>
    <s v="Secretary of Health"/>
    <s v="https://www.gob.mx/salud/prensa/version-estenografica-conferencia-de-prensa-informe-diario-sobre-coronavirus-covid-19-en-mexico-263437?idiom=es"/>
  </r>
  <r>
    <x v="48"/>
    <s v="MEX"/>
    <x v="38"/>
    <n v="700316"/>
    <n v="636070"/>
    <n v="64246"/>
    <n v="5228"/>
    <n v="5443"/>
    <n v="0.54"/>
    <n v="0.49"/>
    <n v="0.05"/>
    <n v="42"/>
    <x v="1"/>
    <s v="Secretary of Health"/>
    <s v="https://www.gob.mx/salud/prensa/version-estenografica-conferencia-de-prensa-informe-diario-sobre-coronavirus-covid-19-en-mexico-263437?idiom=es"/>
  </r>
  <r>
    <x v="48"/>
    <s v="MEX"/>
    <x v="39"/>
    <n v="710198"/>
    <n v="637098"/>
    <n v="73100"/>
    <n v="9882"/>
    <n v="5699"/>
    <n v="0.55000000000000004"/>
    <n v="0.49"/>
    <n v="0.06"/>
    <n v="44"/>
    <x v="1"/>
    <s v="Secretary of Health"/>
    <s v="https://www.gob.mx/salud/prensa/version-estenografica-conferencia-de-prensa-informe-diario-sobre-coronavirus-covid-19-en-mexico-263437?idiom=es"/>
  </r>
  <r>
    <x v="48"/>
    <s v="MEX"/>
    <x v="40"/>
    <n v="713517"/>
    <n v="637681"/>
    <n v="75836"/>
    <n v="3319"/>
    <n v="5741"/>
    <n v="0.55000000000000004"/>
    <n v="0.49"/>
    <n v="0.06"/>
    <n v="45"/>
    <x v="1"/>
    <s v="Secretary of Health"/>
    <s v="https://www.gob.mx/salud/prensa/version-estenografica-conferencia-de-prensa-informe-diario-sobre-coronavirus-covid-19-en-mexico-263437?idiom=es"/>
  </r>
  <r>
    <x v="48"/>
    <s v="MEX"/>
    <x v="41"/>
    <n v="717820"/>
    <n v="638391"/>
    <n v="79429"/>
    <n v="4303"/>
    <n v="6088"/>
    <n v="0.56000000000000005"/>
    <n v="0.5"/>
    <n v="0.06"/>
    <n v="47"/>
    <x v="1"/>
    <s v="Secretary of Health"/>
    <s v="https://www.gob.mx/salud/prensa/version-estenografica-conferencia-de-prensa-informe-diario-sobre-coronavirus-covid-19-en-mexico-263437?idiom=es"/>
  </r>
  <r>
    <x v="48"/>
    <s v="MEX"/>
    <x v="42"/>
    <n v="724347"/>
    <n v="640129"/>
    <n v="84218"/>
    <n v="6527"/>
    <n v="6687"/>
    <n v="0.56000000000000005"/>
    <n v="0.5"/>
    <n v="7.0000000000000007E-2"/>
    <n v="52"/>
    <x v="1"/>
    <s v="Secretary of Health"/>
    <s v="https://www.gob.mx/salud/prensa/version-estenografica-conferencia-de-prensa-informe-diario-sobre-coronavirus-covid-19-en-mexico-263437?idiom=es"/>
  </r>
  <r>
    <x v="49"/>
    <s v="MCO"/>
    <x v="9"/>
    <n v="0"/>
    <m/>
    <m/>
    <m/>
    <m/>
    <n v="0"/>
    <m/>
    <m/>
    <m/>
    <x v="1"/>
    <s v="National Council"/>
    <s v="https://www.monaco-tribune.com/en/2021/01/covid-19-monaco-conducts-three-times-more-tests-than-france/"/>
  </r>
  <r>
    <x v="49"/>
    <s v="MCO"/>
    <x v="10"/>
    <m/>
    <m/>
    <m/>
    <m/>
    <n v="126"/>
    <m/>
    <m/>
    <m/>
    <n v="3211"/>
    <x v="1"/>
    <s v="National Council"/>
    <s v="https://www.monaco-tribune.com/en/2021/01/covid-19-monaco-conducts-three-times-more-tests-than-france/"/>
  </r>
  <r>
    <x v="49"/>
    <s v="MCO"/>
    <x v="11"/>
    <m/>
    <m/>
    <m/>
    <m/>
    <n v="126"/>
    <m/>
    <m/>
    <m/>
    <n v="3211"/>
    <x v="1"/>
    <s v="National Council"/>
    <s v="https://www.monaco-tribune.com/en/2021/01/covid-19-monaco-conducts-three-times-more-tests-than-france/"/>
  </r>
  <r>
    <x v="49"/>
    <s v="MCO"/>
    <x v="12"/>
    <m/>
    <m/>
    <m/>
    <m/>
    <n v="126"/>
    <m/>
    <m/>
    <m/>
    <n v="3211"/>
    <x v="1"/>
    <s v="National Council"/>
    <s v="https://www.monaco-tribune.com/en/2021/01/covid-19-monaco-conducts-three-times-more-tests-than-france/"/>
  </r>
  <r>
    <x v="49"/>
    <s v="MCO"/>
    <x v="13"/>
    <m/>
    <m/>
    <m/>
    <m/>
    <n v="126"/>
    <m/>
    <m/>
    <m/>
    <n v="3211"/>
    <x v="1"/>
    <s v="National Council"/>
    <s v="https://www.monaco-tribune.com/en/2021/01/covid-19-monaco-conducts-three-times-more-tests-than-france/"/>
  </r>
  <r>
    <x v="49"/>
    <s v="MCO"/>
    <x v="14"/>
    <m/>
    <m/>
    <m/>
    <m/>
    <n v="126"/>
    <m/>
    <m/>
    <m/>
    <n v="3211"/>
    <x v="1"/>
    <s v="National Council"/>
    <s v="https://www.monaco-tribune.com/en/2021/01/covid-19-monaco-conducts-three-times-more-tests-than-france/"/>
  </r>
  <r>
    <x v="49"/>
    <s v="MCO"/>
    <x v="15"/>
    <m/>
    <m/>
    <m/>
    <m/>
    <n v="126"/>
    <m/>
    <m/>
    <m/>
    <n v="3211"/>
    <x v="1"/>
    <s v="National Council"/>
    <s v="https://www.monaco-tribune.com/en/2021/01/covid-19-monaco-conducts-three-times-more-tests-than-france/"/>
  </r>
  <r>
    <x v="49"/>
    <s v="MCO"/>
    <x v="16"/>
    <m/>
    <m/>
    <m/>
    <m/>
    <n v="126"/>
    <m/>
    <m/>
    <m/>
    <n v="3211"/>
    <x v="1"/>
    <s v="National Council"/>
    <s v="https://www.monaco-tribune.com/en/2021/01/covid-19-monaco-conducts-three-times-more-tests-than-france/"/>
  </r>
  <r>
    <x v="49"/>
    <s v="MCO"/>
    <x v="17"/>
    <m/>
    <m/>
    <m/>
    <m/>
    <n v="126"/>
    <m/>
    <m/>
    <m/>
    <n v="3211"/>
    <x v="1"/>
    <s v="National Council"/>
    <s v="https://www.monaco-tribune.com/en/2021/01/covid-19-monaco-conducts-three-times-more-tests-than-france/"/>
  </r>
  <r>
    <x v="49"/>
    <s v="MCO"/>
    <x v="18"/>
    <m/>
    <m/>
    <m/>
    <m/>
    <n v="126"/>
    <m/>
    <m/>
    <m/>
    <n v="3211"/>
    <x v="1"/>
    <s v="National Council"/>
    <s v="https://www.monaco-tribune.com/en/2021/01/covid-19-monaco-conducts-three-times-more-tests-than-france/"/>
  </r>
  <r>
    <x v="49"/>
    <s v="MCO"/>
    <x v="19"/>
    <m/>
    <m/>
    <m/>
    <m/>
    <n v="126"/>
    <m/>
    <m/>
    <m/>
    <n v="3211"/>
    <x v="1"/>
    <s v="National Council"/>
    <s v="https://www.monaco-tribune.com/en/2021/01/covid-19-monaco-conducts-three-times-more-tests-than-france/"/>
  </r>
  <r>
    <x v="49"/>
    <s v="MCO"/>
    <x v="20"/>
    <m/>
    <m/>
    <m/>
    <m/>
    <n v="126"/>
    <m/>
    <m/>
    <m/>
    <n v="3211"/>
    <x v="1"/>
    <s v="National Council"/>
    <s v="https://www.monaco-tribune.com/en/2021/01/covid-19-monaco-conducts-three-times-more-tests-than-france/"/>
  </r>
  <r>
    <x v="49"/>
    <s v="MCO"/>
    <x v="21"/>
    <m/>
    <m/>
    <m/>
    <m/>
    <n v="126"/>
    <m/>
    <m/>
    <m/>
    <n v="3211"/>
    <x v="1"/>
    <s v="National Council"/>
    <s v="https://www.monaco-tribune.com/en/2021/01/covid-19-monaco-conducts-three-times-more-tests-than-france/"/>
  </r>
  <r>
    <x v="49"/>
    <s v="MCO"/>
    <x v="22"/>
    <m/>
    <m/>
    <m/>
    <m/>
    <n v="126"/>
    <m/>
    <m/>
    <m/>
    <n v="3211"/>
    <x v="1"/>
    <s v="National Council"/>
    <s v="https://www.monaco-tribune.com/en/2021/01/covid-19-monaco-conducts-three-times-more-tests-than-france/"/>
  </r>
  <r>
    <x v="49"/>
    <s v="MCO"/>
    <x v="23"/>
    <m/>
    <m/>
    <m/>
    <m/>
    <n v="126"/>
    <m/>
    <m/>
    <m/>
    <n v="3211"/>
    <x v="1"/>
    <s v="National Council"/>
    <s v="https://www.monaco-tribune.com/en/2021/01/covid-19-monaco-conducts-three-times-more-tests-than-france/"/>
  </r>
  <r>
    <x v="49"/>
    <s v="MCO"/>
    <x v="24"/>
    <m/>
    <m/>
    <m/>
    <m/>
    <n v="126"/>
    <m/>
    <m/>
    <m/>
    <n v="3211"/>
    <x v="1"/>
    <s v="National Council"/>
    <s v="https://www.monaco-tribune.com/en/2021/01/covid-19-monaco-conducts-three-times-more-tests-than-france/"/>
  </r>
  <r>
    <x v="49"/>
    <s v="MCO"/>
    <x v="25"/>
    <m/>
    <m/>
    <m/>
    <m/>
    <n v="126"/>
    <m/>
    <m/>
    <m/>
    <n v="3211"/>
    <x v="1"/>
    <s v="National Council"/>
    <s v="https://www.monaco-tribune.com/en/2021/01/covid-19-monaco-conducts-three-times-more-tests-than-france/"/>
  </r>
  <r>
    <x v="49"/>
    <s v="MCO"/>
    <x v="26"/>
    <m/>
    <m/>
    <m/>
    <m/>
    <n v="126"/>
    <m/>
    <m/>
    <m/>
    <n v="3211"/>
    <x v="1"/>
    <s v="National Council"/>
    <s v="https://www.monaco-tribune.com/en/2021/01/covid-19-monaco-conducts-three-times-more-tests-than-france/"/>
  </r>
  <r>
    <x v="49"/>
    <s v="MCO"/>
    <x v="27"/>
    <m/>
    <m/>
    <m/>
    <m/>
    <n v="126"/>
    <m/>
    <m/>
    <m/>
    <n v="3211"/>
    <x v="1"/>
    <s v="National Council"/>
    <s v="https://www.monaco-tribune.com/en/2021/01/covid-19-monaco-conducts-three-times-more-tests-than-france/"/>
  </r>
  <r>
    <x v="49"/>
    <s v="MCO"/>
    <x v="28"/>
    <n v="2400"/>
    <m/>
    <m/>
    <m/>
    <n v="126"/>
    <n v="6.12"/>
    <m/>
    <m/>
    <n v="3211"/>
    <x v="1"/>
    <s v="National Council"/>
    <s v="https://www.monaco-tribune.com/en/2021/01/covid-19-monaco-conducts-three-times-more-tests-than-france/"/>
  </r>
  <r>
    <x v="50"/>
    <s v="MAR"/>
    <x v="5"/>
    <n v="0"/>
    <m/>
    <m/>
    <m/>
    <m/>
    <n v="0"/>
    <m/>
    <m/>
    <m/>
    <x v="13"/>
    <s v="Ministry of Health"/>
    <s v="http://www.covidmaroc.ma/Documents/BULLETIN/9.2.21.COVID-19.pdf"/>
  </r>
  <r>
    <x v="50"/>
    <s v="MAR"/>
    <x v="0"/>
    <m/>
    <m/>
    <m/>
    <m/>
    <n v="45000"/>
    <m/>
    <m/>
    <m/>
    <n v="1219"/>
    <x v="13"/>
    <s v="Ministry of Health"/>
    <s v="http://www.covidmaroc.ma/Documents/BULLETIN/9.2.21.COVID-19.pdf"/>
  </r>
  <r>
    <x v="50"/>
    <s v="MAR"/>
    <x v="1"/>
    <n v="90000"/>
    <m/>
    <m/>
    <m/>
    <n v="45000"/>
    <n v="0.24"/>
    <m/>
    <m/>
    <n v="1219"/>
    <x v="13"/>
    <s v="Ministry of Health"/>
    <s v="http://www.covidmaroc.ma/Documents/BULLETIN/9.2.21.COVID-19.pdf"/>
  </r>
  <r>
    <x v="50"/>
    <s v="MAR"/>
    <x v="6"/>
    <n v="126000"/>
    <m/>
    <m/>
    <n v="36000"/>
    <n v="42000"/>
    <n v="0.34"/>
    <m/>
    <m/>
    <n v="1138"/>
    <x v="13"/>
    <s v="Ministry of Health"/>
    <s v="http://www.covidmaroc.ma/Documents/BULLETIN/9.2.21.COVID-19.pdf"/>
  </r>
  <r>
    <x v="50"/>
    <s v="MAR"/>
    <x v="7"/>
    <n v="200081"/>
    <m/>
    <m/>
    <n v="74081"/>
    <n v="50020"/>
    <n v="0.54"/>
    <m/>
    <m/>
    <n v="1355"/>
    <x v="13"/>
    <s v="Ministry of Health"/>
    <s v="http://www.covidmaroc.ma/Documents/BULLETIN/9.2.21.COVID-19.pdf"/>
  </r>
  <r>
    <x v="50"/>
    <s v="MAR"/>
    <x v="35"/>
    <n v="257291"/>
    <m/>
    <m/>
    <n v="57210"/>
    <n v="51458"/>
    <n v="0.7"/>
    <m/>
    <m/>
    <n v="1394"/>
    <x v="13"/>
    <s v="Ministry of Health"/>
    <s v="http://www.covidmaroc.ma/Documents/BULLETIN/9.2.21.COVID-19.pdf"/>
  </r>
  <r>
    <x v="50"/>
    <s v="MAR"/>
    <x v="36"/>
    <n v="308398"/>
    <m/>
    <m/>
    <n v="51107"/>
    <n v="51400"/>
    <n v="0.84"/>
    <m/>
    <m/>
    <n v="1393"/>
    <x v="13"/>
    <s v="Ministry of Health"/>
    <s v="http://www.covidmaroc.ma/Documents/BULLETIN/9.2.21.COVID-19.pdf"/>
  </r>
  <r>
    <x v="50"/>
    <s v="MAR"/>
    <x v="37"/>
    <n v="351723"/>
    <m/>
    <m/>
    <n v="43325"/>
    <n v="50246"/>
    <n v="0.95"/>
    <m/>
    <m/>
    <n v="1361"/>
    <x v="13"/>
    <s v="Ministry of Health"/>
    <s v="http://www.covidmaroc.ma/Documents/BULLETIN/9.2.21.COVID-19.pdf"/>
  </r>
  <r>
    <x v="50"/>
    <s v="MAR"/>
    <x v="38"/>
    <n v="408235"/>
    <m/>
    <m/>
    <n v="56512"/>
    <n v="51891"/>
    <n v="1.1100000000000001"/>
    <m/>
    <m/>
    <n v="1406"/>
    <x v="13"/>
    <s v="Ministry of Health"/>
    <s v="http://www.covidmaroc.ma/Documents/BULLETIN/9.2.21.COVID-19.pdf"/>
  </r>
  <r>
    <x v="50"/>
    <s v="MAR"/>
    <x v="39"/>
    <n v="463966"/>
    <m/>
    <m/>
    <n v="55731"/>
    <n v="53424"/>
    <n v="1.26"/>
    <m/>
    <m/>
    <n v="1447"/>
    <x v="13"/>
    <s v="Ministry of Health"/>
    <s v="http://www.covidmaroc.ma/Documents/BULLETIN/9.2.21.COVID-19.pdf"/>
  </r>
  <r>
    <x v="50"/>
    <s v="MAR"/>
    <x v="40"/>
    <m/>
    <m/>
    <m/>
    <m/>
    <n v="54437"/>
    <m/>
    <m/>
    <m/>
    <n v="1475"/>
    <x v="13"/>
    <s v="Ministry of Health"/>
    <s v="http://www.covidmaroc.ma/Documents/BULLETIN/9.2.21.COVID-19.pdf"/>
  </r>
  <r>
    <x v="50"/>
    <s v="MAR"/>
    <x v="41"/>
    <n v="550149"/>
    <m/>
    <m/>
    <m/>
    <n v="50010"/>
    <n v="1.49"/>
    <m/>
    <m/>
    <n v="1355"/>
    <x v="13"/>
    <s v="Ministry of Health"/>
    <s v="http://www.covidmaroc.ma/Documents/BULLETIN/9.2.21.COVID-19.pdf"/>
  </r>
  <r>
    <x v="50"/>
    <s v="MAR"/>
    <x v="42"/>
    <n v="615181"/>
    <m/>
    <m/>
    <n v="65032"/>
    <n v="51127"/>
    <n v="1.67"/>
    <m/>
    <m/>
    <n v="1385"/>
    <x v="13"/>
    <s v="Ministry of Health"/>
    <s v="http://www.covidmaroc.ma/Documents/BULLETIN/9.2.21.COVID-19.pdf"/>
  </r>
  <r>
    <x v="51"/>
    <s v="MMR"/>
    <x v="3"/>
    <n v="0"/>
    <m/>
    <m/>
    <m/>
    <m/>
    <n v="0"/>
    <m/>
    <m/>
    <m/>
    <x v="4"/>
    <s v="Ministry of Health"/>
    <s v="https://www.mohs.gov.mm/page/13899"/>
  </r>
  <r>
    <x v="51"/>
    <s v="MMR"/>
    <x v="4"/>
    <n v="3800"/>
    <m/>
    <m/>
    <n v="3800"/>
    <n v="3800"/>
    <n v="0.01"/>
    <m/>
    <m/>
    <n v="70"/>
    <x v="4"/>
    <s v="Ministry of Health"/>
    <s v="https://www.mohs.gov.mm/page/13899"/>
  </r>
  <r>
    <x v="52"/>
    <s v="NPL"/>
    <x v="3"/>
    <n v="0"/>
    <m/>
    <m/>
    <m/>
    <m/>
    <n v="0"/>
    <m/>
    <m/>
    <m/>
    <x v="4"/>
    <s v="Government of Nepal"/>
    <s v="https://thehimalayantimes.com/nepal/158487-persons-receive-first-dose-of-covid-19-vaccine-in-nepal"/>
  </r>
  <r>
    <x v="52"/>
    <s v="NPL"/>
    <x v="4"/>
    <m/>
    <m/>
    <m/>
    <m/>
    <n v="18862"/>
    <m/>
    <m/>
    <m/>
    <n v="647"/>
    <x v="4"/>
    <s v="Government of Nepal"/>
    <s v="https://thehimalayantimes.com/nepal/158487-persons-receive-first-dose-of-covid-19-vaccine-in-nepal"/>
  </r>
  <r>
    <x v="52"/>
    <s v="NPL"/>
    <x v="5"/>
    <m/>
    <m/>
    <m/>
    <m/>
    <n v="18862"/>
    <m/>
    <m/>
    <m/>
    <n v="647"/>
    <x v="4"/>
    <s v="Government of Nepal"/>
    <s v="https://thehimalayantimes.com/nepal/158487-persons-receive-first-dose-of-covid-19-vaccine-in-nepal"/>
  </r>
  <r>
    <x v="52"/>
    <s v="NPL"/>
    <x v="0"/>
    <m/>
    <m/>
    <m/>
    <m/>
    <n v="18862"/>
    <m/>
    <m/>
    <m/>
    <n v="647"/>
    <x v="4"/>
    <s v="Government of Nepal"/>
    <s v="https://thehimalayantimes.com/nepal/158487-persons-receive-first-dose-of-covid-19-vaccine-in-nepal"/>
  </r>
  <r>
    <x v="52"/>
    <s v="NPL"/>
    <x v="1"/>
    <m/>
    <m/>
    <m/>
    <m/>
    <n v="18862"/>
    <m/>
    <m/>
    <m/>
    <n v="647"/>
    <x v="4"/>
    <s v="Government of Nepal"/>
    <s v="https://thehimalayantimes.com/nepal/158487-persons-receive-first-dose-of-covid-19-vaccine-in-nepal"/>
  </r>
  <r>
    <x v="52"/>
    <s v="NPL"/>
    <x v="6"/>
    <m/>
    <m/>
    <m/>
    <m/>
    <n v="18862"/>
    <m/>
    <m/>
    <m/>
    <n v="647"/>
    <x v="4"/>
    <s v="Government of Nepal"/>
    <s v="https://thehimalayantimes.com/nepal/158487-persons-receive-first-dose-of-covid-19-vaccine-in-nepal"/>
  </r>
  <r>
    <x v="52"/>
    <s v="NPL"/>
    <x v="7"/>
    <n v="113175"/>
    <m/>
    <m/>
    <m/>
    <n v="18862"/>
    <n v="0.39"/>
    <m/>
    <m/>
    <n v="647"/>
    <x v="4"/>
    <s v="Government of Nepal"/>
    <s v="https://thehimalayantimes.com/nepal/158487-persons-receive-first-dose-of-covid-19-vaccine-in-nepal"/>
  </r>
  <r>
    <x v="52"/>
    <s v="NPL"/>
    <x v="35"/>
    <m/>
    <m/>
    <m/>
    <m/>
    <n v="18326"/>
    <m/>
    <m/>
    <m/>
    <n v="629"/>
    <x v="4"/>
    <s v="Government of Nepal"/>
    <s v="https://thehimalayantimes.com/nepal/158487-persons-receive-first-dose-of-covid-19-vaccine-in-nepal"/>
  </r>
  <r>
    <x v="52"/>
    <s v="NPL"/>
    <x v="36"/>
    <m/>
    <m/>
    <m/>
    <m/>
    <n v="17789"/>
    <m/>
    <m/>
    <m/>
    <n v="611"/>
    <x v="4"/>
    <s v="Government of Nepal"/>
    <s v="https://thehimalayantimes.com/nepal/158487-persons-receive-first-dose-of-covid-19-vaccine-in-nepal"/>
  </r>
  <r>
    <x v="52"/>
    <s v="NPL"/>
    <x v="37"/>
    <n v="158487"/>
    <m/>
    <m/>
    <m/>
    <n v="17252"/>
    <n v="0.54"/>
    <m/>
    <m/>
    <n v="592"/>
    <x v="4"/>
    <s v="Government of Nepal"/>
    <s v="https://thehimalayantimes.com/nepal/158487-persons-receive-first-dose-of-covid-19-vaccine-in-nepal"/>
  </r>
  <r>
    <x v="53"/>
    <s v="NLD"/>
    <x v="16"/>
    <n v="6000"/>
    <m/>
    <m/>
    <m/>
    <m/>
    <n v="0.04"/>
    <m/>
    <m/>
    <m/>
    <x v="2"/>
    <s v="National Institute for Public Health and the Environment"/>
    <s v="https://coronadashboard.rijksoverheid.nl/landelijk/vaccinaties"/>
  </r>
  <r>
    <x v="53"/>
    <s v="NLD"/>
    <x v="17"/>
    <n v="15000"/>
    <m/>
    <m/>
    <n v="9000"/>
    <n v="9000"/>
    <n v="0.09"/>
    <m/>
    <m/>
    <n v="525"/>
    <x v="2"/>
    <s v="National Institute for Public Health and the Environment"/>
    <s v="https://coronadashboard.rijksoverheid.nl/landelijk/vaccinaties"/>
  </r>
  <r>
    <x v="53"/>
    <s v="NLD"/>
    <x v="18"/>
    <n v="27000"/>
    <m/>
    <m/>
    <n v="12000"/>
    <n v="10500"/>
    <n v="0.16"/>
    <m/>
    <m/>
    <n v="613"/>
    <x v="2"/>
    <s v="National Institute for Public Health and the Environment"/>
    <s v="https://coronadashboard.rijksoverheid.nl/landelijk/vaccinaties"/>
  </r>
  <r>
    <x v="53"/>
    <s v="NLD"/>
    <x v="19"/>
    <n v="30000"/>
    <m/>
    <m/>
    <n v="3000"/>
    <n v="8000"/>
    <n v="0.18"/>
    <m/>
    <m/>
    <n v="467"/>
    <x v="2"/>
    <s v="National Institute for Public Health and the Environment"/>
    <s v="https://coronadashboard.rijksoverheid.nl/landelijk/vaccinaties"/>
  </r>
  <r>
    <x v="53"/>
    <s v="NLD"/>
    <x v="20"/>
    <n v="34000"/>
    <m/>
    <m/>
    <n v="4000"/>
    <n v="7000"/>
    <n v="0.2"/>
    <m/>
    <m/>
    <n v="409"/>
    <x v="2"/>
    <s v="National Institute for Public Health and the Environment"/>
    <s v="https://coronadashboard.rijksoverheid.nl/landelijk/vaccinaties"/>
  </r>
  <r>
    <x v="53"/>
    <s v="NLD"/>
    <x v="21"/>
    <n v="35500"/>
    <m/>
    <m/>
    <n v="1500"/>
    <n v="5900"/>
    <n v="0.21"/>
    <m/>
    <m/>
    <n v="344"/>
    <x v="2"/>
    <s v="National Institute for Public Health and the Environment"/>
    <s v="https://coronadashboard.rijksoverheid.nl/landelijk/vaccinaties"/>
  </r>
  <r>
    <x v="53"/>
    <s v="NLD"/>
    <x v="22"/>
    <n v="45000"/>
    <m/>
    <m/>
    <n v="9500"/>
    <n v="6500"/>
    <n v="0.26"/>
    <m/>
    <m/>
    <n v="379"/>
    <x v="2"/>
    <s v="National Institute for Public Health and the Environment"/>
    <s v="https://coronadashboard.rijksoverheid.nl/landelijk/vaccinaties"/>
  </r>
  <r>
    <x v="53"/>
    <s v="NLD"/>
    <x v="23"/>
    <n v="47000"/>
    <m/>
    <m/>
    <n v="2000"/>
    <n v="5857"/>
    <n v="0.27"/>
    <m/>
    <m/>
    <n v="342"/>
    <x v="2"/>
    <s v="National Institute for Public Health and the Environment"/>
    <s v="https://coronadashboard.rijksoverheid.nl/landelijk/vaccinaties"/>
  </r>
  <r>
    <x v="53"/>
    <s v="NLD"/>
    <x v="24"/>
    <m/>
    <m/>
    <m/>
    <m/>
    <n v="5143"/>
    <m/>
    <m/>
    <m/>
    <n v="300"/>
    <x v="2"/>
    <s v="National Institute for Public Health and the Environment"/>
    <s v="https://coronadashboard.rijksoverheid.nl/landelijk/vaccinaties"/>
  </r>
  <r>
    <x v="53"/>
    <s v="NLD"/>
    <x v="25"/>
    <n v="55000"/>
    <m/>
    <m/>
    <m/>
    <n v="4000"/>
    <n v="0.32"/>
    <m/>
    <m/>
    <n v="233"/>
    <x v="2"/>
    <s v="National Institute for Public Health and the Environment"/>
    <s v="https://coronadashboard.rijksoverheid.nl/landelijk/vaccinaties"/>
  </r>
  <r>
    <x v="53"/>
    <s v="NLD"/>
    <x v="26"/>
    <m/>
    <m/>
    <m/>
    <m/>
    <n v="5143"/>
    <m/>
    <m/>
    <m/>
    <n v="300"/>
    <x v="2"/>
    <s v="National Institute for Public Health and the Environment"/>
    <s v="https://coronadashboard.rijksoverheid.nl/landelijk/vaccinaties"/>
  </r>
  <r>
    <x v="53"/>
    <s v="NLD"/>
    <x v="27"/>
    <n v="77000"/>
    <m/>
    <m/>
    <m/>
    <n v="6143"/>
    <n v="0.45"/>
    <m/>
    <m/>
    <n v="359"/>
    <x v="2"/>
    <s v="National Institute for Public Health and the Environment"/>
    <s v="https://coronadashboard.rijksoverheid.nl/landelijk/vaccinaties"/>
  </r>
  <r>
    <x v="53"/>
    <s v="NLD"/>
    <x v="28"/>
    <m/>
    <m/>
    <m/>
    <m/>
    <n v="7024"/>
    <m/>
    <m/>
    <m/>
    <n v="410"/>
    <x v="2"/>
    <s v="National Institute for Public Health and the Environment"/>
    <s v="https://coronadashboard.rijksoverheid.nl/landelijk/vaccinaties"/>
  </r>
  <r>
    <x v="53"/>
    <s v="NLD"/>
    <x v="29"/>
    <m/>
    <m/>
    <m/>
    <m/>
    <n v="6762"/>
    <m/>
    <m/>
    <m/>
    <n v="395"/>
    <x v="2"/>
    <s v="National Institute for Public Health and the Environment"/>
    <s v="https://coronadashboard.rijksoverheid.nl/landelijk/vaccinaties"/>
  </r>
  <r>
    <x v="53"/>
    <s v="NLD"/>
    <x v="30"/>
    <n v="100000"/>
    <m/>
    <m/>
    <m/>
    <n v="7571"/>
    <n v="0.57999999999999996"/>
    <m/>
    <m/>
    <n v="442"/>
    <x v="2"/>
    <s v="National Institute for Public Health and the Environment"/>
    <s v="https://coronadashboard.rijksoverheid.nl/landelijk/vaccinaties"/>
  </r>
  <r>
    <x v="53"/>
    <s v="NLD"/>
    <x v="31"/>
    <m/>
    <m/>
    <m/>
    <m/>
    <n v="9500"/>
    <m/>
    <m/>
    <m/>
    <n v="554"/>
    <x v="2"/>
    <s v="National Institute for Public Health and the Environment"/>
    <s v="https://coronadashboard.rijksoverheid.nl/landelijk/vaccinaties"/>
  </r>
  <r>
    <x v="53"/>
    <s v="NLD"/>
    <x v="32"/>
    <n v="135000"/>
    <m/>
    <m/>
    <m/>
    <n v="11429"/>
    <n v="0.79"/>
    <m/>
    <m/>
    <n v="667"/>
    <x v="2"/>
    <s v="National Institute for Public Health and the Environment"/>
    <s v="https://coronadashboard.rijksoverheid.nl/landelijk/vaccinaties"/>
  </r>
  <r>
    <x v="53"/>
    <s v="NLD"/>
    <x v="33"/>
    <m/>
    <m/>
    <m/>
    <m/>
    <n v="10687"/>
    <m/>
    <m/>
    <m/>
    <n v="624"/>
    <x v="2"/>
    <s v="National Institute for Public Health and the Environment"/>
    <s v="https://coronadashboard.rijksoverheid.nl/landelijk/vaccinaties"/>
  </r>
  <r>
    <x v="53"/>
    <s v="NLD"/>
    <x v="34"/>
    <n v="146612"/>
    <m/>
    <m/>
    <m/>
    <n v="9945"/>
    <n v="0.86"/>
    <m/>
    <m/>
    <n v="580"/>
    <x v="2"/>
    <s v="National Institute for Public Health and the Environment"/>
    <s v="https://coronadashboard.rijksoverheid.nl/landelijk/vaccinaties"/>
  </r>
  <r>
    <x v="53"/>
    <s v="NLD"/>
    <x v="2"/>
    <m/>
    <m/>
    <m/>
    <m/>
    <n v="9455"/>
    <m/>
    <m/>
    <m/>
    <n v="552"/>
    <x v="2"/>
    <s v="National Institute for Public Health and the Environment"/>
    <s v="https://coronadashboard.rijksoverheid.nl/landelijk/vaccinaties"/>
  </r>
  <r>
    <x v="53"/>
    <s v="NLD"/>
    <x v="3"/>
    <m/>
    <m/>
    <m/>
    <m/>
    <n v="8965"/>
    <m/>
    <m/>
    <m/>
    <n v="523"/>
    <x v="2"/>
    <s v="National Institute for Public Health and the Environment"/>
    <s v="https://coronadashboard.rijksoverheid.nl/landelijk/vaccinaties"/>
  </r>
  <r>
    <x v="53"/>
    <s v="NLD"/>
    <x v="4"/>
    <m/>
    <m/>
    <m/>
    <m/>
    <n v="8476"/>
    <m/>
    <m/>
    <m/>
    <n v="495"/>
    <x v="2"/>
    <s v="National Institute for Public Health and the Environment"/>
    <s v="https://coronadashboard.rijksoverheid.nl/landelijk/vaccinaties"/>
  </r>
  <r>
    <x v="53"/>
    <s v="NLD"/>
    <x v="5"/>
    <m/>
    <m/>
    <m/>
    <m/>
    <n v="6581"/>
    <m/>
    <m/>
    <m/>
    <n v="384"/>
    <x v="2"/>
    <s v="National Institute for Public Health and the Environment"/>
    <s v="https://coronadashboard.rijksoverheid.nl/landelijk/vaccinaties"/>
  </r>
  <r>
    <x v="53"/>
    <s v="NLD"/>
    <x v="0"/>
    <m/>
    <m/>
    <m/>
    <m/>
    <n v="4687"/>
    <m/>
    <m/>
    <m/>
    <n v="274"/>
    <x v="2"/>
    <s v="National Institute for Public Health and the Environment"/>
    <s v="https://coronadashboard.rijksoverheid.nl/landelijk/vaccinaties"/>
  </r>
  <r>
    <x v="53"/>
    <s v="NLD"/>
    <x v="1"/>
    <m/>
    <m/>
    <m/>
    <m/>
    <n v="4463"/>
    <m/>
    <m/>
    <m/>
    <n v="260"/>
    <x v="2"/>
    <s v="National Institute for Public Health and the Environment"/>
    <s v="https://coronadashboard.rijksoverheid.nl/landelijk/vaccinaties"/>
  </r>
  <r>
    <x v="53"/>
    <s v="NLD"/>
    <x v="6"/>
    <n v="176286"/>
    <m/>
    <m/>
    <m/>
    <n v="4239"/>
    <n v="1.03"/>
    <m/>
    <m/>
    <n v="247"/>
    <x v="2"/>
    <s v="National Institute for Public Health and the Environment"/>
    <s v="https://coronadashboard.rijksoverheid.nl/landelijk/vaccinaties"/>
  </r>
  <r>
    <x v="53"/>
    <s v="NLD"/>
    <x v="7"/>
    <n v="248055"/>
    <m/>
    <m/>
    <n v="71769"/>
    <n v="13886"/>
    <n v="1.45"/>
    <m/>
    <m/>
    <n v="810"/>
    <x v="2"/>
    <s v="National Institute for Public Health and the Environment"/>
    <s v="https://coronadashboard.rijksoverheid.nl/landelijk/vaccinaties"/>
  </r>
  <r>
    <x v="53"/>
    <s v="NLD"/>
    <x v="35"/>
    <n v="277275"/>
    <m/>
    <m/>
    <n v="29220"/>
    <n v="17455"/>
    <n v="1.62"/>
    <m/>
    <m/>
    <n v="1019"/>
    <x v="2"/>
    <s v="National Institute for Public Health and the Environment"/>
    <s v="https://coronadashboard.rijksoverheid.nl/landelijk/vaccinaties"/>
  </r>
  <r>
    <x v="53"/>
    <s v="NLD"/>
    <x v="36"/>
    <n v="303702"/>
    <m/>
    <m/>
    <n v="26427"/>
    <n v="20625"/>
    <n v="1.77"/>
    <m/>
    <m/>
    <n v="1204"/>
    <x v="2"/>
    <s v="National Institute for Public Health and the Environment"/>
    <s v="https://coronadashboard.rijksoverheid.nl/landelijk/vaccinaties"/>
  </r>
  <r>
    <x v="53"/>
    <s v="NLD"/>
    <x v="37"/>
    <n v="330494"/>
    <m/>
    <m/>
    <n v="26792"/>
    <n v="23846"/>
    <n v="1.93"/>
    <m/>
    <m/>
    <n v="1392"/>
    <x v="2"/>
    <s v="National Institute for Public Health and the Environment"/>
    <s v="https://coronadashboard.rijksoverheid.nl/landelijk/vaccinaties"/>
  </r>
  <r>
    <x v="53"/>
    <s v="NLD"/>
    <x v="38"/>
    <n v="356517"/>
    <m/>
    <m/>
    <n v="26023"/>
    <n v="26958"/>
    <n v="2.08"/>
    <m/>
    <m/>
    <n v="1573"/>
    <x v="2"/>
    <s v="National Institute for Public Health and the Environment"/>
    <s v="https://coronadashboard.rijksoverheid.nl/landelijk/vaccinaties"/>
  </r>
  <r>
    <x v="53"/>
    <s v="NLD"/>
    <x v="39"/>
    <n v="382975"/>
    <m/>
    <m/>
    <n v="26458"/>
    <n v="30133"/>
    <n v="2.2400000000000002"/>
    <m/>
    <m/>
    <n v="1759"/>
    <x v="2"/>
    <s v="National Institute for Public Health and the Environment"/>
    <s v="https://coronadashboard.rijksoverheid.nl/landelijk/vaccinaties"/>
  </r>
  <r>
    <x v="53"/>
    <s v="NLD"/>
    <x v="40"/>
    <n v="414198"/>
    <m/>
    <m/>
    <n v="31223"/>
    <n v="33987"/>
    <n v="2.42"/>
    <m/>
    <m/>
    <n v="1983"/>
    <x v="2"/>
    <s v="National Institute for Public Health and the Environment"/>
    <s v="https://coronadashboard.rijksoverheid.nl/landelijk/vaccinaties"/>
  </r>
  <r>
    <x v="53"/>
    <s v="NLD"/>
    <x v="41"/>
    <n v="414858"/>
    <m/>
    <m/>
    <n v="660"/>
    <n v="23829"/>
    <n v="2.42"/>
    <m/>
    <m/>
    <n v="1391"/>
    <x v="2"/>
    <s v="National Institute for Public Health and the Environment"/>
    <s v="https://coronadashboard.rijksoverheid.nl/landelijk/vaccinaties"/>
  </r>
  <r>
    <x v="53"/>
    <s v="NLD"/>
    <x v="42"/>
    <n v="434417"/>
    <m/>
    <m/>
    <n v="19559"/>
    <n v="22449"/>
    <n v="2.54"/>
    <m/>
    <m/>
    <n v="1310"/>
    <x v="2"/>
    <s v="National Institute for Public Health and the Environment"/>
    <s v="https://coronadashboard.rijksoverheid.nl/landelijk/vaccinaties"/>
  </r>
  <r>
    <x v="54"/>
    <s v="TRNC"/>
    <x v="24"/>
    <n v="0"/>
    <m/>
    <m/>
    <m/>
    <m/>
    <n v="0"/>
    <m/>
    <m/>
    <m/>
    <x v="7"/>
    <s v="Ministry of Health"/>
    <s v="https://cyprus-mail.com/2021/01/22/coronavirus-11000-vaccines-administered-in-the-north/"/>
  </r>
  <r>
    <x v="54"/>
    <s v="TRNC"/>
    <x v="25"/>
    <m/>
    <m/>
    <m/>
    <m/>
    <n v="994"/>
    <m/>
    <m/>
    <m/>
    <n v="2601"/>
    <x v="7"/>
    <s v="Ministry of Health"/>
    <s v="https://cyprus-mail.com/2021/01/22/coronavirus-11000-vaccines-administered-in-the-north/"/>
  </r>
  <r>
    <x v="54"/>
    <s v="TRNC"/>
    <x v="26"/>
    <m/>
    <m/>
    <m/>
    <m/>
    <n v="994"/>
    <m/>
    <m/>
    <m/>
    <n v="2601"/>
    <x v="7"/>
    <s v="Ministry of Health"/>
    <s v="https://cyprus-mail.com/2021/01/22/coronavirus-11000-vaccines-administered-in-the-north/"/>
  </r>
  <r>
    <x v="54"/>
    <s v="TRNC"/>
    <x v="27"/>
    <m/>
    <m/>
    <m/>
    <m/>
    <n v="994"/>
    <m/>
    <m/>
    <m/>
    <n v="2601"/>
    <x v="7"/>
    <s v="Ministry of Health"/>
    <s v="https://cyprus-mail.com/2021/01/22/coronavirus-11000-vaccines-administered-in-the-north/"/>
  </r>
  <r>
    <x v="54"/>
    <s v="TRNC"/>
    <x v="28"/>
    <m/>
    <m/>
    <m/>
    <m/>
    <n v="994"/>
    <m/>
    <m/>
    <m/>
    <n v="2601"/>
    <x v="7"/>
    <s v="Ministry of Health"/>
    <s v="https://cyprus-mail.com/2021/01/22/coronavirus-11000-vaccines-administered-in-the-north/"/>
  </r>
  <r>
    <x v="54"/>
    <s v="TRNC"/>
    <x v="29"/>
    <n v="4968"/>
    <m/>
    <m/>
    <m/>
    <n v="994"/>
    <n v="1.3"/>
    <m/>
    <m/>
    <n v="2601"/>
    <x v="7"/>
    <s v="Ministry of Health"/>
    <s v="https://cyprus-mail.com/2021/01/22/coronavirus-11000-vaccines-administered-in-the-north/"/>
  </r>
  <r>
    <x v="54"/>
    <s v="TRNC"/>
    <x v="30"/>
    <m/>
    <m/>
    <m/>
    <m/>
    <n v="1163"/>
    <m/>
    <m/>
    <m/>
    <n v="3043"/>
    <x v="7"/>
    <s v="Ministry of Health"/>
    <s v="https://cyprus-mail.com/2021/01/22/coronavirus-11000-vaccines-administered-in-the-north/"/>
  </r>
  <r>
    <x v="54"/>
    <s v="TRNC"/>
    <x v="31"/>
    <m/>
    <m/>
    <m/>
    <m/>
    <n v="1284"/>
    <m/>
    <m/>
    <m/>
    <n v="3359"/>
    <x v="7"/>
    <s v="Ministry of Health"/>
    <s v="https://cyprus-mail.com/2021/01/22/coronavirus-11000-vaccines-administered-in-the-north/"/>
  </r>
  <r>
    <x v="54"/>
    <s v="TRNC"/>
    <x v="32"/>
    <n v="11000"/>
    <m/>
    <m/>
    <m/>
    <n v="1429"/>
    <n v="2.88"/>
    <m/>
    <m/>
    <n v="3739"/>
    <x v="7"/>
    <s v="Ministry of Health"/>
    <s v="https://cyprus-mail.com/2021/01/22/coronavirus-11000-vaccines-administered-in-the-north/"/>
  </r>
  <r>
    <x v="55"/>
    <s v="NIR"/>
    <x v="57"/>
    <n v="3623"/>
    <n v="3623"/>
    <m/>
    <m/>
    <m/>
    <n v="0.19"/>
    <n v="0.19"/>
    <m/>
    <m/>
    <x v="10"/>
    <s v="Government of the United Kingdom"/>
    <s v="https://coronavirus.data.gov.uk/details/healthcare"/>
  </r>
  <r>
    <x v="55"/>
    <s v="NIR"/>
    <x v="58"/>
    <m/>
    <m/>
    <m/>
    <m/>
    <n v="1778"/>
    <m/>
    <m/>
    <m/>
    <n v="939"/>
    <x v="10"/>
    <s v="Government of the United Kingdom"/>
    <s v="https://coronavirus.data.gov.uk/details/healthcare"/>
  </r>
  <r>
    <x v="55"/>
    <s v="NIR"/>
    <x v="50"/>
    <m/>
    <m/>
    <m/>
    <m/>
    <n v="1778"/>
    <m/>
    <m/>
    <m/>
    <n v="939"/>
    <x v="10"/>
    <s v="Government of the United Kingdom"/>
    <s v="https://coronavirus.data.gov.uk/details/healthcare"/>
  </r>
  <r>
    <x v="55"/>
    <s v="NIR"/>
    <x v="51"/>
    <m/>
    <m/>
    <m/>
    <m/>
    <n v="1778"/>
    <m/>
    <m/>
    <m/>
    <n v="939"/>
    <x v="10"/>
    <s v="Government of the United Kingdom"/>
    <s v="https://coronavirus.data.gov.uk/details/healthcare"/>
  </r>
  <r>
    <x v="55"/>
    <s v="NIR"/>
    <x v="52"/>
    <m/>
    <m/>
    <m/>
    <m/>
    <n v="1778"/>
    <m/>
    <m/>
    <m/>
    <n v="939"/>
    <x v="10"/>
    <s v="Government of the United Kingdom"/>
    <s v="https://coronavirus.data.gov.uk/details/healthcare"/>
  </r>
  <r>
    <x v="55"/>
    <s v="NIR"/>
    <x v="53"/>
    <m/>
    <m/>
    <m/>
    <m/>
    <n v="1778"/>
    <m/>
    <m/>
    <m/>
    <n v="939"/>
    <x v="10"/>
    <s v="Government of the United Kingdom"/>
    <s v="https://coronavirus.data.gov.uk/details/healthcare"/>
  </r>
  <r>
    <x v="55"/>
    <s v="NIR"/>
    <x v="49"/>
    <m/>
    <m/>
    <m/>
    <m/>
    <n v="1778"/>
    <m/>
    <m/>
    <m/>
    <n v="939"/>
    <x v="10"/>
    <s v="Government of the United Kingdom"/>
    <s v="https://coronavirus.data.gov.uk/details/healthcare"/>
  </r>
  <r>
    <x v="55"/>
    <s v="NIR"/>
    <x v="54"/>
    <n v="16068"/>
    <n v="16068"/>
    <m/>
    <m/>
    <n v="1778"/>
    <n v="0.85"/>
    <n v="0.85"/>
    <m/>
    <n v="939"/>
    <x v="10"/>
    <s v="Government of the United Kingdom"/>
    <s v="https://coronavirus.data.gov.uk/details/healthcare"/>
  </r>
  <r>
    <x v="55"/>
    <s v="NIR"/>
    <x v="55"/>
    <m/>
    <m/>
    <m/>
    <m/>
    <n v="1829"/>
    <m/>
    <m/>
    <m/>
    <n v="966"/>
    <x v="10"/>
    <s v="Government of the United Kingdom"/>
    <s v="https://coronavirus.data.gov.uk/details/healthcare"/>
  </r>
  <r>
    <x v="55"/>
    <s v="NIR"/>
    <x v="56"/>
    <m/>
    <m/>
    <m/>
    <m/>
    <n v="1880"/>
    <m/>
    <m/>
    <m/>
    <n v="993"/>
    <x v="10"/>
    <s v="Government of the United Kingdom"/>
    <s v="https://coronavirus.data.gov.uk/details/healthcare"/>
  </r>
  <r>
    <x v="55"/>
    <s v="NIR"/>
    <x v="43"/>
    <m/>
    <m/>
    <m/>
    <m/>
    <n v="1931"/>
    <m/>
    <m/>
    <m/>
    <n v="1020"/>
    <x v="10"/>
    <s v="Government of the United Kingdom"/>
    <s v="https://coronavirus.data.gov.uk/details/healthcare"/>
  </r>
  <r>
    <x v="55"/>
    <s v="NIR"/>
    <x v="44"/>
    <m/>
    <m/>
    <m/>
    <m/>
    <n v="1982"/>
    <m/>
    <m/>
    <m/>
    <n v="1047"/>
    <x v="10"/>
    <s v="Government of the United Kingdom"/>
    <s v="https://coronavirus.data.gov.uk/details/healthcare"/>
  </r>
  <r>
    <x v="55"/>
    <s v="NIR"/>
    <x v="45"/>
    <m/>
    <m/>
    <m/>
    <m/>
    <n v="2033"/>
    <m/>
    <m/>
    <m/>
    <n v="1074"/>
    <x v="10"/>
    <s v="Government of the United Kingdom"/>
    <s v="https://coronavirus.data.gov.uk/details/healthcare"/>
  </r>
  <r>
    <x v="55"/>
    <s v="NIR"/>
    <x v="46"/>
    <m/>
    <m/>
    <m/>
    <m/>
    <n v="2084"/>
    <m/>
    <m/>
    <m/>
    <n v="1101"/>
    <x v="10"/>
    <s v="Government of the United Kingdom"/>
    <s v="https://coronavirus.data.gov.uk/details/healthcare"/>
  </r>
  <r>
    <x v="55"/>
    <s v="NIR"/>
    <x v="47"/>
    <n v="31016"/>
    <n v="31016"/>
    <m/>
    <m/>
    <n v="2135"/>
    <n v="1.64"/>
    <n v="1.64"/>
    <m/>
    <n v="1127"/>
    <x v="10"/>
    <s v="Government of the United Kingdom"/>
    <s v="https://coronavirus.data.gov.uk/details/healthcare"/>
  </r>
  <r>
    <x v="55"/>
    <s v="NIR"/>
    <x v="48"/>
    <m/>
    <m/>
    <m/>
    <m/>
    <n v="2054"/>
    <m/>
    <m/>
    <m/>
    <n v="1085"/>
    <x v="10"/>
    <s v="Government of the United Kingdom"/>
    <s v="https://coronavirus.data.gov.uk/details/healthcare"/>
  </r>
  <r>
    <x v="55"/>
    <s v="NIR"/>
    <x v="8"/>
    <m/>
    <m/>
    <m/>
    <m/>
    <n v="1972"/>
    <m/>
    <m/>
    <m/>
    <n v="1041"/>
    <x v="10"/>
    <s v="Government of the United Kingdom"/>
    <s v="https://coronavirus.data.gov.uk/details/healthcare"/>
  </r>
  <r>
    <x v="55"/>
    <s v="NIR"/>
    <x v="9"/>
    <m/>
    <m/>
    <m/>
    <m/>
    <n v="1890"/>
    <m/>
    <m/>
    <m/>
    <n v="998"/>
    <x v="10"/>
    <s v="Government of the United Kingdom"/>
    <s v="https://coronavirus.data.gov.uk/details/healthcare"/>
  </r>
  <r>
    <x v="55"/>
    <s v="NIR"/>
    <x v="10"/>
    <m/>
    <m/>
    <m/>
    <m/>
    <n v="1808"/>
    <m/>
    <m/>
    <m/>
    <n v="955"/>
    <x v="10"/>
    <s v="Government of the United Kingdom"/>
    <s v="https://coronavirus.data.gov.uk/details/healthcare"/>
  </r>
  <r>
    <x v="55"/>
    <s v="NIR"/>
    <x v="11"/>
    <m/>
    <m/>
    <m/>
    <m/>
    <n v="1726"/>
    <m/>
    <m/>
    <m/>
    <n v="911"/>
    <x v="10"/>
    <s v="Government of the United Kingdom"/>
    <s v="https://coronavirus.data.gov.uk/details/healthcare"/>
  </r>
  <r>
    <x v="55"/>
    <s v="NIR"/>
    <x v="12"/>
    <m/>
    <m/>
    <m/>
    <m/>
    <n v="1645"/>
    <m/>
    <m/>
    <m/>
    <n v="869"/>
    <x v="10"/>
    <s v="Government of the United Kingdom"/>
    <s v="https://coronavirus.data.gov.uk/details/healthcare"/>
  </r>
  <r>
    <x v="55"/>
    <s v="NIR"/>
    <x v="13"/>
    <n v="41956"/>
    <n v="40685"/>
    <n v="1271"/>
    <m/>
    <n v="1563"/>
    <n v="2.2200000000000002"/>
    <n v="2.15"/>
    <n v="7.0000000000000007E-2"/>
    <n v="825"/>
    <x v="10"/>
    <s v="Government of the United Kingdom"/>
    <s v="https://coronavirus.data.gov.uk/details/healthcare"/>
  </r>
  <r>
    <x v="55"/>
    <s v="NIR"/>
    <x v="14"/>
    <m/>
    <m/>
    <m/>
    <m/>
    <n v="2360"/>
    <m/>
    <m/>
    <m/>
    <n v="1246"/>
    <x v="10"/>
    <s v="Government of the United Kingdom"/>
    <s v="https://coronavirus.data.gov.uk/details/healthcare"/>
  </r>
  <r>
    <x v="55"/>
    <s v="NIR"/>
    <x v="15"/>
    <m/>
    <m/>
    <m/>
    <m/>
    <n v="3157"/>
    <m/>
    <m/>
    <m/>
    <n v="1667"/>
    <x v="10"/>
    <s v="Government of the United Kingdom"/>
    <s v="https://coronavirus.data.gov.uk/details/healthcare"/>
  </r>
  <r>
    <x v="55"/>
    <s v="NIR"/>
    <x v="16"/>
    <m/>
    <m/>
    <m/>
    <m/>
    <n v="3954"/>
    <m/>
    <m/>
    <m/>
    <n v="2088"/>
    <x v="10"/>
    <s v="Government of the United Kingdom"/>
    <s v="https://coronavirus.data.gov.uk/details/healthcare"/>
  </r>
  <r>
    <x v="55"/>
    <s v="NIR"/>
    <x v="17"/>
    <m/>
    <m/>
    <m/>
    <m/>
    <n v="4751"/>
    <m/>
    <m/>
    <m/>
    <n v="2509"/>
    <x v="10"/>
    <s v="Government of the United Kingdom"/>
    <s v="https://coronavirus.data.gov.uk/details/healthcare"/>
  </r>
  <r>
    <x v="55"/>
    <s v="NIR"/>
    <x v="18"/>
    <m/>
    <m/>
    <m/>
    <m/>
    <n v="5548"/>
    <m/>
    <m/>
    <m/>
    <n v="2930"/>
    <x v="10"/>
    <s v="Government of the United Kingdom"/>
    <s v="https://coronavirus.data.gov.uk/details/healthcare"/>
  </r>
  <r>
    <x v="55"/>
    <s v="NIR"/>
    <x v="19"/>
    <m/>
    <m/>
    <m/>
    <m/>
    <n v="6345"/>
    <m/>
    <m/>
    <m/>
    <n v="3351"/>
    <x v="10"/>
    <s v="Government of the United Kingdom"/>
    <s v="https://coronavirus.data.gov.uk/details/healthcare"/>
  </r>
  <r>
    <x v="55"/>
    <s v="NIR"/>
    <x v="20"/>
    <n v="91954"/>
    <n v="78005"/>
    <n v="13949"/>
    <m/>
    <n v="7143"/>
    <n v="4.8600000000000003"/>
    <n v="4.12"/>
    <n v="0.74"/>
    <n v="3772"/>
    <x v="10"/>
    <s v="Government of the United Kingdom"/>
    <s v="https://coronavirus.data.gov.uk/details/healthcare"/>
  </r>
  <r>
    <x v="55"/>
    <s v="NIR"/>
    <x v="21"/>
    <n v="99475"/>
    <n v="84187"/>
    <n v="15288"/>
    <n v="7521"/>
    <n v="7197"/>
    <n v="5.25"/>
    <n v="4.45"/>
    <n v="0.81"/>
    <n v="3801"/>
    <x v="10"/>
    <s v="Government of the United Kingdom"/>
    <s v="https://coronavirus.data.gov.uk/details/healthcare"/>
  </r>
  <r>
    <x v="55"/>
    <s v="NIR"/>
    <x v="22"/>
    <n v="109257"/>
    <n v="91417"/>
    <n v="17840"/>
    <n v="9782"/>
    <n v="7574"/>
    <n v="5.77"/>
    <n v="4.83"/>
    <n v="0.94"/>
    <n v="4000"/>
    <x v="10"/>
    <s v="Government of the United Kingdom"/>
    <s v="https://coronavirus.data.gov.uk/details/healthcare"/>
  </r>
  <r>
    <x v="55"/>
    <s v="NIR"/>
    <x v="23"/>
    <n v="121711"/>
    <n v="102701"/>
    <n v="19010"/>
    <n v="12454"/>
    <n v="8332"/>
    <n v="6.43"/>
    <n v="5.42"/>
    <n v="1"/>
    <n v="4400"/>
    <x v="10"/>
    <s v="Government of the United Kingdom"/>
    <s v="https://coronavirus.data.gov.uk/details/healthcare"/>
  </r>
  <r>
    <x v="55"/>
    <s v="NIR"/>
    <x v="24"/>
    <n v="133831"/>
    <n v="114567"/>
    <n v="19264"/>
    <n v="12120"/>
    <n v="9044"/>
    <n v="7.07"/>
    <n v="6.05"/>
    <n v="1.02"/>
    <n v="4776"/>
    <x v="10"/>
    <s v="Government of the United Kingdom"/>
    <s v="https://coronavirus.data.gov.uk/details/healthcare"/>
  </r>
  <r>
    <x v="55"/>
    <s v="NIR"/>
    <x v="25"/>
    <n v="137380"/>
    <n v="117906"/>
    <n v="19474"/>
    <n v="3549"/>
    <n v="8530"/>
    <n v="7.25"/>
    <n v="6.23"/>
    <n v="1.03"/>
    <n v="4504"/>
    <x v="10"/>
    <s v="Government of the United Kingdom"/>
    <s v="https://coronavirus.data.gov.uk/details/healthcare"/>
  </r>
  <r>
    <x v="55"/>
    <s v="NIR"/>
    <x v="26"/>
    <n v="140561"/>
    <n v="120387"/>
    <n v="20174"/>
    <n v="3181"/>
    <n v="7964"/>
    <n v="7.42"/>
    <n v="6.36"/>
    <n v="1.07"/>
    <n v="4206"/>
    <x v="10"/>
    <s v="Government of the United Kingdom"/>
    <s v="https://coronavirus.data.gov.uk/details/healthcare"/>
  </r>
  <r>
    <x v="55"/>
    <s v="NIR"/>
    <x v="27"/>
    <n v="146733"/>
    <n v="125717"/>
    <n v="21016"/>
    <n v="6172"/>
    <n v="7826"/>
    <n v="7.75"/>
    <n v="6.64"/>
    <n v="1.1100000000000001"/>
    <n v="4133"/>
    <x v="10"/>
    <s v="Government of the United Kingdom"/>
    <s v="https://coronavirus.data.gov.uk/details/healthcare"/>
  </r>
  <r>
    <x v="55"/>
    <s v="NIR"/>
    <x v="28"/>
    <n v="154436"/>
    <n v="132857"/>
    <n v="21579"/>
    <n v="7703"/>
    <n v="7852"/>
    <n v="8.16"/>
    <n v="7.02"/>
    <n v="1.1399999999999999"/>
    <n v="4146"/>
    <x v="10"/>
    <s v="Government of the United Kingdom"/>
    <s v="https://coronavirus.data.gov.uk/details/healthcare"/>
  </r>
  <r>
    <x v="55"/>
    <s v="NIR"/>
    <x v="29"/>
    <n v="160396"/>
    <n v="138436"/>
    <n v="21960"/>
    <n v="5960"/>
    <n v="7306"/>
    <n v="8.4700000000000006"/>
    <n v="7.31"/>
    <n v="1.1599999999999999"/>
    <n v="3858"/>
    <x v="10"/>
    <s v="Government of the United Kingdom"/>
    <s v="https://coronavirus.data.gov.uk/details/healthcare"/>
  </r>
  <r>
    <x v="55"/>
    <s v="NIR"/>
    <x v="30"/>
    <n v="166538"/>
    <n v="144212"/>
    <n v="22326"/>
    <n v="6142"/>
    <n v="6404"/>
    <n v="8.7899999999999991"/>
    <n v="7.62"/>
    <n v="1.18"/>
    <n v="3382"/>
    <x v="10"/>
    <s v="Government of the United Kingdom"/>
    <s v="https://coronavirus.data.gov.uk/details/healthcare"/>
  </r>
  <r>
    <x v="55"/>
    <s v="NIR"/>
    <x v="31"/>
    <n v="173549"/>
    <n v="151039"/>
    <n v="22510"/>
    <n v="7011"/>
    <n v="5674"/>
    <n v="9.16"/>
    <n v="7.98"/>
    <n v="1.19"/>
    <n v="2996"/>
    <x v="10"/>
    <s v="Government of the United Kingdom"/>
    <s v="https://coronavirus.data.gov.uk/details/healthcare"/>
  </r>
  <r>
    <x v="55"/>
    <s v="NIR"/>
    <x v="32"/>
    <n v="177026"/>
    <n v="154366"/>
    <n v="22660"/>
    <n v="3477"/>
    <n v="5664"/>
    <n v="9.35"/>
    <n v="8.15"/>
    <n v="1.2"/>
    <n v="2991"/>
    <x v="10"/>
    <s v="Government of the United Kingdom"/>
    <s v="https://coronavirus.data.gov.uk/details/healthcare"/>
  </r>
  <r>
    <x v="55"/>
    <s v="NIR"/>
    <x v="33"/>
    <n v="178331"/>
    <n v="155644"/>
    <n v="22687"/>
    <n v="1305"/>
    <n v="5396"/>
    <n v="9.42"/>
    <n v="8.2200000000000006"/>
    <n v="1.2"/>
    <n v="2849"/>
    <x v="10"/>
    <s v="Government of the United Kingdom"/>
    <s v="https://coronavirus.data.gov.uk/details/healthcare"/>
  </r>
  <r>
    <x v="55"/>
    <s v="NIR"/>
    <x v="34"/>
    <n v="182355"/>
    <n v="159642"/>
    <n v="22713"/>
    <n v="4024"/>
    <n v="5089"/>
    <n v="9.6300000000000008"/>
    <n v="8.43"/>
    <n v="1.2"/>
    <n v="2687"/>
    <x v="10"/>
    <s v="Government of the United Kingdom"/>
    <s v="https://coronavirus.data.gov.uk/details/healthcare"/>
  </r>
  <r>
    <x v="55"/>
    <s v="NIR"/>
    <x v="2"/>
    <n v="186112"/>
    <n v="163317"/>
    <n v="22795"/>
    <n v="3757"/>
    <n v="4525"/>
    <n v="9.83"/>
    <n v="8.6199999999999992"/>
    <n v="1.2"/>
    <n v="2390"/>
    <x v="10"/>
    <s v="Government of the United Kingdom"/>
    <s v="https://coronavirus.data.gov.uk/details/healthcare"/>
  </r>
  <r>
    <x v="55"/>
    <s v="NIR"/>
    <x v="3"/>
    <n v="191050"/>
    <n v="168140"/>
    <n v="22910"/>
    <n v="4938"/>
    <n v="4379"/>
    <n v="10.09"/>
    <n v="8.8800000000000008"/>
    <n v="1.21"/>
    <n v="2312"/>
    <x v="10"/>
    <s v="Government of the United Kingdom"/>
    <s v="https://coronavirus.data.gov.uk/details/healthcare"/>
  </r>
  <r>
    <x v="55"/>
    <s v="NIR"/>
    <x v="4"/>
    <n v="199211"/>
    <n v="175284"/>
    <n v="23927"/>
    <n v="8161"/>
    <n v="4668"/>
    <n v="10.52"/>
    <n v="9.26"/>
    <n v="1.26"/>
    <n v="2465"/>
    <x v="10"/>
    <s v="Government of the United Kingdom"/>
    <s v="https://coronavirus.data.gov.uk/details/healthcare"/>
  </r>
  <r>
    <x v="55"/>
    <s v="NIR"/>
    <x v="5"/>
    <n v="220201"/>
    <n v="196131"/>
    <n v="24070"/>
    <n v="20990"/>
    <n v="6665"/>
    <n v="11.63"/>
    <n v="10.36"/>
    <n v="1.27"/>
    <n v="3520"/>
    <x v="10"/>
    <s v="Government of the United Kingdom"/>
    <s v="https://coronavirus.data.gov.uk/details/healthcare"/>
  </r>
  <r>
    <x v="55"/>
    <s v="NIR"/>
    <x v="0"/>
    <n v="228211"/>
    <n v="204065"/>
    <n v="24146"/>
    <n v="8010"/>
    <n v="7312"/>
    <n v="12.05"/>
    <n v="10.78"/>
    <n v="1.28"/>
    <n v="3861"/>
    <x v="10"/>
    <s v="Government of the United Kingdom"/>
    <s v="https://coronavirus.data.gov.uk/details/healthcare"/>
  </r>
  <r>
    <x v="55"/>
    <s v="NIR"/>
    <x v="1"/>
    <n v="238924"/>
    <n v="214601"/>
    <n v="24323"/>
    <n v="10713"/>
    <n v="8656"/>
    <n v="12.62"/>
    <n v="11.33"/>
    <n v="1.28"/>
    <n v="4571"/>
    <x v="10"/>
    <s v="Government of the United Kingdom"/>
    <s v="https://coronavirus.data.gov.uk/details/healthcare"/>
  </r>
  <r>
    <x v="55"/>
    <s v="NIR"/>
    <x v="6"/>
    <n v="246421"/>
    <n v="221809"/>
    <n v="24612"/>
    <n v="7497"/>
    <n v="9152"/>
    <n v="13.01"/>
    <n v="11.71"/>
    <n v="1.3"/>
    <n v="4833"/>
    <x v="10"/>
    <s v="Government of the United Kingdom"/>
    <s v="https://coronavirus.data.gov.uk/details/healthcare"/>
  </r>
  <r>
    <x v="55"/>
    <s v="NIR"/>
    <x v="7"/>
    <n v="258311"/>
    <n v="233429"/>
    <n v="24882"/>
    <n v="11890"/>
    <n v="10314"/>
    <n v="13.64"/>
    <n v="12.33"/>
    <n v="1.31"/>
    <n v="5447"/>
    <x v="10"/>
    <s v="Government of the United Kingdom"/>
    <s v="https://coronavirus.data.gov.uk/details/healthcare"/>
  </r>
  <r>
    <x v="55"/>
    <s v="NIR"/>
    <x v="35"/>
    <n v="271826"/>
    <n v="246671"/>
    <n v="25155"/>
    <n v="13515"/>
    <n v="11539"/>
    <n v="14.35"/>
    <n v="13.03"/>
    <n v="1.33"/>
    <n v="6093"/>
    <x v="10"/>
    <s v="Government of the United Kingdom"/>
    <s v="https://coronavirus.data.gov.uk/details/healthcare"/>
  </r>
  <r>
    <x v="55"/>
    <s v="NIR"/>
    <x v="36"/>
    <n v="289274"/>
    <n v="263735"/>
    <n v="25539"/>
    <n v="17448"/>
    <n v="12866"/>
    <n v="15.28"/>
    <n v="13.93"/>
    <n v="1.35"/>
    <n v="6794"/>
    <x v="10"/>
    <s v="Government of the United Kingdom"/>
    <s v="https://coronavirus.data.gov.uk/details/healthcare"/>
  </r>
  <r>
    <x v="55"/>
    <s v="NIR"/>
    <x v="37"/>
    <n v="301279"/>
    <n v="275232"/>
    <n v="26047"/>
    <n v="12005"/>
    <n v="11583"/>
    <n v="15.91"/>
    <n v="14.53"/>
    <n v="1.38"/>
    <n v="6117"/>
    <x v="10"/>
    <s v="Government of the United Kingdom"/>
    <s v="https://coronavirus.data.gov.uk/details/healthcare"/>
  </r>
  <r>
    <x v="55"/>
    <s v="NIR"/>
    <x v="38"/>
    <n v="316420"/>
    <n v="289889"/>
    <n v="26531"/>
    <n v="15141"/>
    <n v="12601"/>
    <n v="16.71"/>
    <n v="15.31"/>
    <n v="1.4"/>
    <n v="6654"/>
    <x v="10"/>
    <s v="Government of the United Kingdom"/>
    <s v="https://coronavirus.data.gov.uk/details/healthcare"/>
  </r>
  <r>
    <x v="55"/>
    <s v="NIR"/>
    <x v="39"/>
    <n v="323122"/>
    <n v="295915"/>
    <n v="27207"/>
    <n v="6702"/>
    <n v="12028"/>
    <n v="17.059999999999999"/>
    <n v="15.63"/>
    <n v="1.44"/>
    <n v="6352"/>
    <x v="10"/>
    <s v="Government of the United Kingdom"/>
    <s v="https://coronavirus.data.gov.uk/details/healthcare"/>
  </r>
  <r>
    <x v="55"/>
    <s v="NIR"/>
    <x v="40"/>
    <n v="330941"/>
    <n v="303478"/>
    <n v="27463"/>
    <n v="7819"/>
    <n v="12074"/>
    <n v="17.48"/>
    <n v="16.03"/>
    <n v="1.45"/>
    <n v="6376"/>
    <x v="10"/>
    <s v="Government of the United Kingdom"/>
    <s v="https://coronavirus.data.gov.uk/details/healthcare"/>
  </r>
  <r>
    <x v="55"/>
    <s v="NIR"/>
    <x v="41"/>
    <n v="345195"/>
    <n v="317606"/>
    <n v="27589"/>
    <n v="14254"/>
    <n v="12412"/>
    <n v="18.23"/>
    <n v="16.77"/>
    <n v="1.46"/>
    <n v="6554"/>
    <x v="10"/>
    <s v="Government of the United Kingdom"/>
    <s v="https://coronavirus.data.gov.uk/details/healthcare"/>
  </r>
  <r>
    <x v="56"/>
    <s v="NOR"/>
    <x v="47"/>
    <n v="5"/>
    <n v="5"/>
    <m/>
    <m/>
    <m/>
    <n v="0"/>
    <n v="0"/>
    <m/>
    <m/>
    <x v="2"/>
    <s v="Norwegian Institute of Public Health"/>
    <s v="https://www.fhi.no/sv/vaksine/koronavaksinasjonsprogrammet/koronavaksinasjonsstatistikk/"/>
  </r>
  <r>
    <x v="56"/>
    <s v="NOR"/>
    <x v="48"/>
    <n v="606"/>
    <n v="606"/>
    <m/>
    <n v="601"/>
    <n v="601"/>
    <n v="0.01"/>
    <n v="0.01"/>
    <m/>
    <n v="111"/>
    <x v="2"/>
    <s v="Norwegian Institute of Public Health"/>
    <s v="https://www.fhi.no/sv/vaksine/koronavaksinasjonsprogrammet/koronavaksinasjonsstatistikk/"/>
  </r>
  <r>
    <x v="56"/>
    <s v="NOR"/>
    <x v="8"/>
    <n v="1674"/>
    <n v="1674"/>
    <m/>
    <n v="1068"/>
    <n v="834"/>
    <n v="0.03"/>
    <n v="0.03"/>
    <m/>
    <n v="154"/>
    <x v="2"/>
    <s v="Norwegian Institute of Public Health"/>
    <s v="https://www.fhi.no/sv/vaksine/koronavaksinasjonsprogrammet/koronavaksinasjonsstatistikk/"/>
  </r>
  <r>
    <x v="56"/>
    <s v="NOR"/>
    <x v="9"/>
    <n v="2098"/>
    <n v="2098"/>
    <m/>
    <n v="424"/>
    <n v="698"/>
    <n v="0.04"/>
    <n v="0.04"/>
    <m/>
    <n v="129"/>
    <x v="2"/>
    <s v="Norwegian Institute of Public Health"/>
    <s v="https://www.fhi.no/sv/vaksine/koronavaksinasjonsprogrammet/koronavaksinasjonsstatistikk/"/>
  </r>
  <r>
    <x v="56"/>
    <s v="NOR"/>
    <x v="10"/>
    <n v="2170"/>
    <n v="2170"/>
    <m/>
    <n v="72"/>
    <n v="541"/>
    <n v="0.04"/>
    <n v="0.04"/>
    <m/>
    <n v="100"/>
    <x v="2"/>
    <s v="Norwegian Institute of Public Health"/>
    <s v="https://www.fhi.no/sv/vaksine/koronavaksinasjonsprogrammet/koronavaksinasjonsstatistikk/"/>
  </r>
  <r>
    <x v="56"/>
    <s v="NOR"/>
    <x v="11"/>
    <n v="2176"/>
    <n v="2176"/>
    <m/>
    <n v="6"/>
    <n v="434"/>
    <n v="0.04"/>
    <n v="0.04"/>
    <m/>
    <n v="80"/>
    <x v="2"/>
    <s v="Norwegian Institute of Public Health"/>
    <s v="https://www.fhi.no/sv/vaksine/koronavaksinasjonsprogrammet/koronavaksinasjonsstatistikk/"/>
  </r>
  <r>
    <x v="56"/>
    <s v="NOR"/>
    <x v="12"/>
    <n v="2176"/>
    <n v="2176"/>
    <m/>
    <n v="0"/>
    <n v="362"/>
    <n v="0.04"/>
    <n v="0.04"/>
    <m/>
    <n v="67"/>
    <x v="2"/>
    <s v="Norwegian Institute of Public Health"/>
    <s v="https://www.fhi.no/sv/vaksine/koronavaksinasjonsprogrammet/koronavaksinasjonsstatistikk/"/>
  </r>
  <r>
    <x v="56"/>
    <s v="NOR"/>
    <x v="13"/>
    <n v="2176"/>
    <n v="2176"/>
    <m/>
    <n v="0"/>
    <n v="310"/>
    <n v="0.04"/>
    <n v="0.04"/>
    <m/>
    <n v="57"/>
    <x v="2"/>
    <s v="Norwegian Institute of Public Health"/>
    <s v="https://www.fhi.no/sv/vaksine/koronavaksinasjonsprogrammet/koronavaksinasjonsstatistikk/"/>
  </r>
  <r>
    <x v="56"/>
    <s v="NOR"/>
    <x v="14"/>
    <n v="2182"/>
    <n v="2182"/>
    <m/>
    <n v="6"/>
    <n v="225"/>
    <n v="0.04"/>
    <n v="0.04"/>
    <m/>
    <n v="42"/>
    <x v="2"/>
    <s v="Norwegian Institute of Public Health"/>
    <s v="https://www.fhi.no/sv/vaksine/koronavaksinasjonsprogrammet/koronavaksinasjonsstatistikk/"/>
  </r>
  <r>
    <x v="56"/>
    <s v="NOR"/>
    <x v="15"/>
    <n v="5616"/>
    <n v="5616"/>
    <m/>
    <n v="3434"/>
    <n v="563"/>
    <n v="0.1"/>
    <n v="0.1"/>
    <m/>
    <n v="104"/>
    <x v="2"/>
    <s v="Norwegian Institute of Public Health"/>
    <s v="https://www.fhi.no/sv/vaksine/koronavaksinasjonsprogrammet/koronavaksinasjonsstatistikk/"/>
  </r>
  <r>
    <x v="56"/>
    <s v="NOR"/>
    <x v="16"/>
    <n v="14621"/>
    <n v="14621"/>
    <m/>
    <n v="9005"/>
    <n v="1789"/>
    <n v="0.27"/>
    <n v="0.27"/>
    <m/>
    <n v="330"/>
    <x v="2"/>
    <s v="Norwegian Institute of Public Health"/>
    <s v="https://www.fhi.no/sv/vaksine/koronavaksinasjonsprogrammet/koronavaksinasjonsstatistikk/"/>
  </r>
  <r>
    <x v="56"/>
    <s v="NOR"/>
    <x v="17"/>
    <n v="21187"/>
    <n v="21187"/>
    <m/>
    <n v="6566"/>
    <n v="2717"/>
    <n v="0.39"/>
    <n v="0.39"/>
    <m/>
    <n v="501"/>
    <x v="2"/>
    <s v="Norwegian Institute of Public Health"/>
    <s v="https://www.fhi.no/sv/vaksine/koronavaksinasjonsprogrammet/koronavaksinasjonsstatistikk/"/>
  </r>
  <r>
    <x v="56"/>
    <s v="NOR"/>
    <x v="18"/>
    <n v="22800"/>
    <n v="22800"/>
    <m/>
    <n v="1613"/>
    <n v="2946"/>
    <n v="0.42"/>
    <n v="0.42"/>
    <m/>
    <n v="543"/>
    <x v="2"/>
    <s v="Norwegian Institute of Public Health"/>
    <s v="https://www.fhi.no/sv/vaksine/koronavaksinasjonsprogrammet/koronavaksinasjonsstatistikk/"/>
  </r>
  <r>
    <x v="56"/>
    <s v="NOR"/>
    <x v="19"/>
    <n v="22933"/>
    <n v="22933"/>
    <m/>
    <n v="133"/>
    <n v="2965"/>
    <n v="0.42"/>
    <n v="0.42"/>
    <m/>
    <n v="547"/>
    <x v="2"/>
    <s v="Norwegian Institute of Public Health"/>
    <s v="https://www.fhi.no/sv/vaksine/koronavaksinasjonsprogrammet/koronavaksinasjonsstatistikk/"/>
  </r>
  <r>
    <x v="56"/>
    <s v="NOR"/>
    <x v="20"/>
    <n v="23040"/>
    <n v="23040"/>
    <m/>
    <n v="107"/>
    <n v="2981"/>
    <n v="0.42"/>
    <n v="0.42"/>
    <m/>
    <n v="550"/>
    <x v="2"/>
    <s v="Norwegian Institute of Public Health"/>
    <s v="https://www.fhi.no/sv/vaksine/koronavaksinasjonsprogrammet/koronavaksinasjonsstatistikk/"/>
  </r>
  <r>
    <x v="56"/>
    <s v="NOR"/>
    <x v="21"/>
    <n v="23388"/>
    <n v="23388"/>
    <m/>
    <n v="348"/>
    <n v="3029"/>
    <n v="0.43"/>
    <n v="0.43"/>
    <m/>
    <n v="559"/>
    <x v="2"/>
    <s v="Norwegian Institute of Public Health"/>
    <s v="https://www.fhi.no/sv/vaksine/koronavaksinasjonsprogrammet/koronavaksinasjonsstatistikk/"/>
  </r>
  <r>
    <x v="56"/>
    <s v="NOR"/>
    <x v="22"/>
    <n v="27691"/>
    <n v="27691"/>
    <m/>
    <n v="4303"/>
    <n v="3154"/>
    <n v="0.51"/>
    <n v="0.51"/>
    <m/>
    <n v="582"/>
    <x v="2"/>
    <s v="Norwegian Institute of Public Health"/>
    <s v="https://www.fhi.no/sv/vaksine/koronavaksinasjonsprogrammet/koronavaksinasjonsstatistikk/"/>
  </r>
  <r>
    <x v="56"/>
    <s v="NOR"/>
    <x v="23"/>
    <n v="37415"/>
    <n v="37415"/>
    <m/>
    <n v="9724"/>
    <n v="3256"/>
    <n v="0.69"/>
    <n v="0.69"/>
    <m/>
    <n v="601"/>
    <x v="2"/>
    <s v="Norwegian Institute of Public Health"/>
    <s v="https://www.fhi.no/sv/vaksine/koronavaksinasjonsprogrammet/koronavaksinasjonsstatistikk/"/>
  </r>
  <r>
    <x v="56"/>
    <s v="NOR"/>
    <x v="24"/>
    <n v="45856"/>
    <n v="45856"/>
    <m/>
    <n v="8441"/>
    <n v="3524"/>
    <n v="0.85"/>
    <n v="0.85"/>
    <m/>
    <n v="650"/>
    <x v="2"/>
    <s v="Norwegian Institute of Public Health"/>
    <s v="https://www.fhi.no/sv/vaksine/koronavaksinasjonsprogrammet/koronavaksinasjonsstatistikk/"/>
  </r>
  <r>
    <x v="56"/>
    <s v="NOR"/>
    <x v="25"/>
    <n v="50347"/>
    <n v="50347"/>
    <m/>
    <n v="4491"/>
    <n v="3935"/>
    <n v="0.93"/>
    <n v="0.93"/>
    <m/>
    <n v="726"/>
    <x v="2"/>
    <s v="Norwegian Institute of Public Health"/>
    <s v="https://www.fhi.no/sv/vaksine/koronavaksinasjonsprogrammet/koronavaksinasjonsstatistikk/"/>
  </r>
  <r>
    <x v="56"/>
    <s v="NOR"/>
    <x v="26"/>
    <n v="51080"/>
    <n v="51080"/>
    <m/>
    <n v="733"/>
    <n v="4021"/>
    <n v="0.94"/>
    <n v="0.94"/>
    <m/>
    <n v="742"/>
    <x v="2"/>
    <s v="Norwegian Institute of Public Health"/>
    <s v="https://www.fhi.no/sv/vaksine/koronavaksinasjonsprogrammet/koronavaksinasjonsstatistikk/"/>
  </r>
  <r>
    <x v="56"/>
    <s v="NOR"/>
    <x v="27"/>
    <n v="51428"/>
    <n v="51423"/>
    <n v="5"/>
    <n v="348"/>
    <n v="4055"/>
    <n v="0.95"/>
    <n v="0.95"/>
    <n v="0"/>
    <n v="748"/>
    <x v="2"/>
    <s v="Norwegian Institute of Public Health"/>
    <s v="https://www.fhi.no/sv/vaksine/koronavaksinasjonsprogrammet/koronavaksinasjonsstatistikk/"/>
  </r>
  <r>
    <x v="56"/>
    <s v="NOR"/>
    <x v="28"/>
    <n v="52975"/>
    <n v="52687"/>
    <n v="288"/>
    <n v="1547"/>
    <n v="4227"/>
    <n v="0.98"/>
    <n v="0.97"/>
    <n v="0.01"/>
    <n v="780"/>
    <x v="2"/>
    <s v="Norwegian Institute of Public Health"/>
    <s v="https://www.fhi.no/sv/vaksine/koronavaksinasjonsprogrammet/koronavaksinasjonsstatistikk/"/>
  </r>
  <r>
    <x v="56"/>
    <s v="NOR"/>
    <x v="29"/>
    <n v="58290"/>
    <n v="57235"/>
    <n v="1055"/>
    <n v="5315"/>
    <n v="4371"/>
    <n v="1.08"/>
    <n v="1.06"/>
    <n v="0.02"/>
    <n v="806"/>
    <x v="2"/>
    <s v="Norwegian Institute of Public Health"/>
    <s v="https://www.fhi.no/sv/vaksine/koronavaksinasjonsprogrammet/koronavaksinasjonsstatistikk/"/>
  </r>
  <r>
    <x v="56"/>
    <s v="NOR"/>
    <x v="30"/>
    <n v="68936"/>
    <n v="67189"/>
    <n v="1747"/>
    <n v="10646"/>
    <n v="4503"/>
    <n v="1.27"/>
    <n v="1.24"/>
    <n v="0.03"/>
    <n v="831"/>
    <x v="2"/>
    <s v="Norwegian Institute of Public Health"/>
    <s v="https://www.fhi.no/sv/vaksine/koronavaksinasjonsprogrammet/koronavaksinasjonsstatistikk/"/>
  </r>
  <r>
    <x v="56"/>
    <s v="NOR"/>
    <x v="31"/>
    <n v="77397"/>
    <n v="75482"/>
    <n v="1915"/>
    <n v="8461"/>
    <n v="4506"/>
    <n v="1.43"/>
    <n v="1.39"/>
    <n v="0.04"/>
    <n v="831"/>
    <x v="2"/>
    <s v="Norwegian Institute of Public Health"/>
    <s v="https://www.fhi.no/sv/vaksine/koronavaksinasjonsprogrammet/koronavaksinasjonsstatistikk/"/>
  </r>
  <r>
    <x v="56"/>
    <s v="NOR"/>
    <x v="32"/>
    <n v="80677"/>
    <n v="78755"/>
    <n v="1922"/>
    <n v="3280"/>
    <n v="4333"/>
    <n v="1.49"/>
    <n v="1.45"/>
    <n v="0.04"/>
    <n v="799"/>
    <x v="2"/>
    <s v="Norwegian Institute of Public Health"/>
    <s v="https://www.fhi.no/sv/vaksine/koronavaksinasjonsprogrammet/koronavaksinasjonsstatistikk/"/>
  </r>
  <r>
    <x v="56"/>
    <s v="NOR"/>
    <x v="33"/>
    <n v="81030"/>
    <n v="79108"/>
    <n v="1922"/>
    <n v="353"/>
    <n v="4279"/>
    <n v="1.49"/>
    <n v="1.46"/>
    <n v="0.04"/>
    <n v="789"/>
    <x v="2"/>
    <s v="Norwegian Institute of Public Health"/>
    <s v="https://www.fhi.no/sv/vaksine/koronavaksinasjonsprogrammet/koronavaksinasjonsstatistikk/"/>
  </r>
  <r>
    <x v="56"/>
    <s v="NOR"/>
    <x v="34"/>
    <n v="81095"/>
    <n v="79173"/>
    <n v="1922"/>
    <n v="65"/>
    <n v="4238"/>
    <n v="1.5"/>
    <n v="1.46"/>
    <n v="0.04"/>
    <n v="782"/>
    <x v="2"/>
    <s v="Norwegian Institute of Public Health"/>
    <s v="https://www.fhi.no/sv/vaksine/koronavaksinasjonsprogrammet/koronavaksinasjonsstatistikk/"/>
  </r>
  <r>
    <x v="56"/>
    <s v="NOR"/>
    <x v="2"/>
    <n v="81670"/>
    <n v="79748"/>
    <n v="1922"/>
    <n v="575"/>
    <n v="4099"/>
    <n v="1.51"/>
    <n v="1.47"/>
    <n v="0.04"/>
    <n v="756"/>
    <x v="2"/>
    <s v="Norwegian Institute of Public Health"/>
    <s v="https://www.fhi.no/sv/vaksine/koronavaksinasjonsprogrammet/koronavaksinasjonsstatistikk/"/>
  </r>
  <r>
    <x v="56"/>
    <s v="NOR"/>
    <x v="3"/>
    <n v="86028"/>
    <n v="81978"/>
    <n v="4050"/>
    <n v="4358"/>
    <n v="3963"/>
    <n v="1.59"/>
    <n v="1.51"/>
    <n v="7.0000000000000007E-2"/>
    <n v="731"/>
    <x v="2"/>
    <s v="Norwegian Institute of Public Health"/>
    <s v="https://www.fhi.no/sv/vaksine/koronavaksinasjonsprogrammet/koronavaksinasjonsstatistikk/"/>
  </r>
  <r>
    <x v="56"/>
    <s v="NOR"/>
    <x v="4"/>
    <n v="104607"/>
    <n v="93134"/>
    <n v="11473"/>
    <n v="18579"/>
    <n v="5096"/>
    <n v="1.93"/>
    <n v="1.72"/>
    <n v="0.21"/>
    <n v="940"/>
    <x v="2"/>
    <s v="Norwegian Institute of Public Health"/>
    <s v="https://www.fhi.no/sv/vaksine/koronavaksinasjonsprogrammet/koronavaksinasjonsstatistikk/"/>
  </r>
  <r>
    <x v="56"/>
    <s v="NOR"/>
    <x v="5"/>
    <n v="121804"/>
    <n v="103822"/>
    <n v="17982"/>
    <n v="17197"/>
    <n v="6344"/>
    <n v="2.25"/>
    <n v="1.92"/>
    <n v="0.33"/>
    <n v="1170"/>
    <x v="2"/>
    <s v="Norwegian Institute of Public Health"/>
    <s v="https://www.fhi.no/sv/vaksine/koronavaksinasjonsprogrammet/koronavaksinasjonsstatistikk/"/>
  </r>
  <r>
    <x v="56"/>
    <s v="NOR"/>
    <x v="0"/>
    <n v="127555"/>
    <n v="107517"/>
    <n v="20038"/>
    <n v="5751"/>
    <n v="6697"/>
    <n v="2.35"/>
    <n v="1.98"/>
    <n v="0.37"/>
    <n v="1235"/>
    <x v="2"/>
    <s v="Norwegian Institute of Public Health"/>
    <s v="https://www.fhi.no/sv/vaksine/koronavaksinasjonsprogrammet/koronavaksinasjonsstatistikk/"/>
  </r>
  <r>
    <x v="56"/>
    <s v="NOR"/>
    <x v="1"/>
    <n v="127851"/>
    <n v="107646"/>
    <n v="20205"/>
    <n v="296"/>
    <n v="6689"/>
    <n v="2.36"/>
    <n v="1.99"/>
    <n v="0.37"/>
    <n v="1234"/>
    <x v="2"/>
    <s v="Norwegian Institute of Public Health"/>
    <s v="https://www.fhi.no/sv/vaksine/koronavaksinasjonsprogrammet/koronavaksinasjonsstatistikk/"/>
  </r>
  <r>
    <x v="56"/>
    <s v="NOR"/>
    <x v="6"/>
    <n v="127981"/>
    <n v="107726"/>
    <n v="20255"/>
    <n v="130"/>
    <n v="6698"/>
    <n v="2.36"/>
    <n v="1.99"/>
    <n v="0.37"/>
    <n v="1236"/>
    <x v="2"/>
    <s v="Norwegian Institute of Public Health"/>
    <s v="https://www.fhi.no/sv/vaksine/koronavaksinasjonsprogrammet/koronavaksinasjonsstatistikk/"/>
  </r>
  <r>
    <x v="56"/>
    <s v="NOR"/>
    <x v="7"/>
    <n v="128439"/>
    <n v="107886"/>
    <n v="20553"/>
    <n v="458"/>
    <n v="6681"/>
    <n v="2.37"/>
    <n v="1.99"/>
    <n v="0.38"/>
    <n v="1232"/>
    <x v="2"/>
    <s v="Norwegian Institute of Public Health"/>
    <s v="https://www.fhi.no/sv/vaksine/koronavaksinasjonsprogrammet/koronavaksinasjonsstatistikk/"/>
  </r>
  <r>
    <x v="56"/>
    <s v="NOR"/>
    <x v="35"/>
    <n v="137686"/>
    <n v="114035"/>
    <n v="23651"/>
    <n v="9247"/>
    <n v="7380"/>
    <n v="2.54"/>
    <n v="2.1"/>
    <n v="0.44"/>
    <n v="1361"/>
    <x v="2"/>
    <s v="Norwegian Institute of Public Health"/>
    <s v="https://www.fhi.no/sv/vaksine/koronavaksinasjonsprogrammet/koronavaksinasjonsstatistikk/"/>
  </r>
  <r>
    <x v="56"/>
    <s v="NOR"/>
    <x v="36"/>
    <n v="169893"/>
    <n v="138146"/>
    <n v="31747"/>
    <n v="32207"/>
    <n v="9327"/>
    <n v="3.13"/>
    <n v="2.5499999999999998"/>
    <n v="0.59"/>
    <n v="1720"/>
    <x v="2"/>
    <s v="Norwegian Institute of Public Health"/>
    <s v="https://www.fhi.no/sv/vaksine/koronavaksinasjonsprogrammet/koronavaksinasjonsstatistikk/"/>
  </r>
  <r>
    <x v="56"/>
    <s v="NOR"/>
    <x v="37"/>
    <n v="203054"/>
    <n v="162972"/>
    <n v="40082"/>
    <n v="33161"/>
    <n v="11607"/>
    <n v="3.75"/>
    <n v="3.01"/>
    <n v="0.74"/>
    <n v="2141"/>
    <x v="2"/>
    <s v="Norwegian Institute of Public Health"/>
    <s v="https://www.fhi.no/sv/vaksine/koronavaksinasjonsprogrammet/koronavaksinasjonsstatistikk/"/>
  </r>
  <r>
    <x v="56"/>
    <s v="NOR"/>
    <x v="38"/>
    <n v="217738"/>
    <n v="173012"/>
    <n v="44726"/>
    <n v="14684"/>
    <n v="12883"/>
    <n v="4.0199999999999996"/>
    <n v="3.19"/>
    <n v="0.83"/>
    <n v="2376"/>
    <x v="2"/>
    <s v="Norwegian Institute of Public Health"/>
    <s v="https://www.fhi.no/sv/vaksine/koronavaksinasjonsprogrammet/koronavaksinasjonsstatistikk/"/>
  </r>
  <r>
    <x v="56"/>
    <s v="NOR"/>
    <x v="39"/>
    <n v="219144"/>
    <n v="173687"/>
    <n v="45457"/>
    <n v="1406"/>
    <n v="13042"/>
    <n v="4.04"/>
    <n v="3.2"/>
    <n v="0.84"/>
    <n v="2406"/>
    <x v="2"/>
    <s v="Norwegian Institute of Public Health"/>
    <s v="https://www.fhi.no/sv/vaksine/koronavaksinasjonsprogrammet/koronavaksinasjonsstatistikk/"/>
  </r>
  <r>
    <x v="56"/>
    <s v="NOR"/>
    <x v="40"/>
    <n v="219753"/>
    <n v="174002"/>
    <n v="45751"/>
    <n v="609"/>
    <n v="13110"/>
    <n v="4.05"/>
    <n v="3.21"/>
    <n v="0.84"/>
    <n v="2418"/>
    <x v="2"/>
    <s v="Norwegian Institute of Public Health"/>
    <s v="https://www.fhi.no/sv/vaksine/koronavaksinasjonsprogrammet/koronavaksinasjonsstatistikk/"/>
  </r>
  <r>
    <x v="56"/>
    <s v="NOR"/>
    <x v="41"/>
    <n v="220775"/>
    <n v="174107"/>
    <n v="46668"/>
    <n v="1022"/>
    <n v="13191"/>
    <n v="4.07"/>
    <n v="3.21"/>
    <n v="0.86"/>
    <n v="2433"/>
    <x v="2"/>
    <s v="Norwegian Institute of Public Health"/>
    <s v="https://www.fhi.no/sv/vaksine/koronavaksinasjonsprogrammet/koronavaksinasjonsstatistikk/"/>
  </r>
  <r>
    <x v="57"/>
    <s v="OMN"/>
    <x v="48"/>
    <n v="1717"/>
    <n v="1717"/>
    <m/>
    <m/>
    <m/>
    <n v="0.03"/>
    <n v="0.03"/>
    <m/>
    <m/>
    <x v="1"/>
    <s v="Ministry of Health"/>
    <s v="https://twitter.com/OmaniMOH/status/1359067309634125824"/>
  </r>
  <r>
    <x v="57"/>
    <s v="OMN"/>
    <x v="8"/>
    <n v="3363"/>
    <n v="3363"/>
    <m/>
    <n v="1646"/>
    <n v="1646"/>
    <n v="7.0000000000000007E-2"/>
    <n v="7.0000000000000007E-2"/>
    <m/>
    <n v="322"/>
    <x v="1"/>
    <s v="Ministry of Health"/>
    <s v="https://twitter.com/OmaniMOH/status/1359067309634125824"/>
  </r>
  <r>
    <x v="57"/>
    <s v="OMN"/>
    <x v="9"/>
    <n v="5043"/>
    <n v="5043"/>
    <m/>
    <n v="1680"/>
    <n v="1663"/>
    <n v="0.1"/>
    <n v="0.1"/>
    <m/>
    <n v="326"/>
    <x v="1"/>
    <s v="Ministry of Health"/>
    <s v="https://twitter.com/OmaniMOH/status/1359067309634125824"/>
  </r>
  <r>
    <x v="57"/>
    <s v="OMN"/>
    <x v="10"/>
    <n v="6516"/>
    <n v="6516"/>
    <m/>
    <n v="1473"/>
    <n v="1600"/>
    <n v="0.13"/>
    <n v="0.13"/>
    <m/>
    <n v="313"/>
    <x v="1"/>
    <s v="Ministry of Health"/>
    <s v="https://twitter.com/OmaniMOH/status/1359067309634125824"/>
  </r>
  <r>
    <x v="57"/>
    <s v="OMN"/>
    <x v="11"/>
    <m/>
    <m/>
    <m/>
    <m/>
    <n v="1289"/>
    <m/>
    <m/>
    <m/>
    <n v="252"/>
    <x v="1"/>
    <s v="Ministry of Health"/>
    <s v="https://twitter.com/OmaniMOH/status/1359067309634125824"/>
  </r>
  <r>
    <x v="57"/>
    <s v="OMN"/>
    <x v="12"/>
    <n v="7231"/>
    <n v="7231"/>
    <m/>
    <m/>
    <n v="1103"/>
    <n v="0.14000000000000001"/>
    <n v="0.14000000000000001"/>
    <m/>
    <n v="216"/>
    <x v="1"/>
    <s v="Ministry of Health"/>
    <s v="https://twitter.com/OmaniMOH/status/1359067309634125824"/>
  </r>
  <r>
    <x v="57"/>
    <s v="OMN"/>
    <x v="13"/>
    <n v="8826"/>
    <n v="8826"/>
    <m/>
    <n v="1595"/>
    <n v="1185"/>
    <n v="0.17"/>
    <n v="0.17"/>
    <m/>
    <n v="232"/>
    <x v="1"/>
    <s v="Ministry of Health"/>
    <s v="https://twitter.com/OmaniMOH/status/1359067309634125824"/>
  </r>
  <r>
    <x v="57"/>
    <s v="OMN"/>
    <x v="14"/>
    <n v="10728"/>
    <n v="10728"/>
    <m/>
    <n v="1902"/>
    <n v="1287"/>
    <n v="0.21"/>
    <n v="0.21"/>
    <m/>
    <n v="252"/>
    <x v="1"/>
    <s v="Ministry of Health"/>
    <s v="https://twitter.com/OmaniMOH/status/1359067309634125824"/>
  </r>
  <r>
    <x v="57"/>
    <s v="OMN"/>
    <x v="15"/>
    <n v="12751"/>
    <n v="12751"/>
    <m/>
    <n v="2023"/>
    <n v="1341"/>
    <n v="0.25"/>
    <n v="0.25"/>
    <m/>
    <n v="263"/>
    <x v="1"/>
    <s v="Ministry of Health"/>
    <s v="https://twitter.com/OmaniMOH/status/1359067309634125824"/>
  </r>
  <r>
    <x v="57"/>
    <s v="OMN"/>
    <x v="16"/>
    <n v="14005"/>
    <n v="14005"/>
    <m/>
    <n v="1254"/>
    <n v="1280"/>
    <n v="0.27"/>
    <n v="0.27"/>
    <m/>
    <n v="251"/>
    <x v="1"/>
    <s v="Ministry of Health"/>
    <s v="https://twitter.com/OmaniMOH/status/1359067309634125824"/>
  </r>
  <r>
    <x v="57"/>
    <s v="OMN"/>
    <x v="17"/>
    <n v="14911"/>
    <n v="14911"/>
    <m/>
    <n v="906"/>
    <n v="1199"/>
    <n v="0.28999999999999998"/>
    <n v="0.28999999999999998"/>
    <m/>
    <n v="235"/>
    <x v="1"/>
    <s v="Ministry of Health"/>
    <s v="https://twitter.com/OmaniMOH/status/1359067309634125824"/>
  </r>
  <r>
    <x v="57"/>
    <s v="OMN"/>
    <x v="18"/>
    <n v="14980"/>
    <n v="14980"/>
    <m/>
    <n v="69"/>
    <n v="1158"/>
    <n v="0.28999999999999998"/>
    <n v="0.28999999999999998"/>
    <m/>
    <n v="227"/>
    <x v="1"/>
    <s v="Ministry of Health"/>
    <s v="https://twitter.com/OmaniMOH/status/1359067309634125824"/>
  </r>
  <r>
    <x v="57"/>
    <s v="OMN"/>
    <x v="19"/>
    <n v="15023"/>
    <n v="15023"/>
    <m/>
    <n v="43"/>
    <n v="1113"/>
    <n v="0.28999999999999998"/>
    <n v="0.28999999999999998"/>
    <m/>
    <n v="218"/>
    <x v="1"/>
    <s v="Ministry of Health"/>
    <s v="https://twitter.com/OmaniMOH/status/1359067309634125824"/>
  </r>
  <r>
    <x v="57"/>
    <s v="OMN"/>
    <x v="20"/>
    <n v="15907"/>
    <n v="15907"/>
    <m/>
    <n v="884"/>
    <n v="1012"/>
    <n v="0.31"/>
    <n v="0.31"/>
    <m/>
    <n v="198"/>
    <x v="1"/>
    <s v="Ministry of Health"/>
    <s v="https://twitter.com/OmaniMOH/status/1359067309634125824"/>
  </r>
  <r>
    <x v="57"/>
    <s v="OMN"/>
    <x v="21"/>
    <n v="18287"/>
    <n v="18287"/>
    <m/>
    <n v="2380"/>
    <n v="1080"/>
    <n v="0.36"/>
    <n v="0.36"/>
    <m/>
    <n v="211"/>
    <x v="1"/>
    <s v="Ministry of Health"/>
    <s v="https://twitter.com/OmaniMOH/status/1359067309634125824"/>
  </r>
  <r>
    <x v="57"/>
    <s v="OMN"/>
    <x v="22"/>
    <n v="20649"/>
    <n v="20649"/>
    <m/>
    <n v="2362"/>
    <n v="1128"/>
    <n v="0.4"/>
    <n v="0.4"/>
    <m/>
    <n v="221"/>
    <x v="1"/>
    <s v="Ministry of Health"/>
    <s v="https://twitter.com/OmaniMOH/status/1359067309634125824"/>
  </r>
  <r>
    <x v="57"/>
    <s v="OMN"/>
    <x v="23"/>
    <n v="22749"/>
    <n v="22749"/>
    <m/>
    <n v="2100"/>
    <n v="1249"/>
    <n v="0.45"/>
    <n v="0.45"/>
    <m/>
    <n v="245"/>
    <x v="1"/>
    <s v="Ministry of Health"/>
    <s v="https://twitter.com/OmaniMOH/status/1359067309634125824"/>
  </r>
  <r>
    <x v="57"/>
    <s v="OMN"/>
    <x v="24"/>
    <n v="24204"/>
    <n v="24204"/>
    <m/>
    <n v="1455"/>
    <n v="1328"/>
    <n v="0.47"/>
    <n v="0.47"/>
    <m/>
    <n v="260"/>
    <x v="1"/>
    <s v="Ministry of Health"/>
    <s v="https://twitter.com/OmaniMOH/status/1359067309634125824"/>
  </r>
  <r>
    <x v="57"/>
    <s v="OMN"/>
    <x v="25"/>
    <m/>
    <m/>
    <m/>
    <m/>
    <n v="1358"/>
    <m/>
    <m/>
    <m/>
    <n v="266"/>
    <x v="1"/>
    <s v="Ministry of Health"/>
    <s v="https://twitter.com/OmaniMOH/status/1359067309634125824"/>
  </r>
  <r>
    <x v="57"/>
    <s v="OMN"/>
    <x v="26"/>
    <n v="24773"/>
    <n v="24773"/>
    <m/>
    <m/>
    <n v="1393"/>
    <n v="0.49"/>
    <n v="0.49"/>
    <m/>
    <n v="273"/>
    <x v="1"/>
    <s v="Ministry of Health"/>
    <s v="https://twitter.com/OmaniMOH/status/1359067309634125824"/>
  </r>
  <r>
    <x v="57"/>
    <s v="OMN"/>
    <x v="27"/>
    <n v="25446"/>
    <n v="24773"/>
    <n v="673"/>
    <n v="673"/>
    <n v="1363"/>
    <n v="0.5"/>
    <n v="0.49"/>
    <n v="0.01"/>
    <n v="267"/>
    <x v="1"/>
    <s v="Ministry of Health"/>
    <s v="https://twitter.com/OmaniMOH/status/1359067309634125824"/>
  </r>
  <r>
    <x v="57"/>
    <s v="OMN"/>
    <x v="28"/>
    <n v="26758"/>
    <n v="24773"/>
    <n v="1985"/>
    <n v="1312"/>
    <n v="1210"/>
    <n v="0.52"/>
    <n v="0.49"/>
    <n v="0.04"/>
    <n v="237"/>
    <x v="1"/>
    <s v="Ministry of Health"/>
    <s v="https://twitter.com/OmaniMOH/status/1359067309634125824"/>
  </r>
  <r>
    <x v="57"/>
    <s v="OMN"/>
    <x v="29"/>
    <n v="28049"/>
    <n v="24773"/>
    <n v="3276"/>
    <n v="1291"/>
    <n v="1057"/>
    <n v="0.55000000000000004"/>
    <n v="0.49"/>
    <n v="0.06"/>
    <n v="207"/>
    <x v="1"/>
    <s v="Ministry of Health"/>
    <s v="https://twitter.com/OmaniMOH/status/1359067309634125824"/>
  </r>
  <r>
    <x v="57"/>
    <s v="OMN"/>
    <x v="30"/>
    <n v="29548"/>
    <n v="24773"/>
    <n v="4775"/>
    <n v="1499"/>
    <n v="971"/>
    <n v="0.57999999999999996"/>
    <n v="0.49"/>
    <n v="0.09"/>
    <n v="190"/>
    <x v="1"/>
    <s v="Ministry of Health"/>
    <s v="https://twitter.com/OmaniMOH/status/1359067309634125824"/>
  </r>
  <r>
    <x v="57"/>
    <s v="OMN"/>
    <x v="31"/>
    <m/>
    <m/>
    <m/>
    <m/>
    <n v="817"/>
    <m/>
    <m/>
    <m/>
    <n v="160"/>
    <x v="1"/>
    <s v="Ministry of Health"/>
    <s v="https://twitter.com/OmaniMOH/status/1359067309634125824"/>
  </r>
  <r>
    <x v="57"/>
    <s v="OMN"/>
    <x v="32"/>
    <m/>
    <m/>
    <m/>
    <m/>
    <n v="830"/>
    <m/>
    <m/>
    <m/>
    <n v="163"/>
    <x v="1"/>
    <s v="Ministry of Health"/>
    <s v="https://twitter.com/OmaniMOH/status/1359067309634125824"/>
  </r>
  <r>
    <x v="57"/>
    <s v="OMN"/>
    <x v="33"/>
    <n v="30675"/>
    <n v="24773"/>
    <n v="5902"/>
    <m/>
    <n v="843"/>
    <n v="0.6"/>
    <n v="0.49"/>
    <n v="0.12"/>
    <n v="165"/>
    <x v="1"/>
    <s v="Ministry of Health"/>
    <s v="https://twitter.com/OmaniMOH/status/1359067309634125824"/>
  </r>
  <r>
    <x v="57"/>
    <s v="OMN"/>
    <x v="34"/>
    <n v="32765"/>
    <n v="24773"/>
    <n v="7992"/>
    <n v="2090"/>
    <n v="1046"/>
    <n v="0.64"/>
    <n v="0.49"/>
    <n v="0.16"/>
    <n v="205"/>
    <x v="1"/>
    <s v="Ministry of Health"/>
    <s v="https://twitter.com/OmaniMOH/status/1359067309634125824"/>
  </r>
  <r>
    <x v="57"/>
    <s v="OMN"/>
    <x v="2"/>
    <n v="34606"/>
    <n v="24773"/>
    <n v="9833"/>
    <n v="1841"/>
    <n v="1121"/>
    <n v="0.68"/>
    <n v="0.49"/>
    <n v="0.19"/>
    <n v="220"/>
    <x v="1"/>
    <s v="Ministry of Health"/>
    <s v="https://twitter.com/OmaniMOH/status/1359067309634125824"/>
  </r>
  <r>
    <x v="57"/>
    <s v="OMN"/>
    <x v="3"/>
    <n v="36206"/>
    <n v="24773"/>
    <n v="11433"/>
    <n v="1600"/>
    <n v="1165"/>
    <n v="0.71"/>
    <n v="0.49"/>
    <n v="0.22"/>
    <n v="228"/>
    <x v="1"/>
    <s v="Ministry of Health"/>
    <s v="https://twitter.com/OmaniMOH/status/1359067309634125824"/>
  </r>
  <r>
    <x v="57"/>
    <s v="OMN"/>
    <x v="4"/>
    <n v="37045"/>
    <n v="24773"/>
    <n v="12272"/>
    <n v="839"/>
    <n v="1071"/>
    <n v="0.73"/>
    <n v="0.49"/>
    <n v="0.24"/>
    <n v="210"/>
    <x v="1"/>
    <s v="Ministry of Health"/>
    <s v="https://twitter.com/OmaniMOH/status/1359067309634125824"/>
  </r>
  <r>
    <x v="57"/>
    <s v="OMN"/>
    <x v="5"/>
    <m/>
    <m/>
    <m/>
    <m/>
    <n v="1042"/>
    <m/>
    <m/>
    <m/>
    <n v="204"/>
    <x v="1"/>
    <s v="Ministry of Health"/>
    <s v="https://twitter.com/OmaniMOH/status/1359067309634125824"/>
  </r>
  <r>
    <x v="57"/>
    <s v="OMN"/>
    <x v="0"/>
    <m/>
    <m/>
    <m/>
    <m/>
    <n v="1014"/>
    <m/>
    <m/>
    <m/>
    <n v="199"/>
    <x v="1"/>
    <s v="Ministry of Health"/>
    <s v="https://twitter.com/OmaniMOH/status/1359067309634125824"/>
  </r>
  <r>
    <x v="57"/>
    <s v="OMN"/>
    <x v="1"/>
    <m/>
    <m/>
    <m/>
    <m/>
    <n v="985"/>
    <m/>
    <m/>
    <m/>
    <n v="193"/>
    <x v="1"/>
    <s v="Ministry of Health"/>
    <s v="https://twitter.com/OmaniMOH/status/1359067309634125824"/>
  </r>
  <r>
    <x v="57"/>
    <s v="OMN"/>
    <x v="6"/>
    <m/>
    <m/>
    <m/>
    <m/>
    <n v="711"/>
    <m/>
    <m/>
    <m/>
    <n v="139"/>
    <x v="1"/>
    <s v="Ministry of Health"/>
    <s v="https://twitter.com/OmaniMOH/status/1359067309634125824"/>
  </r>
  <r>
    <x v="57"/>
    <s v="OMN"/>
    <x v="7"/>
    <m/>
    <m/>
    <m/>
    <m/>
    <n v="473"/>
    <m/>
    <m/>
    <m/>
    <n v="93"/>
    <x v="1"/>
    <s v="Ministry of Health"/>
    <s v="https://twitter.com/OmaniMOH/status/1359067309634125824"/>
  </r>
  <r>
    <x v="57"/>
    <s v="OMN"/>
    <x v="35"/>
    <m/>
    <m/>
    <m/>
    <m/>
    <n v="270"/>
    <m/>
    <m/>
    <m/>
    <n v="53"/>
    <x v="1"/>
    <s v="Ministry of Health"/>
    <s v="https://twitter.com/OmaniMOH/status/1359067309634125824"/>
  </r>
  <r>
    <x v="57"/>
    <s v="OMN"/>
    <x v="36"/>
    <m/>
    <m/>
    <m/>
    <m/>
    <n v="175"/>
    <m/>
    <m/>
    <m/>
    <n v="34"/>
    <x v="1"/>
    <s v="Ministry of Health"/>
    <s v="https://twitter.com/OmaniMOH/status/1359067309634125824"/>
  </r>
  <r>
    <x v="57"/>
    <s v="OMN"/>
    <x v="37"/>
    <m/>
    <m/>
    <m/>
    <m/>
    <n v="175"/>
    <m/>
    <m/>
    <m/>
    <n v="34"/>
    <x v="1"/>
    <s v="Ministry of Health"/>
    <s v="https://twitter.com/OmaniMOH/status/1359067309634125824"/>
  </r>
  <r>
    <x v="57"/>
    <s v="OMN"/>
    <x v="38"/>
    <m/>
    <m/>
    <m/>
    <m/>
    <n v="175"/>
    <m/>
    <m/>
    <m/>
    <n v="34"/>
    <x v="1"/>
    <s v="Ministry of Health"/>
    <s v="https://twitter.com/OmaniMOH/status/1359067309634125824"/>
  </r>
  <r>
    <x v="57"/>
    <s v="OMN"/>
    <x v="39"/>
    <m/>
    <m/>
    <m/>
    <m/>
    <n v="175"/>
    <m/>
    <m/>
    <m/>
    <n v="34"/>
    <x v="1"/>
    <s v="Ministry of Health"/>
    <s v="https://twitter.com/OmaniMOH/status/1359067309634125824"/>
  </r>
  <r>
    <x v="57"/>
    <s v="OMN"/>
    <x v="40"/>
    <m/>
    <m/>
    <m/>
    <m/>
    <n v="175"/>
    <m/>
    <m/>
    <m/>
    <n v="34"/>
    <x v="1"/>
    <s v="Ministry of Health"/>
    <s v="https://twitter.com/OmaniMOH/status/1359067309634125824"/>
  </r>
  <r>
    <x v="57"/>
    <s v="OMN"/>
    <x v="41"/>
    <n v="39146"/>
    <n v="26874"/>
    <n v="12272"/>
    <m/>
    <n v="175"/>
    <n v="0.77"/>
    <n v="0.53"/>
    <n v="0.24"/>
    <n v="34"/>
    <x v="1"/>
    <s v="Ministry of Health"/>
    <s v="https://twitter.com/OmaniMOH/status/1359067309634125824"/>
  </r>
  <r>
    <x v="57"/>
    <s v="OMN"/>
    <x v="42"/>
    <n v="43293"/>
    <n v="31021"/>
    <n v="12272"/>
    <n v="4147"/>
    <n v="742"/>
    <n v="0.85"/>
    <n v="0.61"/>
    <n v="0.24"/>
    <n v="145"/>
    <x v="1"/>
    <s v="Ministry of Health"/>
    <s v="https://twitter.com/OmaniMOH/status/1359067309634125824"/>
  </r>
  <r>
    <x v="58"/>
    <s v="PAN"/>
    <x v="29"/>
    <n v="0"/>
    <m/>
    <m/>
    <m/>
    <m/>
    <n v="0"/>
    <m/>
    <m/>
    <m/>
    <x v="1"/>
    <s v="Ministry of Health"/>
    <s v="https://twitter.com/MINSAPma/status/1353489103589945351/photo/1"/>
  </r>
  <r>
    <x v="58"/>
    <s v="PAN"/>
    <x v="30"/>
    <n v="6"/>
    <m/>
    <m/>
    <n v="6"/>
    <n v="6"/>
    <n v="0"/>
    <m/>
    <m/>
    <n v="1"/>
    <x v="1"/>
    <s v="Ministry of Health"/>
    <s v="https://twitter.com/MINSAPma/status/1353489103589945351/photo/1"/>
  </r>
  <r>
    <x v="58"/>
    <s v="PAN"/>
    <x v="31"/>
    <n v="2728"/>
    <m/>
    <m/>
    <n v="2722"/>
    <n v="1364"/>
    <n v="0.06"/>
    <m/>
    <m/>
    <n v="316"/>
    <x v="1"/>
    <s v="Ministry of Health"/>
    <s v="https://twitter.com/MINSAPma/status/1353489103589945351/photo/1"/>
  </r>
  <r>
    <x v="58"/>
    <s v="PAN"/>
    <x v="32"/>
    <n v="5081"/>
    <m/>
    <m/>
    <n v="2353"/>
    <n v="1694"/>
    <n v="0.12"/>
    <m/>
    <m/>
    <n v="393"/>
    <x v="1"/>
    <s v="Ministry of Health"/>
    <s v="https://twitter.com/MINSAPma/status/1353489103589945351/photo/1"/>
  </r>
  <r>
    <x v="58"/>
    <s v="PAN"/>
    <x v="33"/>
    <n v="5594"/>
    <m/>
    <m/>
    <n v="513"/>
    <n v="1398"/>
    <n v="0.13"/>
    <m/>
    <m/>
    <n v="324"/>
    <x v="1"/>
    <s v="Ministry of Health"/>
    <s v="https://twitter.com/MINSAPma/status/1353489103589945351/photo/1"/>
  </r>
  <r>
    <x v="58"/>
    <s v="PAN"/>
    <x v="34"/>
    <n v="6420"/>
    <m/>
    <m/>
    <n v="826"/>
    <n v="1284"/>
    <n v="0.15"/>
    <m/>
    <m/>
    <n v="298"/>
    <x v="1"/>
    <s v="Ministry of Health"/>
    <s v="https://twitter.com/MINSAPma/status/1353489103589945351/photo/1"/>
  </r>
  <r>
    <x v="59"/>
    <s v="POL"/>
    <x v="48"/>
    <n v="2000"/>
    <n v="2000"/>
    <m/>
    <m/>
    <m/>
    <n v="0.01"/>
    <n v="0.01"/>
    <m/>
    <m/>
    <x v="2"/>
    <s v="Ministry of Health"/>
    <s v="https://www.gov.pl/web/szczepimysie/raport-szczepien-przeciwko-covid-19"/>
  </r>
  <r>
    <x v="59"/>
    <s v="POL"/>
    <x v="8"/>
    <n v="6300"/>
    <n v="6300"/>
    <m/>
    <n v="4300"/>
    <n v="4300"/>
    <n v="0.02"/>
    <n v="0.02"/>
    <m/>
    <n v="114"/>
    <x v="2"/>
    <s v="Ministry of Health"/>
    <s v="https://www.gov.pl/web/szczepimysie/raport-szczepien-przeciwko-covid-19"/>
  </r>
  <r>
    <x v="59"/>
    <s v="POL"/>
    <x v="9"/>
    <n v="36300"/>
    <n v="36300"/>
    <m/>
    <n v="30000"/>
    <n v="17150"/>
    <n v="0.1"/>
    <n v="0.1"/>
    <m/>
    <n v="453"/>
    <x v="2"/>
    <s v="Ministry of Health"/>
    <s v="https://www.gov.pl/web/szczepimysie/raport-szczepien-przeciwko-covid-19"/>
  </r>
  <r>
    <x v="59"/>
    <s v="POL"/>
    <x v="10"/>
    <n v="47600"/>
    <n v="47600"/>
    <m/>
    <n v="11300"/>
    <n v="15200"/>
    <n v="0.13"/>
    <n v="0.13"/>
    <m/>
    <n v="402"/>
    <x v="2"/>
    <s v="Ministry of Health"/>
    <s v="https://www.gov.pl/web/szczepimysie/raport-szczepien-przeciwko-covid-19"/>
  </r>
  <r>
    <x v="59"/>
    <s v="POL"/>
    <x v="11"/>
    <m/>
    <m/>
    <m/>
    <m/>
    <n v="11749"/>
    <m/>
    <m/>
    <m/>
    <n v="310"/>
    <x v="2"/>
    <s v="Ministry of Health"/>
    <s v="https://www.gov.pl/web/szczepimysie/raport-szczepien-przeciwko-covid-19"/>
  </r>
  <r>
    <x v="59"/>
    <s v="POL"/>
    <x v="12"/>
    <n v="50391"/>
    <n v="50391"/>
    <m/>
    <m/>
    <n v="9678"/>
    <n v="0.13"/>
    <n v="0.13"/>
    <m/>
    <n v="256"/>
    <x v="2"/>
    <s v="Ministry of Health"/>
    <s v="https://www.gov.pl/web/szczepimysie/raport-szczepien-przeciwko-covid-19"/>
  </r>
  <r>
    <x v="59"/>
    <s v="POL"/>
    <x v="13"/>
    <n v="50833"/>
    <n v="50833"/>
    <m/>
    <n v="442"/>
    <n v="8139"/>
    <n v="0.13"/>
    <n v="0.13"/>
    <m/>
    <n v="215"/>
    <x v="2"/>
    <s v="Ministry of Health"/>
    <s v="https://www.gov.pl/web/szczepimysie/raport-szczepien-przeciwko-covid-19"/>
  </r>
  <r>
    <x v="59"/>
    <s v="POL"/>
    <x v="14"/>
    <n v="92220"/>
    <n v="92220"/>
    <m/>
    <n v="41387"/>
    <n v="12889"/>
    <n v="0.24"/>
    <n v="0.24"/>
    <m/>
    <n v="341"/>
    <x v="2"/>
    <s v="Ministry of Health"/>
    <s v="https://www.gov.pl/web/szczepimysie/raport-szczepien-przeciwko-covid-19"/>
  </r>
  <r>
    <x v="59"/>
    <s v="POL"/>
    <x v="15"/>
    <n v="140226"/>
    <n v="140226"/>
    <m/>
    <n v="48006"/>
    <n v="19132"/>
    <n v="0.37"/>
    <n v="0.37"/>
    <m/>
    <n v="506"/>
    <x v="2"/>
    <s v="Ministry of Health"/>
    <s v="https://www.gov.pl/web/szczepimysie/raport-szczepien-przeciwko-covid-19"/>
  </r>
  <r>
    <x v="59"/>
    <s v="POL"/>
    <x v="16"/>
    <n v="160359"/>
    <n v="160359"/>
    <m/>
    <n v="20133"/>
    <n v="17723"/>
    <n v="0.42"/>
    <n v="0.42"/>
    <m/>
    <n v="468"/>
    <x v="2"/>
    <s v="Ministry of Health"/>
    <s v="https://www.gov.pl/web/szczepimysie/raport-szczepien-przeciwko-covid-19"/>
  </r>
  <r>
    <x v="59"/>
    <s v="POL"/>
    <x v="17"/>
    <n v="188956"/>
    <n v="188956"/>
    <m/>
    <n v="28597"/>
    <n v="20194"/>
    <n v="0.5"/>
    <n v="0.5"/>
    <m/>
    <n v="534"/>
    <x v="2"/>
    <s v="Ministry of Health"/>
    <s v="https://www.gov.pl/web/szczepimysie/raport-szczepien-przeciwko-covid-19"/>
  </r>
  <r>
    <x v="59"/>
    <s v="POL"/>
    <x v="18"/>
    <n v="198787"/>
    <n v="198787"/>
    <m/>
    <n v="9831"/>
    <n v="21399"/>
    <n v="0.53"/>
    <n v="0.53"/>
    <m/>
    <n v="565"/>
    <x v="2"/>
    <s v="Ministry of Health"/>
    <s v="https://www.gov.pl/web/szczepimysie/raport-szczepien-przeciwko-covid-19"/>
  </r>
  <r>
    <x v="59"/>
    <s v="POL"/>
    <x v="19"/>
    <n v="200022"/>
    <n v="200022"/>
    <m/>
    <n v="1235"/>
    <n v="21376"/>
    <n v="0.53"/>
    <n v="0.53"/>
    <m/>
    <n v="565"/>
    <x v="2"/>
    <s v="Ministry of Health"/>
    <s v="https://www.gov.pl/web/szczepimysie/raport-szczepien-przeciwko-covid-19"/>
  </r>
  <r>
    <x v="59"/>
    <s v="POL"/>
    <x v="20"/>
    <n v="203053"/>
    <n v="203053"/>
    <m/>
    <n v="3031"/>
    <n v="21746"/>
    <n v="0.54"/>
    <n v="0.54"/>
    <m/>
    <n v="575"/>
    <x v="2"/>
    <s v="Ministry of Health"/>
    <s v="https://www.gov.pl/web/szczepimysie/raport-szczepien-przeciwko-covid-19"/>
  </r>
  <r>
    <x v="59"/>
    <s v="POL"/>
    <x v="21"/>
    <n v="257834"/>
    <n v="257834"/>
    <m/>
    <n v="54781"/>
    <n v="23659"/>
    <n v="0.68"/>
    <n v="0.68"/>
    <m/>
    <n v="625"/>
    <x v="2"/>
    <s v="Ministry of Health"/>
    <s v="https://www.gov.pl/web/szczepimysie/raport-szczepien-przeciwko-covid-19"/>
  </r>
  <r>
    <x v="59"/>
    <s v="POL"/>
    <x v="22"/>
    <n v="309620"/>
    <n v="309620"/>
    <m/>
    <n v="51786"/>
    <n v="24199"/>
    <n v="0.82"/>
    <n v="0.82"/>
    <m/>
    <n v="639"/>
    <x v="2"/>
    <s v="Ministry of Health"/>
    <s v="https://www.gov.pl/web/szczepimysie/raport-szczepien-przeciwko-covid-19"/>
  </r>
  <r>
    <x v="59"/>
    <s v="POL"/>
    <x v="23"/>
    <n v="369212"/>
    <n v="369212"/>
    <m/>
    <n v="59592"/>
    <n v="29836"/>
    <n v="0.98"/>
    <n v="0.98"/>
    <m/>
    <n v="788"/>
    <x v="2"/>
    <s v="Ministry of Health"/>
    <s v="https://www.gov.pl/web/szczepimysie/raport-szczepien-przeciwko-covid-19"/>
  </r>
  <r>
    <x v="59"/>
    <s v="POL"/>
    <x v="24"/>
    <n v="410480"/>
    <n v="410480"/>
    <m/>
    <n v="41268"/>
    <n v="31646"/>
    <n v="1.08"/>
    <n v="1.08"/>
    <m/>
    <n v="836"/>
    <x v="2"/>
    <s v="Ministry of Health"/>
    <s v="https://www.gov.pl/web/szczepimysie/raport-szczepien-przeciwko-covid-19"/>
  </r>
  <r>
    <x v="59"/>
    <s v="POL"/>
    <x v="25"/>
    <n v="436963"/>
    <n v="436963"/>
    <m/>
    <n v="26483"/>
    <n v="34025"/>
    <n v="1.1499999999999999"/>
    <n v="1.1499999999999999"/>
    <m/>
    <n v="899"/>
    <x v="2"/>
    <s v="Ministry of Health"/>
    <s v="https://www.gov.pl/web/szczepimysie/raport-szczepien-przeciwko-covid-19"/>
  </r>
  <r>
    <x v="59"/>
    <s v="POL"/>
    <x v="26"/>
    <n v="457303"/>
    <n v="457303"/>
    <m/>
    <n v="20340"/>
    <n v="36754"/>
    <n v="1.21"/>
    <n v="1.21"/>
    <m/>
    <n v="971"/>
    <x v="2"/>
    <s v="Ministry of Health"/>
    <s v="https://www.gov.pl/web/szczepimysie/raport-szczepien-przeciwko-covid-19"/>
  </r>
  <r>
    <x v="59"/>
    <s v="POL"/>
    <x v="27"/>
    <n v="469466"/>
    <n v="468795"/>
    <n v="671"/>
    <n v="12163"/>
    <n v="38059"/>
    <n v="1.24"/>
    <n v="1.24"/>
    <n v="0"/>
    <n v="1006"/>
    <x v="2"/>
    <s v="Ministry of Health"/>
    <s v="https://www.gov.pl/web/szczepimysie/raport-szczepien-przeciwko-covid-19"/>
  </r>
  <r>
    <x v="59"/>
    <s v="POL"/>
    <x v="28"/>
    <n v="495164"/>
    <n v="491696"/>
    <n v="3468"/>
    <n v="25698"/>
    <n v="33904"/>
    <n v="1.31"/>
    <n v="1.3"/>
    <n v="0.01"/>
    <n v="896"/>
    <x v="2"/>
    <s v="Ministry of Health"/>
    <s v="https://www.gov.pl/web/szczepimysie/raport-szczepien-przeciwko-covid-19"/>
  </r>
  <r>
    <x v="59"/>
    <s v="POL"/>
    <x v="29"/>
    <n v="541229"/>
    <n v="530055"/>
    <n v="11174"/>
    <n v="46065"/>
    <n v="33087"/>
    <n v="1.43"/>
    <n v="1.4"/>
    <n v="0.03"/>
    <n v="874"/>
    <x v="2"/>
    <s v="Ministry of Health"/>
    <s v="https://www.gov.pl/web/szczepimysie/raport-szczepien-przeciwko-covid-19"/>
  </r>
  <r>
    <x v="59"/>
    <s v="POL"/>
    <x v="30"/>
    <n v="591785"/>
    <n v="566793"/>
    <n v="24992"/>
    <n v="50556"/>
    <n v="31796"/>
    <n v="1.56"/>
    <n v="1.5"/>
    <n v="7.0000000000000007E-2"/>
    <n v="840"/>
    <x v="2"/>
    <s v="Ministry of Health"/>
    <s v="https://www.gov.pl/web/szczepimysie/raport-szczepien-przeciwko-covid-19"/>
  </r>
  <r>
    <x v="59"/>
    <s v="POL"/>
    <x v="31"/>
    <n v="644999"/>
    <n v="605313"/>
    <n v="39686"/>
    <n v="53214"/>
    <n v="33503"/>
    <n v="1.7"/>
    <n v="1.6"/>
    <n v="0.1"/>
    <n v="885"/>
    <x v="2"/>
    <s v="Ministry of Health"/>
    <s v="https://www.gov.pl/web/szczepimysie/raport-szczepien-przeciwko-covid-19"/>
  </r>
  <r>
    <x v="59"/>
    <s v="POL"/>
    <x v="32"/>
    <n v="684277"/>
    <n v="638798"/>
    <n v="45479"/>
    <n v="39278"/>
    <n v="35331"/>
    <n v="1.81"/>
    <n v="1.69"/>
    <n v="0.12"/>
    <n v="934"/>
    <x v="2"/>
    <s v="Ministry of Health"/>
    <s v="https://www.gov.pl/web/szczepimysie/raport-szczepien-przeciwko-covid-19"/>
  </r>
  <r>
    <x v="59"/>
    <s v="POL"/>
    <x v="33"/>
    <n v="701164"/>
    <n v="654184"/>
    <n v="46980"/>
    <n v="16887"/>
    <n v="34837"/>
    <n v="1.85"/>
    <n v="1.73"/>
    <n v="0.12"/>
    <n v="920"/>
    <x v="2"/>
    <s v="Ministry of Health"/>
    <s v="https://www.gov.pl/web/szczepimysie/raport-szczepien-przeciwko-covid-19"/>
  </r>
  <r>
    <x v="59"/>
    <s v="POL"/>
    <x v="34"/>
    <n v="707474"/>
    <n v="659753"/>
    <n v="47721"/>
    <n v="6310"/>
    <n v="34001"/>
    <n v="1.87"/>
    <n v="1.74"/>
    <n v="0.13"/>
    <n v="898"/>
    <x v="2"/>
    <s v="Ministry of Health"/>
    <s v="https://www.gov.pl/web/szczepimysie/raport-szczepien-przeciwko-covid-19"/>
  </r>
  <r>
    <x v="59"/>
    <s v="POL"/>
    <x v="2"/>
    <n v="776987"/>
    <n v="701222"/>
    <n v="75765"/>
    <n v="69513"/>
    <n v="40260"/>
    <n v="2.0499999999999998"/>
    <n v="1.85"/>
    <n v="0.2"/>
    <n v="1064"/>
    <x v="2"/>
    <s v="Ministry of Health"/>
    <s v="https://www.gov.pl/web/szczepimysie/raport-szczepien-przeciwko-covid-19"/>
  </r>
  <r>
    <x v="59"/>
    <s v="POL"/>
    <x v="3"/>
    <n v="905457"/>
    <n v="782413"/>
    <n v="123044"/>
    <n v="128470"/>
    <n v="52033"/>
    <n v="2.39"/>
    <n v="2.0699999999999998"/>
    <n v="0.33"/>
    <n v="1375"/>
    <x v="2"/>
    <s v="Ministry of Health"/>
    <s v="https://www.gov.pl/web/szczepimysie/raport-szczepien-przeciwko-covid-19"/>
  </r>
  <r>
    <x v="59"/>
    <s v="POL"/>
    <x v="4"/>
    <n v="1008253"/>
    <n v="858474"/>
    <n v="149779"/>
    <n v="102796"/>
    <n v="59495"/>
    <n v="2.66"/>
    <n v="2.27"/>
    <n v="0.4"/>
    <n v="1572"/>
    <x v="2"/>
    <s v="Ministry of Health"/>
    <s v="https://www.gov.pl/web/szczepimysie/raport-szczepien-przeciwko-covid-19"/>
  </r>
  <r>
    <x v="59"/>
    <s v="POL"/>
    <x v="5"/>
    <n v="1097036"/>
    <n v="917908"/>
    <n v="179128"/>
    <n v="88783"/>
    <n v="64577"/>
    <n v="2.9"/>
    <n v="2.4300000000000002"/>
    <n v="0.47"/>
    <n v="1706"/>
    <x v="2"/>
    <s v="Ministry of Health"/>
    <s v="https://www.gov.pl/web/szczepimysie/raport-szczepien-przeciwko-covid-19"/>
  </r>
  <r>
    <x v="59"/>
    <s v="POL"/>
    <x v="0"/>
    <n v="1141081"/>
    <n v="945600"/>
    <n v="195481"/>
    <n v="44045"/>
    <n v="65258"/>
    <n v="3.02"/>
    <n v="2.5"/>
    <n v="0.52"/>
    <n v="1724"/>
    <x v="2"/>
    <s v="Ministry of Health"/>
    <s v="https://www.gov.pl/web/szczepimysie/raport-szczepien-przeciwko-covid-19"/>
  </r>
  <r>
    <x v="59"/>
    <s v="POL"/>
    <x v="1"/>
    <n v="1156931"/>
    <n v="958453"/>
    <n v="198478"/>
    <n v="15850"/>
    <n v="65110"/>
    <n v="3.06"/>
    <n v="2.5299999999999998"/>
    <n v="0.52"/>
    <n v="1720"/>
    <x v="2"/>
    <s v="Ministry of Health"/>
    <s v="https://www.gov.pl/web/szczepimysie/raport-szczepien-przeciwko-covid-19"/>
  </r>
  <r>
    <x v="59"/>
    <s v="POL"/>
    <x v="6"/>
    <n v="1176904"/>
    <n v="976367"/>
    <n v="200537"/>
    <n v="19973"/>
    <n v="67061"/>
    <n v="3.11"/>
    <n v="2.58"/>
    <n v="0.53"/>
    <n v="1772"/>
    <x v="2"/>
    <s v="Ministry of Health"/>
    <s v="https://www.gov.pl/web/szczepimysie/raport-szczepien-przeciwko-covid-19"/>
  </r>
  <r>
    <x v="59"/>
    <s v="POL"/>
    <x v="7"/>
    <n v="1231716"/>
    <n v="998587"/>
    <n v="233129"/>
    <n v="54812"/>
    <n v="64961"/>
    <n v="3.25"/>
    <n v="2.64"/>
    <n v="0.62"/>
    <n v="1716"/>
    <x v="2"/>
    <s v="Ministry of Health"/>
    <s v="https://www.gov.pl/web/szczepimysie/raport-szczepien-przeciwko-covid-19"/>
  </r>
  <r>
    <x v="59"/>
    <s v="POL"/>
    <x v="35"/>
    <n v="1342435"/>
    <n v="1053245"/>
    <n v="289190"/>
    <n v="110719"/>
    <n v="62425"/>
    <n v="3.55"/>
    <n v="2.78"/>
    <n v="0.76"/>
    <n v="1649"/>
    <x v="2"/>
    <s v="Ministry of Health"/>
    <s v="https://www.gov.pl/web/szczepimysie/raport-szczepien-przeciwko-covid-19"/>
  </r>
  <r>
    <x v="59"/>
    <s v="POL"/>
    <x v="36"/>
    <n v="1461578"/>
    <n v="1117146"/>
    <n v="344432"/>
    <n v="119143"/>
    <n v="64761"/>
    <n v="3.86"/>
    <n v="2.95"/>
    <n v="0.91"/>
    <n v="1711"/>
    <x v="2"/>
    <s v="Ministry of Health"/>
    <s v="https://www.gov.pl/web/szczepimysie/raport-szczepien-przeciwko-covid-19"/>
  </r>
  <r>
    <x v="59"/>
    <s v="POL"/>
    <x v="37"/>
    <n v="1566604"/>
    <n v="1171229"/>
    <n v="395375"/>
    <n v="105026"/>
    <n v="67081"/>
    <n v="4.1399999999999997"/>
    <n v="3.09"/>
    <n v="1.04"/>
    <n v="1772"/>
    <x v="2"/>
    <s v="Ministry of Health"/>
    <s v="https://www.gov.pl/web/szczepimysie/raport-szczepien-przeciwko-covid-19"/>
  </r>
  <r>
    <x v="59"/>
    <s v="POL"/>
    <x v="38"/>
    <n v="1617764"/>
    <n v="1193034"/>
    <n v="424730"/>
    <n v="51160"/>
    <n v="68098"/>
    <n v="4.2699999999999996"/>
    <n v="3.15"/>
    <n v="1.1200000000000001"/>
    <n v="1799"/>
    <x v="2"/>
    <s v="Ministry of Health"/>
    <s v="https://www.gov.pl/web/szczepimysie/raport-szczepien-przeciwko-covid-19"/>
  </r>
  <r>
    <x v="59"/>
    <s v="POL"/>
    <x v="39"/>
    <n v="1641158"/>
    <n v="1200793"/>
    <n v="440365"/>
    <n v="23394"/>
    <n v="69175"/>
    <n v="4.34"/>
    <n v="3.17"/>
    <n v="1.1599999999999999"/>
    <n v="1828"/>
    <x v="2"/>
    <s v="Ministry of Health"/>
    <s v="https://www.gov.pl/web/szczepimysie/raport-szczepien-przeciwko-covid-19"/>
  </r>
  <r>
    <x v="59"/>
    <s v="POL"/>
    <x v="40"/>
    <n v="1656708"/>
    <n v="1206212"/>
    <n v="450496"/>
    <n v="15550"/>
    <n v="68543"/>
    <n v="4.38"/>
    <n v="3.19"/>
    <n v="1.19"/>
    <n v="1811"/>
    <x v="2"/>
    <s v="Ministry of Health"/>
    <s v="https://www.gov.pl/web/szczepimysie/raport-szczepien-przeciwko-covid-19"/>
  </r>
  <r>
    <x v="59"/>
    <s v="POL"/>
    <x v="41"/>
    <m/>
    <m/>
    <m/>
    <m/>
    <n v="69071"/>
    <m/>
    <m/>
    <m/>
    <n v="1825"/>
    <x v="2"/>
    <s v="Ministry of Health"/>
    <s v="https://www.gov.pl/web/szczepimysie/raport-szczepien-przeciwko-covid-19"/>
  </r>
  <r>
    <x v="59"/>
    <s v="POL"/>
    <x v="42"/>
    <n v="1773715"/>
    <n v="1291569"/>
    <n v="482146"/>
    <m/>
    <n v="61611"/>
    <n v="4.6900000000000004"/>
    <n v="3.41"/>
    <n v="1.27"/>
    <n v="1628"/>
    <x v="2"/>
    <s v="Ministry of Health"/>
    <s v="https://www.gov.pl/web/szczepimysie/raport-szczepien-przeciwko-covid-19"/>
  </r>
  <r>
    <x v="60"/>
    <s v="PRT"/>
    <x v="48"/>
    <n v="4828"/>
    <n v="4828"/>
    <m/>
    <m/>
    <m/>
    <n v="0.05"/>
    <n v="0.05"/>
    <m/>
    <m/>
    <x v="6"/>
    <s v="National Health Service"/>
    <s v="https://covid19.min-saude.pt/ponto-de-situacao-atual-em-portugal/"/>
  </r>
  <r>
    <x v="60"/>
    <s v="PRT"/>
    <x v="8"/>
    <n v="16701"/>
    <n v="16701"/>
    <m/>
    <n v="11873"/>
    <n v="11873"/>
    <n v="0.16"/>
    <n v="0.16"/>
    <m/>
    <n v="1164"/>
    <x v="6"/>
    <s v="National Health Service"/>
    <s v="https://covid19.min-saude.pt/ponto-de-situacao-atual-em-portugal/"/>
  </r>
  <r>
    <x v="60"/>
    <s v="PRT"/>
    <x v="9"/>
    <n v="26850"/>
    <n v="26850"/>
    <m/>
    <n v="10149"/>
    <n v="11011"/>
    <n v="0.26"/>
    <n v="0.26"/>
    <m/>
    <n v="1080"/>
    <x v="6"/>
    <s v="National Health Service"/>
    <s v="https://covid19.min-saude.pt/ponto-de-situacao-atual-em-portugal/"/>
  </r>
  <r>
    <x v="60"/>
    <s v="PRT"/>
    <x v="10"/>
    <m/>
    <m/>
    <m/>
    <m/>
    <n v="7770"/>
    <m/>
    <m/>
    <m/>
    <n v="762"/>
    <x v="6"/>
    <s v="National Health Service"/>
    <s v="https://covid19.min-saude.pt/ponto-de-situacao-atual-em-portugal/"/>
  </r>
  <r>
    <x v="60"/>
    <s v="PRT"/>
    <x v="11"/>
    <m/>
    <m/>
    <m/>
    <m/>
    <n v="6149"/>
    <m/>
    <m/>
    <m/>
    <n v="603"/>
    <x v="6"/>
    <s v="National Health Service"/>
    <s v="https://covid19.min-saude.pt/ponto-de-situacao-atual-em-portugal/"/>
  </r>
  <r>
    <x v="60"/>
    <s v="PRT"/>
    <x v="12"/>
    <m/>
    <m/>
    <m/>
    <m/>
    <n v="5177"/>
    <m/>
    <m/>
    <m/>
    <n v="508"/>
    <x v="6"/>
    <s v="National Health Service"/>
    <s v="https://covid19.min-saude.pt/ponto-de-situacao-atual-em-portugal/"/>
  </r>
  <r>
    <x v="60"/>
    <s v="PRT"/>
    <x v="13"/>
    <n v="32000"/>
    <n v="32000"/>
    <m/>
    <m/>
    <n v="4529"/>
    <n v="0.31"/>
    <n v="0.31"/>
    <m/>
    <n v="444"/>
    <x v="6"/>
    <s v="National Health Service"/>
    <s v="https://covid19.min-saude.pt/ponto-de-situacao-atual-em-portugal/"/>
  </r>
  <r>
    <x v="60"/>
    <s v="PRT"/>
    <x v="14"/>
    <m/>
    <m/>
    <m/>
    <m/>
    <n v="4360"/>
    <m/>
    <m/>
    <m/>
    <n v="428"/>
    <x v="6"/>
    <s v="National Health Service"/>
    <s v="https://covid19.min-saude.pt/ponto-de-situacao-atual-em-portugal/"/>
  </r>
  <r>
    <x v="60"/>
    <s v="PRT"/>
    <x v="15"/>
    <m/>
    <m/>
    <m/>
    <m/>
    <n v="3141"/>
    <m/>
    <m/>
    <m/>
    <n v="308"/>
    <x v="6"/>
    <s v="National Health Service"/>
    <s v="https://covid19.min-saude.pt/ponto-de-situacao-atual-em-portugal/"/>
  </r>
  <r>
    <x v="60"/>
    <s v="PRT"/>
    <x v="16"/>
    <n v="42035"/>
    <n v="42035"/>
    <m/>
    <m/>
    <n v="2169"/>
    <n v="0.41"/>
    <n v="0.41"/>
    <m/>
    <n v="213"/>
    <x v="6"/>
    <s v="National Health Service"/>
    <s v="https://covid19.min-saude.pt/ponto-de-situacao-atual-em-portugal/"/>
  </r>
  <r>
    <x v="60"/>
    <s v="PRT"/>
    <x v="17"/>
    <m/>
    <m/>
    <m/>
    <m/>
    <n v="3983"/>
    <m/>
    <m/>
    <m/>
    <n v="391"/>
    <x v="6"/>
    <s v="National Health Service"/>
    <s v="https://covid19.min-saude.pt/ponto-de-situacao-atual-em-portugal/"/>
  </r>
  <r>
    <x v="60"/>
    <s v="PRT"/>
    <x v="18"/>
    <n v="70000"/>
    <n v="70000"/>
    <m/>
    <m/>
    <n v="5796"/>
    <n v="0.69"/>
    <n v="0.69"/>
    <m/>
    <n v="568"/>
    <x v="6"/>
    <s v="National Health Service"/>
    <s v="https://covid19.min-saude.pt/ponto-de-situacao-atual-em-portugal/"/>
  </r>
  <r>
    <x v="60"/>
    <s v="PRT"/>
    <x v="19"/>
    <m/>
    <m/>
    <m/>
    <m/>
    <n v="6347"/>
    <m/>
    <m/>
    <m/>
    <n v="622"/>
    <x v="6"/>
    <s v="National Health Service"/>
    <s v="https://covid19.min-saude.pt/ponto-de-situacao-atual-em-portugal/"/>
  </r>
  <r>
    <x v="60"/>
    <s v="PRT"/>
    <x v="20"/>
    <m/>
    <m/>
    <m/>
    <m/>
    <n v="6898"/>
    <m/>
    <m/>
    <m/>
    <n v="676"/>
    <x v="6"/>
    <s v="National Health Service"/>
    <s v="https://covid19.min-saude.pt/ponto-de-situacao-atual-em-portugal/"/>
  </r>
  <r>
    <x v="60"/>
    <s v="PRT"/>
    <x v="21"/>
    <m/>
    <m/>
    <m/>
    <m/>
    <n v="7155"/>
    <m/>
    <m/>
    <m/>
    <n v="702"/>
    <x v="6"/>
    <s v="National Health Service"/>
    <s v="https://covid19.min-saude.pt/ponto-de-situacao-atual-em-portugal/"/>
  </r>
  <r>
    <x v="60"/>
    <s v="PRT"/>
    <x v="22"/>
    <m/>
    <m/>
    <m/>
    <m/>
    <n v="7412"/>
    <m/>
    <m/>
    <m/>
    <n v="727"/>
    <x v="6"/>
    <s v="National Health Service"/>
    <s v="https://covid19.min-saude.pt/ponto-de-situacao-atual-em-portugal/"/>
  </r>
  <r>
    <x v="60"/>
    <s v="PRT"/>
    <x v="23"/>
    <m/>
    <m/>
    <m/>
    <m/>
    <n v="7668"/>
    <m/>
    <m/>
    <m/>
    <n v="752"/>
    <x v="6"/>
    <s v="National Health Service"/>
    <s v="https://covid19.min-saude.pt/ponto-de-situacao-atual-em-portugal/"/>
  </r>
  <r>
    <x v="60"/>
    <s v="PRT"/>
    <x v="24"/>
    <m/>
    <m/>
    <m/>
    <m/>
    <n v="6406"/>
    <m/>
    <m/>
    <m/>
    <n v="628"/>
    <x v="6"/>
    <s v="National Health Service"/>
    <s v="https://covid19.min-saude.pt/ponto-de-situacao-atual-em-portugal/"/>
  </r>
  <r>
    <x v="60"/>
    <s v="PRT"/>
    <x v="25"/>
    <n v="106000"/>
    <n v="106000"/>
    <m/>
    <m/>
    <n v="5143"/>
    <n v="1.04"/>
    <n v="1.04"/>
    <m/>
    <n v="504"/>
    <x v="6"/>
    <s v="National Health Service"/>
    <s v="https://covid19.min-saude.pt/ponto-de-situacao-atual-em-portugal/"/>
  </r>
  <r>
    <x v="60"/>
    <s v="PRT"/>
    <x v="26"/>
    <m/>
    <m/>
    <m/>
    <m/>
    <n v="6571"/>
    <m/>
    <m/>
    <m/>
    <n v="644"/>
    <x v="6"/>
    <s v="National Health Service"/>
    <s v="https://covid19.min-saude.pt/ponto-de-situacao-atual-em-portugal/"/>
  </r>
  <r>
    <x v="60"/>
    <s v="PRT"/>
    <x v="27"/>
    <m/>
    <m/>
    <m/>
    <m/>
    <n v="8000"/>
    <m/>
    <m/>
    <m/>
    <n v="785"/>
    <x v="6"/>
    <s v="National Health Service"/>
    <s v="https://covid19.min-saude.pt/ponto-de-situacao-atual-em-portugal/"/>
  </r>
  <r>
    <x v="60"/>
    <s v="PRT"/>
    <x v="28"/>
    <m/>
    <m/>
    <m/>
    <m/>
    <n v="9429"/>
    <m/>
    <m/>
    <m/>
    <n v="925"/>
    <x v="6"/>
    <s v="National Health Service"/>
    <s v="https://covid19.min-saude.pt/ponto-de-situacao-atual-em-portugal/"/>
  </r>
  <r>
    <x v="60"/>
    <s v="PRT"/>
    <x v="29"/>
    <m/>
    <m/>
    <m/>
    <m/>
    <n v="10857"/>
    <m/>
    <m/>
    <m/>
    <n v="1065"/>
    <x v="6"/>
    <s v="National Health Service"/>
    <s v="https://covid19.min-saude.pt/ponto-de-situacao-atual-em-portugal/"/>
  </r>
  <r>
    <x v="60"/>
    <s v="PRT"/>
    <x v="30"/>
    <m/>
    <m/>
    <m/>
    <m/>
    <n v="12286"/>
    <m/>
    <m/>
    <m/>
    <n v="1205"/>
    <x v="6"/>
    <s v="National Health Service"/>
    <s v="https://covid19.min-saude.pt/ponto-de-situacao-atual-em-portugal/"/>
  </r>
  <r>
    <x v="60"/>
    <s v="PRT"/>
    <x v="31"/>
    <m/>
    <m/>
    <m/>
    <m/>
    <n v="13714"/>
    <m/>
    <m/>
    <m/>
    <n v="1345"/>
    <x v="6"/>
    <s v="National Health Service"/>
    <s v="https://covid19.min-saude.pt/ponto-de-situacao-atual-em-portugal/"/>
  </r>
  <r>
    <x v="60"/>
    <s v="PRT"/>
    <x v="32"/>
    <n v="212000"/>
    <m/>
    <m/>
    <m/>
    <n v="15143"/>
    <n v="2.08"/>
    <m/>
    <m/>
    <n v="1485"/>
    <x v="6"/>
    <s v="National Health Service"/>
    <s v="https://covid19.min-saude.pt/ponto-de-situacao-atual-em-portugal/"/>
  </r>
  <r>
    <x v="60"/>
    <s v="PRT"/>
    <x v="33"/>
    <n v="232725"/>
    <m/>
    <m/>
    <n v="20725"/>
    <n v="15940"/>
    <n v="2.2799999999999998"/>
    <m/>
    <m/>
    <n v="1563"/>
    <x v="6"/>
    <s v="National Health Service"/>
    <s v="https://covid19.min-saude.pt/ponto-de-situacao-atual-em-portugal/"/>
  </r>
  <r>
    <x v="60"/>
    <s v="PRT"/>
    <x v="34"/>
    <m/>
    <m/>
    <m/>
    <m/>
    <n v="15242"/>
    <m/>
    <m/>
    <m/>
    <n v="1495"/>
    <x v="6"/>
    <s v="National Health Service"/>
    <s v="https://covid19.min-saude.pt/ponto-de-situacao-atual-em-portugal/"/>
  </r>
  <r>
    <x v="60"/>
    <s v="PRT"/>
    <x v="2"/>
    <m/>
    <m/>
    <m/>
    <m/>
    <n v="14545"/>
    <m/>
    <m/>
    <m/>
    <n v="1426"/>
    <x v="6"/>
    <s v="National Health Service"/>
    <s v="https://covid19.min-saude.pt/ponto-de-situacao-atual-em-portugal/"/>
  </r>
  <r>
    <x v="60"/>
    <s v="PRT"/>
    <x v="3"/>
    <n v="263499"/>
    <n v="225499"/>
    <n v="38000"/>
    <m/>
    <n v="13847"/>
    <n v="2.58"/>
    <n v="2.21"/>
    <n v="0.37"/>
    <n v="1358"/>
    <x v="6"/>
    <s v="National Health Service"/>
    <s v="https://covid19.min-saude.pt/ponto-de-situacao-atual-em-portugal/"/>
  </r>
  <r>
    <x v="60"/>
    <s v="PRT"/>
    <x v="4"/>
    <n v="278413"/>
    <m/>
    <m/>
    <n v="14914"/>
    <n v="13814"/>
    <n v="2.73"/>
    <m/>
    <m/>
    <n v="1355"/>
    <x v="6"/>
    <s v="National Health Service"/>
    <s v="https://covid19.min-saude.pt/ponto-de-situacao-atual-em-portugal/"/>
  </r>
  <r>
    <x v="60"/>
    <s v="PRT"/>
    <x v="5"/>
    <n v="296004"/>
    <m/>
    <m/>
    <n v="17591"/>
    <n v="14164"/>
    <n v="2.9"/>
    <m/>
    <m/>
    <n v="1389"/>
    <x v="6"/>
    <s v="National Health Service"/>
    <s v="https://covid19.min-saude.pt/ponto-de-situacao-atual-em-portugal/"/>
  </r>
  <r>
    <x v="60"/>
    <s v="PRT"/>
    <x v="0"/>
    <n v="315737"/>
    <m/>
    <m/>
    <n v="19733"/>
    <n v="14820"/>
    <n v="3.1"/>
    <m/>
    <m/>
    <n v="1453"/>
    <x v="6"/>
    <s v="National Health Service"/>
    <s v="https://covid19.min-saude.pt/ponto-de-situacao-atual-em-portugal/"/>
  </r>
  <r>
    <x v="60"/>
    <s v="PRT"/>
    <x v="1"/>
    <n v="330233"/>
    <m/>
    <m/>
    <n v="14496"/>
    <n v="13930"/>
    <n v="3.24"/>
    <m/>
    <m/>
    <n v="1366"/>
    <x v="6"/>
    <s v="National Health Service"/>
    <s v="https://covid19.min-saude.pt/ponto-de-situacao-atual-em-portugal/"/>
  </r>
  <r>
    <x v="60"/>
    <s v="PRT"/>
    <x v="6"/>
    <n v="336771"/>
    <n v="268386"/>
    <n v="68385"/>
    <n v="6538"/>
    <n v="13398"/>
    <n v="3.3"/>
    <n v="2.63"/>
    <n v="0.67"/>
    <n v="1314"/>
    <x v="6"/>
    <s v="National Health Service"/>
    <s v="https://covid19.min-saude.pt/ponto-de-situacao-atual-em-portugal/"/>
  </r>
  <r>
    <x v="60"/>
    <s v="PRT"/>
    <x v="7"/>
    <n v="338566"/>
    <n v="269814"/>
    <n v="68755"/>
    <n v="1795"/>
    <n v="12189"/>
    <n v="3.32"/>
    <n v="2.65"/>
    <n v="0.67"/>
    <n v="1195"/>
    <x v="6"/>
    <s v="National Health Service"/>
    <s v="https://covid19.min-saude.pt/ponto-de-situacao-atual-em-portugal/"/>
  </r>
  <r>
    <x v="60"/>
    <s v="PRT"/>
    <x v="35"/>
    <m/>
    <m/>
    <m/>
    <m/>
    <n v="11608"/>
    <m/>
    <m/>
    <m/>
    <n v="1138"/>
    <x v="6"/>
    <s v="National Health Service"/>
    <s v="https://covid19.min-saude.pt/ponto-de-situacao-atual-em-portugal/"/>
  </r>
  <r>
    <x v="60"/>
    <s v="PRT"/>
    <x v="36"/>
    <n v="350945"/>
    <n v="275093"/>
    <n v="75852"/>
    <m/>
    <n v="10362"/>
    <n v="3.44"/>
    <n v="2.7"/>
    <n v="0.74"/>
    <n v="1016"/>
    <x v="6"/>
    <s v="National Health Service"/>
    <s v="https://covid19.min-saude.pt/ponto-de-situacao-atual-em-portugal/"/>
  </r>
  <r>
    <x v="60"/>
    <s v="PRT"/>
    <x v="37"/>
    <n v="364211"/>
    <n v="279236"/>
    <n v="84975"/>
    <n v="13266"/>
    <n v="9744"/>
    <n v="3.57"/>
    <n v="2.74"/>
    <n v="0.83"/>
    <n v="956"/>
    <x v="6"/>
    <s v="National Health Service"/>
    <s v="https://covid19.min-saude.pt/ponto-de-situacao-atual-em-portugal/"/>
  </r>
  <r>
    <x v="60"/>
    <s v="PRT"/>
    <x v="38"/>
    <m/>
    <m/>
    <m/>
    <m/>
    <n v="8008"/>
    <m/>
    <m/>
    <m/>
    <n v="785"/>
    <x v="6"/>
    <s v="National Health Service"/>
    <s v="https://covid19.min-saude.pt/ponto-de-situacao-atual-em-portugal/"/>
  </r>
  <r>
    <x v="60"/>
    <s v="PRT"/>
    <x v="39"/>
    <n v="379378"/>
    <n v="284462"/>
    <n v="94916"/>
    <m/>
    <n v="7021"/>
    <n v="3.72"/>
    <n v="2.79"/>
    <n v="0.93"/>
    <n v="689"/>
    <x v="6"/>
    <s v="National Health Service"/>
    <s v="https://covid19.min-saude.pt/ponto-de-situacao-atual-em-portugal/"/>
  </r>
  <r>
    <x v="60"/>
    <s v="PRT"/>
    <x v="40"/>
    <n v="394088"/>
    <n v="290302"/>
    <n v="103786"/>
    <n v="14710"/>
    <n v="8188"/>
    <n v="3.86"/>
    <n v="2.85"/>
    <n v="1.02"/>
    <n v="803"/>
    <x v="6"/>
    <s v="National Health Service"/>
    <s v="https://covid19.min-saude.pt/ponto-de-situacao-atual-em-portugal/"/>
  </r>
  <r>
    <x v="60"/>
    <s v="PRT"/>
    <x v="41"/>
    <n v="395904"/>
    <n v="291378"/>
    <n v="104526"/>
    <n v="1816"/>
    <n v="8191"/>
    <n v="3.88"/>
    <n v="2.86"/>
    <n v="1.03"/>
    <n v="803"/>
    <x v="6"/>
    <s v="National Health Service"/>
    <s v="https://covid19.min-saude.pt/ponto-de-situacao-atual-em-portugal/"/>
  </r>
  <r>
    <x v="60"/>
    <s v="PRT"/>
    <x v="42"/>
    <n v="396371"/>
    <n v="291758"/>
    <n v="104613"/>
    <n v="467"/>
    <n v="7374"/>
    <n v="3.89"/>
    <n v="2.86"/>
    <n v="1.03"/>
    <n v="723"/>
    <x v="6"/>
    <s v="National Health Service"/>
    <s v="https://covid19.min-saude.pt/ponto-de-situacao-atual-em-portugal/"/>
  </r>
  <r>
    <x v="61"/>
    <s v="ROU"/>
    <x v="48"/>
    <n v="2066"/>
    <n v="2066"/>
    <m/>
    <m/>
    <m/>
    <n v="0.01"/>
    <n v="0.01"/>
    <m/>
    <m/>
    <x v="2"/>
    <s v="Government of Romania"/>
    <s v="https://vaccinare-covid.gov.ro/wp-content/uploads/2021/02/09.02.21-Tabel-situatie-vaccinari-actualizat.pdf"/>
  </r>
  <r>
    <x v="61"/>
    <s v="ROU"/>
    <x v="8"/>
    <n v="2778"/>
    <n v="2778"/>
    <m/>
    <n v="712"/>
    <n v="712"/>
    <n v="0.01"/>
    <n v="0.01"/>
    <m/>
    <n v="37"/>
    <x v="2"/>
    <s v="Government of Romania"/>
    <s v="https://vaccinare-covid.gov.ro/wp-content/uploads/2021/02/09.02.21-Tabel-situatie-vaccinari-actualizat.pdf"/>
  </r>
  <r>
    <x v="61"/>
    <s v="ROU"/>
    <x v="9"/>
    <n v="5666"/>
    <n v="5666"/>
    <m/>
    <n v="2888"/>
    <n v="1800"/>
    <n v="0.03"/>
    <n v="0.03"/>
    <m/>
    <n v="94"/>
    <x v="2"/>
    <s v="Government of Romania"/>
    <s v="https://vaccinare-covid.gov.ro/wp-content/uploads/2021/02/09.02.21-Tabel-situatie-vaccinari-actualizat.pdf"/>
  </r>
  <r>
    <x v="61"/>
    <s v="ROU"/>
    <x v="10"/>
    <n v="10289"/>
    <n v="10289"/>
    <m/>
    <n v="4623"/>
    <n v="2741"/>
    <n v="0.05"/>
    <n v="0.05"/>
    <m/>
    <n v="142"/>
    <x v="2"/>
    <s v="Government of Romania"/>
    <s v="https://vaccinare-covid.gov.ro/wp-content/uploads/2021/02/09.02.21-Tabel-situatie-vaccinari-actualizat.pdf"/>
  </r>
  <r>
    <x v="61"/>
    <s v="ROU"/>
    <x v="11"/>
    <n v="11656"/>
    <n v="11656"/>
    <m/>
    <n v="1367"/>
    <n v="2398"/>
    <n v="0.06"/>
    <n v="0.06"/>
    <m/>
    <n v="125"/>
    <x v="2"/>
    <s v="Government of Romania"/>
    <s v="https://vaccinare-covid.gov.ro/wp-content/uploads/2021/02/09.02.21-Tabel-situatie-vaccinari-actualizat.pdf"/>
  </r>
  <r>
    <x v="61"/>
    <s v="ROU"/>
    <x v="12"/>
    <n v="13242"/>
    <n v="13242"/>
    <m/>
    <n v="1586"/>
    <n v="2235"/>
    <n v="7.0000000000000007E-2"/>
    <n v="7.0000000000000007E-2"/>
    <m/>
    <n v="116"/>
    <x v="2"/>
    <s v="Government of Romania"/>
    <s v="https://vaccinare-covid.gov.ro/wp-content/uploads/2021/02/09.02.21-Tabel-situatie-vaccinari-actualizat.pdf"/>
  </r>
  <r>
    <x v="61"/>
    <s v="ROU"/>
    <x v="13"/>
    <n v="13596"/>
    <n v="13596"/>
    <m/>
    <n v="354"/>
    <n v="1922"/>
    <n v="7.0000000000000007E-2"/>
    <n v="7.0000000000000007E-2"/>
    <m/>
    <n v="100"/>
    <x v="2"/>
    <s v="Government of Romania"/>
    <s v="https://vaccinare-covid.gov.ro/wp-content/uploads/2021/02/09.02.21-Tabel-situatie-vaccinari-actualizat.pdf"/>
  </r>
  <r>
    <x v="61"/>
    <s v="ROU"/>
    <x v="14"/>
    <n v="25508"/>
    <n v="25508"/>
    <m/>
    <n v="11912"/>
    <n v="3349"/>
    <n v="0.13"/>
    <n v="0.13"/>
    <m/>
    <n v="174"/>
    <x v="2"/>
    <s v="Government of Romania"/>
    <s v="https://vaccinare-covid.gov.ro/wp-content/uploads/2021/02/09.02.21-Tabel-situatie-vaccinari-actualizat.pdf"/>
  </r>
  <r>
    <x v="61"/>
    <s v="ROU"/>
    <x v="15"/>
    <n v="41609"/>
    <n v="41609"/>
    <m/>
    <n v="16101"/>
    <n v="5547"/>
    <n v="0.22"/>
    <n v="0.22"/>
    <m/>
    <n v="288"/>
    <x v="2"/>
    <s v="Government of Romania"/>
    <s v="https://vaccinare-covid.gov.ro/wp-content/uploads/2021/02/09.02.21-Tabel-situatie-vaccinari-actualizat.pdf"/>
  </r>
  <r>
    <x v="61"/>
    <s v="ROU"/>
    <x v="16"/>
    <n v="58554"/>
    <n v="58554"/>
    <m/>
    <n v="16945"/>
    <n v="7555"/>
    <n v="0.3"/>
    <n v="0.3"/>
    <m/>
    <n v="393"/>
    <x v="2"/>
    <s v="Government of Romania"/>
    <s v="https://vaccinare-covid.gov.ro/wp-content/uploads/2021/02/09.02.21-Tabel-situatie-vaccinari-actualizat.pdf"/>
  </r>
  <r>
    <x v="61"/>
    <s v="ROU"/>
    <x v="17"/>
    <n v="76400"/>
    <n v="76400"/>
    <m/>
    <n v="17846"/>
    <n v="9444"/>
    <n v="0.4"/>
    <n v="0.4"/>
    <m/>
    <n v="491"/>
    <x v="2"/>
    <s v="Government of Romania"/>
    <s v="https://vaccinare-covid.gov.ro/wp-content/uploads/2021/02/09.02.21-Tabel-situatie-vaccinari-actualizat.pdf"/>
  </r>
  <r>
    <x v="61"/>
    <s v="ROU"/>
    <x v="18"/>
    <n v="92706"/>
    <n v="92706"/>
    <m/>
    <n v="16306"/>
    <n v="11579"/>
    <n v="0.48"/>
    <n v="0.48"/>
    <m/>
    <n v="602"/>
    <x v="2"/>
    <s v="Government of Romania"/>
    <s v="https://vaccinare-covid.gov.ro/wp-content/uploads/2021/02/09.02.21-Tabel-situatie-vaccinari-actualizat.pdf"/>
  </r>
  <r>
    <x v="61"/>
    <s v="ROU"/>
    <x v="19"/>
    <n v="102301"/>
    <n v="102301"/>
    <m/>
    <n v="9595"/>
    <n v="12723"/>
    <n v="0.53"/>
    <n v="0.53"/>
    <m/>
    <n v="661"/>
    <x v="2"/>
    <s v="Government of Romania"/>
    <s v="https://vaccinare-covid.gov.ro/wp-content/uploads/2021/02/09.02.21-Tabel-situatie-vaccinari-actualizat.pdf"/>
  </r>
  <r>
    <x v="61"/>
    <s v="ROU"/>
    <x v="20"/>
    <n v="108294"/>
    <n v="108294"/>
    <m/>
    <n v="5993"/>
    <n v="13528"/>
    <n v="0.56000000000000005"/>
    <n v="0.56000000000000005"/>
    <m/>
    <n v="703"/>
    <x v="2"/>
    <s v="Government of Romania"/>
    <s v="https://vaccinare-covid.gov.ro/wp-content/uploads/2021/02/09.02.21-Tabel-situatie-vaccinari-actualizat.pdf"/>
  </r>
  <r>
    <x v="61"/>
    <s v="ROU"/>
    <x v="21"/>
    <n v="125190"/>
    <n v="125190"/>
    <m/>
    <n v="16896"/>
    <n v="14240"/>
    <n v="0.65"/>
    <n v="0.65"/>
    <m/>
    <n v="740"/>
    <x v="2"/>
    <s v="Government of Romania"/>
    <s v="https://vaccinare-covid.gov.ro/wp-content/uploads/2021/02/09.02.21-Tabel-situatie-vaccinari-actualizat.pdf"/>
  </r>
  <r>
    <x v="61"/>
    <s v="ROU"/>
    <x v="22"/>
    <n v="140447"/>
    <n v="140447"/>
    <m/>
    <n v="15257"/>
    <n v="14120"/>
    <n v="0.73"/>
    <n v="0.73"/>
    <m/>
    <n v="734"/>
    <x v="2"/>
    <s v="Government of Romania"/>
    <s v="https://vaccinare-covid.gov.ro/wp-content/uploads/2021/02/09.02.21-Tabel-situatie-vaccinari-actualizat.pdf"/>
  </r>
  <r>
    <x v="61"/>
    <s v="ROU"/>
    <x v="23"/>
    <n v="154268"/>
    <n v="154268"/>
    <m/>
    <n v="13821"/>
    <n v="13673"/>
    <n v="0.8"/>
    <n v="0.8"/>
    <m/>
    <n v="711"/>
    <x v="2"/>
    <s v="Government of Romania"/>
    <s v="https://vaccinare-covid.gov.ro/wp-content/uploads/2021/02/09.02.21-Tabel-situatie-vaccinari-actualizat.pdf"/>
  </r>
  <r>
    <x v="61"/>
    <s v="ROU"/>
    <x v="24"/>
    <n v="167612"/>
    <n v="167612"/>
    <m/>
    <n v="13344"/>
    <n v="13030"/>
    <n v="0.87"/>
    <n v="0.87"/>
    <m/>
    <n v="677"/>
    <x v="2"/>
    <s v="Government of Romania"/>
    <s v="https://vaccinare-covid.gov.ro/wp-content/uploads/2021/02/09.02.21-Tabel-situatie-vaccinari-actualizat.pdf"/>
  </r>
  <r>
    <x v="61"/>
    <s v="ROU"/>
    <x v="25"/>
    <n v="183669"/>
    <n v="183669"/>
    <m/>
    <n v="16057"/>
    <n v="12995"/>
    <n v="0.95"/>
    <n v="0.95"/>
    <m/>
    <n v="675"/>
    <x v="2"/>
    <s v="Government of Romania"/>
    <s v="https://vaccinare-covid.gov.ro/wp-content/uploads/2021/02/09.02.21-Tabel-situatie-vaccinari-actualizat.pdf"/>
  </r>
  <r>
    <x v="61"/>
    <s v="ROU"/>
    <x v="26"/>
    <n v="196090"/>
    <n v="196090"/>
    <m/>
    <n v="12421"/>
    <n v="13398"/>
    <n v="1.02"/>
    <n v="1.02"/>
    <m/>
    <n v="696"/>
    <x v="2"/>
    <s v="Government of Romania"/>
    <s v="https://vaccinare-covid.gov.ro/wp-content/uploads/2021/02/09.02.21-Tabel-situatie-vaccinari-actualizat.pdf"/>
  </r>
  <r>
    <x v="61"/>
    <s v="ROU"/>
    <x v="27"/>
    <n v="205060"/>
    <n v="204185"/>
    <n v="875"/>
    <n v="8970"/>
    <n v="13824"/>
    <n v="1.07"/>
    <n v="1.06"/>
    <n v="0"/>
    <n v="719"/>
    <x v="2"/>
    <s v="Government of Romania"/>
    <s v="https://vaccinare-covid.gov.ro/wp-content/uploads/2021/02/09.02.21-Tabel-situatie-vaccinari-actualizat.pdf"/>
  </r>
  <r>
    <x v="61"/>
    <s v="ROU"/>
    <x v="28"/>
    <n v="235239"/>
    <n v="233288"/>
    <n v="1951"/>
    <n v="30179"/>
    <n v="15721"/>
    <n v="1.22"/>
    <n v="1.21"/>
    <n v="0.01"/>
    <n v="817"/>
    <x v="2"/>
    <s v="Government of Romania"/>
    <s v="https://vaccinare-covid.gov.ro/wp-content/uploads/2021/02/09.02.21-Tabel-situatie-vaccinari-actualizat.pdf"/>
  </r>
  <r>
    <x v="61"/>
    <s v="ROU"/>
    <x v="29"/>
    <n v="270046"/>
    <n v="267424"/>
    <n v="2622"/>
    <n v="34807"/>
    <n v="18514"/>
    <n v="1.4"/>
    <n v="1.39"/>
    <n v="0.01"/>
    <n v="962"/>
    <x v="2"/>
    <s v="Government of Romania"/>
    <s v="https://vaccinare-covid.gov.ro/wp-content/uploads/2021/02/09.02.21-Tabel-situatie-vaccinari-actualizat.pdf"/>
  </r>
  <r>
    <x v="61"/>
    <s v="ROU"/>
    <x v="30"/>
    <n v="308384"/>
    <n v="302570"/>
    <n v="5814"/>
    <n v="38338"/>
    <n v="22017"/>
    <n v="1.6"/>
    <n v="1.57"/>
    <n v="0.03"/>
    <n v="1144"/>
    <x v="2"/>
    <s v="Government of Romania"/>
    <s v="https://vaccinare-covid.gov.ro/wp-content/uploads/2021/02/09.02.21-Tabel-situatie-vaccinari-actualizat.pdf"/>
  </r>
  <r>
    <x v="61"/>
    <s v="ROU"/>
    <x v="31"/>
    <n v="348096"/>
    <n v="338252"/>
    <n v="9844"/>
    <n v="39712"/>
    <n v="25783"/>
    <n v="1.81"/>
    <n v="1.76"/>
    <n v="0.05"/>
    <n v="1340"/>
    <x v="2"/>
    <s v="Government of Romania"/>
    <s v="https://vaccinare-covid.gov.ro/wp-content/uploads/2021/02/09.02.21-Tabel-situatie-vaccinari-actualizat.pdf"/>
  </r>
  <r>
    <x v="61"/>
    <s v="ROU"/>
    <x v="32"/>
    <n v="385936"/>
    <n v="374681"/>
    <n v="11255"/>
    <n v="37840"/>
    <n v="28895"/>
    <n v="2.0099999999999998"/>
    <n v="1.95"/>
    <n v="0.06"/>
    <n v="1502"/>
    <x v="2"/>
    <s v="Government of Romania"/>
    <s v="https://vaccinare-covid.gov.ro/wp-content/uploads/2021/02/09.02.21-Tabel-situatie-vaccinari-actualizat.pdf"/>
  </r>
  <r>
    <x v="61"/>
    <s v="ROU"/>
    <x v="33"/>
    <n v="418885"/>
    <n v="406006"/>
    <n v="12879"/>
    <n v="32949"/>
    <n v="31828"/>
    <n v="2.1800000000000002"/>
    <n v="2.11"/>
    <n v="7.0000000000000007E-2"/>
    <n v="1654"/>
    <x v="2"/>
    <s v="Government of Romania"/>
    <s v="https://vaccinare-covid.gov.ro/wp-content/uploads/2021/02/09.02.21-Tabel-situatie-vaccinari-actualizat.pdf"/>
  </r>
  <r>
    <x v="61"/>
    <s v="ROU"/>
    <x v="34"/>
    <n v="446285"/>
    <n v="433129"/>
    <n v="13156"/>
    <n v="27400"/>
    <n v="34461"/>
    <n v="2.3199999999999998"/>
    <n v="2.25"/>
    <n v="7.0000000000000007E-2"/>
    <n v="1791"/>
    <x v="2"/>
    <s v="Government of Romania"/>
    <s v="https://vaccinare-covid.gov.ro/wp-content/uploads/2021/02/09.02.21-Tabel-situatie-vaccinari-actualizat.pdf"/>
  </r>
  <r>
    <x v="61"/>
    <s v="ROU"/>
    <x v="2"/>
    <n v="484631"/>
    <n v="459567"/>
    <n v="25064"/>
    <n v="38346"/>
    <n v="35627"/>
    <n v="2.52"/>
    <n v="2.39"/>
    <n v="0.13"/>
    <n v="1852"/>
    <x v="2"/>
    <s v="Government of Romania"/>
    <s v="https://vaccinare-covid.gov.ro/wp-content/uploads/2021/02/09.02.21-Tabel-situatie-vaccinari-actualizat.pdf"/>
  </r>
  <r>
    <x v="61"/>
    <s v="ROU"/>
    <x v="3"/>
    <n v="528378"/>
    <n v="487711"/>
    <n v="40667"/>
    <n v="43747"/>
    <n v="36905"/>
    <n v="2.75"/>
    <n v="2.54"/>
    <n v="0.21"/>
    <n v="1918"/>
    <x v="2"/>
    <s v="Government of Romania"/>
    <s v="https://vaccinare-covid.gov.ro/wp-content/uploads/2021/02/09.02.21-Tabel-situatie-vaccinari-actualizat.pdf"/>
  </r>
  <r>
    <x v="61"/>
    <s v="ROU"/>
    <x v="4"/>
    <n v="570704"/>
    <n v="513429"/>
    <n v="57275"/>
    <n v="42326"/>
    <n v="37474"/>
    <n v="2.97"/>
    <n v="2.67"/>
    <n v="0.3"/>
    <n v="1948"/>
    <x v="2"/>
    <s v="Government of Romania"/>
    <s v="https://vaccinare-covid.gov.ro/wp-content/uploads/2021/02/09.02.21-Tabel-situatie-vaccinari-actualizat.pdf"/>
  </r>
  <r>
    <x v="61"/>
    <s v="ROU"/>
    <x v="5"/>
    <n v="609396"/>
    <n v="534346"/>
    <n v="75050"/>
    <n v="38692"/>
    <n v="37329"/>
    <n v="3.17"/>
    <n v="2.78"/>
    <n v="0.39"/>
    <n v="1940"/>
    <x v="2"/>
    <s v="Government of Romania"/>
    <s v="https://vaccinare-covid.gov.ro/wp-content/uploads/2021/02/09.02.21-Tabel-situatie-vaccinari-actualizat.pdf"/>
  </r>
  <r>
    <x v="61"/>
    <s v="ROU"/>
    <x v="0"/>
    <n v="647000"/>
    <n v="554924"/>
    <n v="92076"/>
    <n v="37604"/>
    <n v="37295"/>
    <n v="3.36"/>
    <n v="2.88"/>
    <n v="0.48"/>
    <n v="1939"/>
    <x v="2"/>
    <s v="Government of Romania"/>
    <s v="https://vaccinare-covid.gov.ro/wp-content/uploads/2021/02/09.02.21-Tabel-situatie-vaccinari-actualizat.pdf"/>
  </r>
  <r>
    <x v="61"/>
    <s v="ROU"/>
    <x v="1"/>
    <n v="672396"/>
    <n v="571091"/>
    <n v="101305"/>
    <n v="25396"/>
    <n v="36216"/>
    <n v="3.5"/>
    <n v="2.97"/>
    <n v="0.53"/>
    <n v="1883"/>
    <x v="2"/>
    <s v="Government of Romania"/>
    <s v="https://vaccinare-covid.gov.ro/wp-content/uploads/2021/02/09.02.21-Tabel-situatie-vaccinari-actualizat.pdf"/>
  </r>
  <r>
    <x v="61"/>
    <s v="ROU"/>
    <x v="6"/>
    <n v="691415"/>
    <n v="585218"/>
    <n v="106197"/>
    <n v="19019"/>
    <n v="35019"/>
    <n v="3.59"/>
    <n v="3.04"/>
    <n v="0.55000000000000004"/>
    <n v="1820"/>
    <x v="2"/>
    <s v="Government of Romania"/>
    <s v="https://vaccinare-covid.gov.ro/wp-content/uploads/2021/02/09.02.21-Tabel-situatie-vaccinari-actualizat.pdf"/>
  </r>
  <r>
    <x v="61"/>
    <s v="ROU"/>
    <x v="7"/>
    <n v="721184"/>
    <n v="598135"/>
    <n v="123049"/>
    <n v="29769"/>
    <n v="33793"/>
    <n v="3.75"/>
    <n v="3.11"/>
    <n v="0.64"/>
    <n v="1757"/>
    <x v="2"/>
    <s v="Government of Romania"/>
    <s v="https://vaccinare-covid.gov.ro/wp-content/uploads/2021/02/09.02.21-Tabel-situatie-vaccinari-actualizat.pdf"/>
  </r>
  <r>
    <x v="61"/>
    <s v="ROU"/>
    <x v="35"/>
    <n v="748732"/>
    <n v="610383"/>
    <n v="138349"/>
    <n v="27548"/>
    <n v="31479"/>
    <n v="3.89"/>
    <n v="3.17"/>
    <n v="0.72"/>
    <n v="1636"/>
    <x v="2"/>
    <s v="Government of Romania"/>
    <s v="https://vaccinare-covid.gov.ro/wp-content/uploads/2021/02/09.02.21-Tabel-situatie-vaccinari-actualizat.pdf"/>
  </r>
  <r>
    <x v="61"/>
    <s v="ROU"/>
    <x v="36"/>
    <n v="772202"/>
    <n v="620176"/>
    <n v="152026"/>
    <n v="23470"/>
    <n v="28785"/>
    <n v="4.01"/>
    <n v="3.22"/>
    <n v="0.79"/>
    <n v="1496"/>
    <x v="2"/>
    <s v="Government of Romania"/>
    <s v="https://vaccinare-covid.gov.ro/wp-content/uploads/2021/02/09.02.21-Tabel-situatie-vaccinari-actualizat.pdf"/>
  </r>
  <r>
    <x v="61"/>
    <s v="ROU"/>
    <x v="37"/>
    <n v="794795"/>
    <n v="629279"/>
    <n v="165516"/>
    <n v="22593"/>
    <n v="26486"/>
    <n v="4.13"/>
    <n v="3.27"/>
    <n v="0.86"/>
    <n v="1377"/>
    <x v="2"/>
    <s v="Government of Romania"/>
    <s v="https://vaccinare-covid.gov.ro/wp-content/uploads/2021/02/09.02.21-Tabel-situatie-vaccinari-actualizat.pdf"/>
  </r>
  <r>
    <x v="61"/>
    <s v="ROU"/>
    <x v="38"/>
    <n v="821552"/>
    <n v="638886"/>
    <n v="182666"/>
    <n v="26757"/>
    <n v="24936"/>
    <n v="4.2699999999999996"/>
    <n v="3.32"/>
    <n v="0.95"/>
    <n v="1296"/>
    <x v="2"/>
    <s v="Government of Romania"/>
    <s v="https://vaccinare-covid.gov.ro/wp-content/uploads/2021/02/09.02.21-Tabel-situatie-vaccinari-actualizat.pdf"/>
  </r>
  <r>
    <x v="61"/>
    <s v="ROU"/>
    <x v="39"/>
    <n v="840812"/>
    <n v="647690"/>
    <n v="193122"/>
    <n v="19260"/>
    <n v="24059"/>
    <n v="4.37"/>
    <n v="3.37"/>
    <n v="1"/>
    <n v="1251"/>
    <x v="2"/>
    <s v="Government of Romania"/>
    <s v="https://vaccinare-covid.gov.ro/wp-content/uploads/2021/02/09.02.21-Tabel-situatie-vaccinari-actualizat.pdf"/>
  </r>
  <r>
    <x v="61"/>
    <s v="ROU"/>
    <x v="40"/>
    <n v="856322"/>
    <n v="656177"/>
    <n v="200145"/>
    <n v="15510"/>
    <n v="23558"/>
    <n v="4.45"/>
    <n v="3.41"/>
    <n v="1.04"/>
    <n v="1225"/>
    <x v="2"/>
    <s v="Government of Romania"/>
    <s v="https://vaccinare-covid.gov.ro/wp-content/uploads/2021/02/09.02.21-Tabel-situatie-vaccinari-actualizat.pdf"/>
  </r>
  <r>
    <x v="61"/>
    <s v="ROU"/>
    <x v="41"/>
    <n v="891348"/>
    <n v="661062"/>
    <n v="230286"/>
    <n v="35026"/>
    <n v="24309"/>
    <n v="4.63"/>
    <n v="3.44"/>
    <n v="1.2"/>
    <n v="1264"/>
    <x v="2"/>
    <s v="Government of Romania"/>
    <s v="https://vaccinare-covid.gov.ro/wp-content/uploads/2021/02/09.02.21-Tabel-situatie-vaccinari-actualizat.pdf"/>
  </r>
  <r>
    <x v="61"/>
    <s v="ROU"/>
    <x v="42"/>
    <n v="930155"/>
    <n v="666942"/>
    <n v="263213"/>
    <n v="38807"/>
    <n v="25918"/>
    <n v="4.84"/>
    <n v="3.47"/>
    <n v="1.37"/>
    <n v="1347"/>
    <x v="2"/>
    <s v="Government of Romania"/>
    <s v="https://vaccinare-covid.gov.ro/wp-content/uploads/2021/02/09.02.21-Tabel-situatie-vaccinari-actualizat.pdf"/>
  </r>
  <r>
    <x v="62"/>
    <s v="RUS"/>
    <x v="50"/>
    <n v="28500"/>
    <m/>
    <m/>
    <m/>
    <m/>
    <n v="0.02"/>
    <m/>
    <m/>
    <m/>
    <x v="0"/>
    <s v="Russian Direct Investment Fund"/>
    <s v="https://twitter.com/redouad/status/1350030539944820736"/>
  </r>
  <r>
    <x v="62"/>
    <s v="RUS"/>
    <x v="51"/>
    <m/>
    <m/>
    <m/>
    <m/>
    <n v="3357"/>
    <m/>
    <m/>
    <m/>
    <n v="23"/>
    <x v="0"/>
    <s v="Russian Direct Investment Fund"/>
    <s v="https://twitter.com/redouad/status/1350030539944820736"/>
  </r>
  <r>
    <x v="62"/>
    <s v="RUS"/>
    <x v="52"/>
    <m/>
    <m/>
    <m/>
    <m/>
    <n v="3357"/>
    <m/>
    <m/>
    <m/>
    <n v="23"/>
    <x v="0"/>
    <s v="Russian Direct Investment Fund"/>
    <s v="https://twitter.com/redouad/status/1350030539944820736"/>
  </r>
  <r>
    <x v="62"/>
    <s v="RUS"/>
    <x v="53"/>
    <m/>
    <m/>
    <m/>
    <m/>
    <n v="3357"/>
    <m/>
    <m/>
    <m/>
    <n v="23"/>
    <x v="0"/>
    <s v="Russian Direct Investment Fund"/>
    <s v="https://twitter.com/redouad/status/1350030539944820736"/>
  </r>
  <r>
    <x v="62"/>
    <s v="RUS"/>
    <x v="49"/>
    <m/>
    <m/>
    <m/>
    <m/>
    <n v="3357"/>
    <m/>
    <m/>
    <m/>
    <n v="23"/>
    <x v="0"/>
    <s v="Russian Direct Investment Fund"/>
    <s v="https://twitter.com/redouad/status/1350030539944820736"/>
  </r>
  <r>
    <x v="62"/>
    <s v="RUS"/>
    <x v="54"/>
    <m/>
    <m/>
    <m/>
    <m/>
    <n v="3357"/>
    <m/>
    <m/>
    <m/>
    <n v="23"/>
    <x v="0"/>
    <s v="Russian Direct Investment Fund"/>
    <s v="https://twitter.com/redouad/status/1350030539944820736"/>
  </r>
  <r>
    <x v="62"/>
    <s v="RUS"/>
    <x v="55"/>
    <m/>
    <m/>
    <m/>
    <m/>
    <n v="3357"/>
    <m/>
    <m/>
    <m/>
    <n v="23"/>
    <x v="0"/>
    <s v="Russian Direct Investment Fund"/>
    <s v="https://twitter.com/redouad/status/1350030539944820736"/>
  </r>
  <r>
    <x v="62"/>
    <s v="RUS"/>
    <x v="56"/>
    <n v="52000"/>
    <m/>
    <m/>
    <m/>
    <n v="3357"/>
    <n v="0.04"/>
    <m/>
    <m/>
    <n v="23"/>
    <x v="0"/>
    <s v="Russian Direct Investment Fund"/>
    <s v="https://twitter.com/redouad/status/1350030539944820736"/>
  </r>
  <r>
    <x v="62"/>
    <s v="RUS"/>
    <x v="43"/>
    <m/>
    <m/>
    <m/>
    <m/>
    <n v="12592"/>
    <m/>
    <m/>
    <m/>
    <n v="86"/>
    <x v="0"/>
    <s v="Russian Direct Investment Fund"/>
    <s v="https://twitter.com/redouad/status/1350030539944820736"/>
  </r>
  <r>
    <x v="62"/>
    <s v="RUS"/>
    <x v="44"/>
    <m/>
    <m/>
    <m/>
    <m/>
    <n v="21827"/>
    <m/>
    <m/>
    <m/>
    <n v="150"/>
    <x v="0"/>
    <s v="Russian Direct Investment Fund"/>
    <s v="https://twitter.com/redouad/status/1350030539944820736"/>
  </r>
  <r>
    <x v="62"/>
    <s v="RUS"/>
    <x v="45"/>
    <m/>
    <m/>
    <m/>
    <m/>
    <n v="31061"/>
    <m/>
    <m/>
    <m/>
    <n v="213"/>
    <x v="0"/>
    <s v="Russian Direct Investment Fund"/>
    <s v="https://twitter.com/redouad/status/1350030539944820736"/>
  </r>
  <r>
    <x v="62"/>
    <s v="RUS"/>
    <x v="46"/>
    <m/>
    <m/>
    <m/>
    <m/>
    <n v="40296"/>
    <m/>
    <m/>
    <m/>
    <n v="276"/>
    <x v="0"/>
    <s v="Russian Direct Investment Fund"/>
    <s v="https://twitter.com/redouad/status/1350030539944820736"/>
  </r>
  <r>
    <x v="62"/>
    <s v="RUS"/>
    <x v="47"/>
    <m/>
    <m/>
    <m/>
    <m/>
    <n v="49531"/>
    <m/>
    <m/>
    <m/>
    <n v="339"/>
    <x v="0"/>
    <s v="Russian Direct Investment Fund"/>
    <s v="https://twitter.com/redouad/status/1350030539944820736"/>
  </r>
  <r>
    <x v="62"/>
    <s v="RUS"/>
    <x v="48"/>
    <m/>
    <m/>
    <m/>
    <m/>
    <n v="58765"/>
    <m/>
    <m/>
    <m/>
    <n v="403"/>
    <x v="0"/>
    <s v="Russian Direct Investment Fund"/>
    <s v="https://twitter.com/redouad/status/1350030539944820736"/>
  </r>
  <r>
    <x v="62"/>
    <s v="RUS"/>
    <x v="8"/>
    <m/>
    <m/>
    <m/>
    <m/>
    <n v="68000"/>
    <m/>
    <m/>
    <m/>
    <n v="466"/>
    <x v="0"/>
    <s v="Russian Direct Investment Fund"/>
    <s v="https://twitter.com/redouad/status/1350030539944820736"/>
  </r>
  <r>
    <x v="62"/>
    <s v="RUS"/>
    <x v="9"/>
    <m/>
    <m/>
    <m/>
    <m/>
    <n v="68000"/>
    <m/>
    <m/>
    <m/>
    <n v="466"/>
    <x v="0"/>
    <s v="Russian Direct Investment Fund"/>
    <s v="https://twitter.com/redouad/status/1350030539944820736"/>
  </r>
  <r>
    <x v="62"/>
    <s v="RUS"/>
    <x v="10"/>
    <m/>
    <m/>
    <m/>
    <m/>
    <n v="68000"/>
    <m/>
    <m/>
    <m/>
    <n v="466"/>
    <x v="0"/>
    <s v="Russian Direct Investment Fund"/>
    <s v="https://twitter.com/redouad/status/1350030539944820736"/>
  </r>
  <r>
    <x v="62"/>
    <s v="RUS"/>
    <x v="11"/>
    <m/>
    <m/>
    <m/>
    <m/>
    <n v="68000"/>
    <m/>
    <m/>
    <m/>
    <n v="466"/>
    <x v="0"/>
    <s v="Russian Direct Investment Fund"/>
    <s v="https://twitter.com/redouad/status/1350030539944820736"/>
  </r>
  <r>
    <x v="62"/>
    <s v="RUS"/>
    <x v="12"/>
    <n v="800000"/>
    <m/>
    <m/>
    <m/>
    <n v="68000"/>
    <n v="0.55000000000000004"/>
    <m/>
    <m/>
    <n v="466"/>
    <x v="0"/>
    <s v="Russian Direct Investment Fund"/>
    <s v="https://twitter.com/redouad/status/1350030539944820736"/>
  </r>
  <r>
    <x v="62"/>
    <s v="RUS"/>
    <x v="13"/>
    <m/>
    <m/>
    <m/>
    <m/>
    <n v="60883"/>
    <m/>
    <m/>
    <m/>
    <n v="417"/>
    <x v="0"/>
    <s v="Russian Direct Investment Fund"/>
    <s v="https://twitter.com/redouad/status/1350030539944820736"/>
  </r>
  <r>
    <x v="62"/>
    <s v="RUS"/>
    <x v="14"/>
    <m/>
    <m/>
    <m/>
    <m/>
    <n v="53766"/>
    <m/>
    <m/>
    <m/>
    <n v="368"/>
    <x v="0"/>
    <s v="Russian Direct Investment Fund"/>
    <s v="https://twitter.com/redouad/status/1350030539944820736"/>
  </r>
  <r>
    <x v="62"/>
    <s v="RUS"/>
    <x v="15"/>
    <m/>
    <m/>
    <m/>
    <m/>
    <n v="46649"/>
    <m/>
    <m/>
    <m/>
    <n v="320"/>
    <x v="0"/>
    <s v="Russian Direct Investment Fund"/>
    <s v="https://twitter.com/redouad/status/1350030539944820736"/>
  </r>
  <r>
    <x v="62"/>
    <s v="RUS"/>
    <x v="16"/>
    <m/>
    <m/>
    <m/>
    <m/>
    <n v="39532"/>
    <m/>
    <m/>
    <m/>
    <n v="271"/>
    <x v="0"/>
    <s v="Russian Direct Investment Fund"/>
    <s v="https://twitter.com/redouad/status/1350030539944820736"/>
  </r>
  <r>
    <x v="62"/>
    <s v="RUS"/>
    <x v="17"/>
    <m/>
    <m/>
    <m/>
    <m/>
    <n v="32416"/>
    <m/>
    <m/>
    <m/>
    <n v="222"/>
    <x v="0"/>
    <s v="Russian Direct Investment Fund"/>
    <s v="https://twitter.com/redouad/status/1350030539944820736"/>
  </r>
  <r>
    <x v="62"/>
    <s v="RUS"/>
    <x v="18"/>
    <m/>
    <m/>
    <m/>
    <m/>
    <n v="25299"/>
    <m/>
    <m/>
    <m/>
    <n v="173"/>
    <x v="0"/>
    <s v="Russian Direct Investment Fund"/>
    <s v="https://twitter.com/redouad/status/1350030539944820736"/>
  </r>
  <r>
    <x v="62"/>
    <s v="RUS"/>
    <x v="19"/>
    <m/>
    <m/>
    <m/>
    <m/>
    <n v="18182"/>
    <m/>
    <m/>
    <m/>
    <n v="125"/>
    <x v="0"/>
    <s v="Russian Direct Investment Fund"/>
    <s v="https://twitter.com/redouad/status/1350030539944820736"/>
  </r>
  <r>
    <x v="62"/>
    <s v="RUS"/>
    <x v="20"/>
    <m/>
    <m/>
    <m/>
    <m/>
    <n v="18182"/>
    <m/>
    <m/>
    <m/>
    <n v="125"/>
    <x v="0"/>
    <s v="Russian Direct Investment Fund"/>
    <s v="https://twitter.com/redouad/status/1350030539944820736"/>
  </r>
  <r>
    <x v="62"/>
    <s v="RUS"/>
    <x v="21"/>
    <m/>
    <m/>
    <m/>
    <m/>
    <n v="18182"/>
    <m/>
    <m/>
    <m/>
    <n v="125"/>
    <x v="0"/>
    <s v="Russian Direct Investment Fund"/>
    <s v="https://twitter.com/redouad/status/1350030539944820736"/>
  </r>
  <r>
    <x v="62"/>
    <s v="RUS"/>
    <x v="22"/>
    <m/>
    <m/>
    <m/>
    <m/>
    <n v="18182"/>
    <m/>
    <m/>
    <m/>
    <n v="125"/>
    <x v="0"/>
    <s v="Russian Direct Investment Fund"/>
    <s v="https://twitter.com/redouad/status/1350030539944820736"/>
  </r>
  <r>
    <x v="62"/>
    <s v="RUS"/>
    <x v="23"/>
    <n v="1000000"/>
    <m/>
    <m/>
    <m/>
    <n v="18182"/>
    <n v="0.69"/>
    <m/>
    <m/>
    <n v="125"/>
    <x v="0"/>
    <s v="Russian Direct Investment Fund"/>
    <s v="https://twitter.com/redouad/status/1350030539944820736"/>
  </r>
  <r>
    <x v="63"/>
    <s v="SHN"/>
    <x v="36"/>
    <n v="107"/>
    <m/>
    <m/>
    <m/>
    <m/>
    <n v="1.76"/>
    <m/>
    <m/>
    <m/>
    <x v="4"/>
    <s v="Government of Saint Helena"/>
    <s v="https://www.sainthelena.gov.sh/2021/news/covid-19-vaccination-programme-update/"/>
  </r>
  <r>
    <x v="64"/>
    <s v="SAU"/>
    <x v="16"/>
    <n v="100000"/>
    <m/>
    <m/>
    <m/>
    <m/>
    <n v="0.28999999999999998"/>
    <m/>
    <m/>
    <m/>
    <x v="1"/>
    <s v="Saudi Health Council"/>
    <s v="https://coronamap.sa"/>
  </r>
  <r>
    <x v="64"/>
    <s v="SAU"/>
    <x v="17"/>
    <n v="137862"/>
    <m/>
    <m/>
    <n v="37862"/>
    <n v="37862"/>
    <n v="0.4"/>
    <m/>
    <m/>
    <n v="1088"/>
    <x v="1"/>
    <s v="Saudi Health Council"/>
    <s v="https://coronamap.sa"/>
  </r>
  <r>
    <x v="64"/>
    <s v="SAU"/>
    <x v="18"/>
    <m/>
    <m/>
    <m/>
    <m/>
    <n v="23990"/>
    <m/>
    <m/>
    <m/>
    <n v="689"/>
    <x v="1"/>
    <s v="Saudi Health Council"/>
    <s v="https://coronamap.sa"/>
  </r>
  <r>
    <x v="64"/>
    <s v="SAU"/>
    <x v="19"/>
    <m/>
    <m/>
    <m/>
    <m/>
    <n v="19366"/>
    <m/>
    <m/>
    <m/>
    <n v="556"/>
    <x v="1"/>
    <s v="Saudi Health Council"/>
    <s v="https://coronamap.sa"/>
  </r>
  <r>
    <x v="64"/>
    <s v="SAU"/>
    <x v="20"/>
    <m/>
    <m/>
    <m/>
    <m/>
    <n v="17055"/>
    <m/>
    <m/>
    <m/>
    <n v="490"/>
    <x v="1"/>
    <s v="Saudi Health Council"/>
    <s v="https://coronamap.sa"/>
  </r>
  <r>
    <x v="64"/>
    <s v="SAU"/>
    <x v="21"/>
    <n v="178337"/>
    <m/>
    <m/>
    <m/>
    <n v="15667"/>
    <n v="0.51"/>
    <m/>
    <m/>
    <n v="450"/>
    <x v="1"/>
    <s v="Saudi Health Council"/>
    <s v="https://coronamap.sa"/>
  </r>
  <r>
    <x v="64"/>
    <s v="SAU"/>
    <x v="22"/>
    <m/>
    <m/>
    <m/>
    <m/>
    <n v="16312"/>
    <m/>
    <m/>
    <m/>
    <n v="469"/>
    <x v="1"/>
    <s v="Saudi Health Council"/>
    <s v="https://coronamap.sa"/>
  </r>
  <r>
    <x v="64"/>
    <s v="SAU"/>
    <x v="23"/>
    <m/>
    <m/>
    <m/>
    <m/>
    <n v="16772"/>
    <m/>
    <m/>
    <m/>
    <n v="482"/>
    <x v="1"/>
    <s v="Saudi Health Council"/>
    <s v="https://coronamap.sa"/>
  </r>
  <r>
    <x v="64"/>
    <s v="SAU"/>
    <x v="24"/>
    <m/>
    <m/>
    <m/>
    <m/>
    <n v="14153"/>
    <m/>
    <m/>
    <m/>
    <n v="407"/>
    <x v="1"/>
    <s v="Saudi Health Council"/>
    <s v="https://coronamap.sa"/>
  </r>
  <r>
    <x v="64"/>
    <s v="SAU"/>
    <x v="25"/>
    <m/>
    <m/>
    <m/>
    <m/>
    <n v="15498"/>
    <m/>
    <m/>
    <m/>
    <n v="445"/>
    <x v="1"/>
    <s v="Saudi Health Council"/>
    <s v="https://coronamap.sa"/>
  </r>
  <r>
    <x v="64"/>
    <s v="SAU"/>
    <x v="26"/>
    <m/>
    <m/>
    <m/>
    <m/>
    <n v="16843"/>
    <m/>
    <m/>
    <m/>
    <n v="484"/>
    <x v="1"/>
    <s v="Saudi Health Council"/>
    <s v="https://coronamap.sa"/>
  </r>
  <r>
    <x v="64"/>
    <s v="SAU"/>
    <x v="27"/>
    <n v="295530"/>
    <m/>
    <m/>
    <m/>
    <n v="18187"/>
    <n v="0.85"/>
    <m/>
    <m/>
    <n v="522"/>
    <x v="1"/>
    <s v="Saudi Health Council"/>
    <s v="https://coronamap.sa"/>
  </r>
  <r>
    <x v="64"/>
    <s v="SAU"/>
    <x v="28"/>
    <m/>
    <m/>
    <m/>
    <m/>
    <n v="17886"/>
    <m/>
    <m/>
    <m/>
    <n v="514"/>
    <x v="1"/>
    <s v="Saudi Health Council"/>
    <s v="https://coronamap.sa"/>
  </r>
  <r>
    <x v="64"/>
    <s v="SAU"/>
    <x v="29"/>
    <m/>
    <m/>
    <m/>
    <m/>
    <n v="16240"/>
    <m/>
    <m/>
    <m/>
    <n v="466"/>
    <x v="1"/>
    <s v="Saudi Health Council"/>
    <s v="https://coronamap.sa"/>
  </r>
  <r>
    <x v="64"/>
    <s v="SAU"/>
    <x v="30"/>
    <m/>
    <m/>
    <m/>
    <m/>
    <n v="14594"/>
    <m/>
    <m/>
    <m/>
    <n v="419"/>
    <x v="1"/>
    <s v="Saudi Health Council"/>
    <s v="https://coronamap.sa"/>
  </r>
  <r>
    <x v="64"/>
    <s v="SAU"/>
    <x v="31"/>
    <m/>
    <m/>
    <m/>
    <m/>
    <n v="12948"/>
    <m/>
    <m/>
    <m/>
    <n v="372"/>
    <x v="1"/>
    <s v="Saudi Health Council"/>
    <s v="https://coronamap.sa"/>
  </r>
  <r>
    <x v="64"/>
    <s v="SAU"/>
    <x v="32"/>
    <m/>
    <m/>
    <m/>
    <m/>
    <n v="11302"/>
    <m/>
    <m/>
    <m/>
    <n v="325"/>
    <x v="1"/>
    <s v="Saudi Health Council"/>
    <s v="https://coronamap.sa"/>
  </r>
  <r>
    <x v="64"/>
    <s v="SAU"/>
    <x v="33"/>
    <m/>
    <m/>
    <m/>
    <m/>
    <n v="9656"/>
    <m/>
    <m/>
    <m/>
    <n v="277"/>
    <x v="1"/>
    <s v="Saudi Health Council"/>
    <s v="https://coronamap.sa"/>
  </r>
  <r>
    <x v="64"/>
    <s v="SAU"/>
    <x v="34"/>
    <m/>
    <m/>
    <m/>
    <m/>
    <n v="8009"/>
    <m/>
    <m/>
    <m/>
    <n v="230"/>
    <x v="1"/>
    <s v="Saudi Health Council"/>
    <s v="https://coronamap.sa"/>
  </r>
  <r>
    <x v="64"/>
    <s v="SAU"/>
    <x v="2"/>
    <m/>
    <m/>
    <m/>
    <m/>
    <n v="8009"/>
    <m/>
    <m/>
    <m/>
    <n v="230"/>
    <x v="1"/>
    <s v="Saudi Health Council"/>
    <s v="https://coronamap.sa"/>
  </r>
  <r>
    <x v="64"/>
    <s v="SAU"/>
    <x v="3"/>
    <m/>
    <m/>
    <m/>
    <m/>
    <n v="8009"/>
    <m/>
    <m/>
    <m/>
    <n v="230"/>
    <x v="1"/>
    <s v="Saudi Health Council"/>
    <s v="https://coronamap.sa"/>
  </r>
  <r>
    <x v="64"/>
    <s v="SAU"/>
    <x v="4"/>
    <m/>
    <m/>
    <m/>
    <m/>
    <n v="8009"/>
    <m/>
    <m/>
    <m/>
    <n v="230"/>
    <x v="1"/>
    <s v="Saudi Health Council"/>
    <s v="https://coronamap.sa"/>
  </r>
  <r>
    <x v="64"/>
    <s v="SAU"/>
    <x v="5"/>
    <m/>
    <m/>
    <m/>
    <m/>
    <n v="8009"/>
    <m/>
    <m/>
    <m/>
    <n v="230"/>
    <x v="1"/>
    <s v="Saudi Health Council"/>
    <s v="https://coronamap.sa"/>
  </r>
  <r>
    <x v="64"/>
    <s v="SAU"/>
    <x v="0"/>
    <n v="391643"/>
    <m/>
    <m/>
    <m/>
    <n v="8009"/>
    <n v="1.1200000000000001"/>
    <m/>
    <m/>
    <n v="230"/>
    <x v="1"/>
    <s v="Saudi Health Council"/>
    <s v="https://coronamap.sa"/>
  </r>
  <r>
    <x v="64"/>
    <s v="SAU"/>
    <x v="1"/>
    <m/>
    <m/>
    <m/>
    <m/>
    <n v="9197"/>
    <m/>
    <m/>
    <m/>
    <n v="264"/>
    <x v="1"/>
    <s v="Saudi Health Council"/>
    <s v="https://coronamap.sa"/>
  </r>
  <r>
    <x v="64"/>
    <s v="SAU"/>
    <x v="6"/>
    <m/>
    <m/>
    <m/>
    <m/>
    <n v="10385"/>
    <m/>
    <m/>
    <m/>
    <n v="298"/>
    <x v="1"/>
    <s v="Saudi Health Council"/>
    <s v="https://coronamap.sa"/>
  </r>
  <r>
    <x v="64"/>
    <s v="SAU"/>
    <x v="7"/>
    <n v="440618"/>
    <m/>
    <m/>
    <m/>
    <n v="11573"/>
    <n v="1.27"/>
    <m/>
    <m/>
    <n v="332"/>
    <x v="1"/>
    <s v="Saudi Health Council"/>
    <s v="https://coronamap.sa"/>
  </r>
  <r>
    <x v="64"/>
    <s v="SAU"/>
    <x v="35"/>
    <m/>
    <m/>
    <m/>
    <m/>
    <n v="10489"/>
    <m/>
    <m/>
    <m/>
    <n v="301"/>
    <x v="1"/>
    <s v="Saudi Health Council"/>
    <s v="https://coronamap.sa"/>
  </r>
  <r>
    <x v="64"/>
    <s v="SAU"/>
    <x v="36"/>
    <m/>
    <m/>
    <m/>
    <m/>
    <n v="9406"/>
    <m/>
    <m/>
    <m/>
    <n v="270"/>
    <x v="1"/>
    <s v="Saudi Health Council"/>
    <s v="https://coronamap.sa"/>
  </r>
  <r>
    <x v="64"/>
    <s v="SAU"/>
    <x v="37"/>
    <m/>
    <m/>
    <m/>
    <m/>
    <n v="8322"/>
    <m/>
    <m/>
    <m/>
    <n v="239"/>
    <x v="1"/>
    <s v="Saudi Health Council"/>
    <s v="https://coronamap.sa"/>
  </r>
  <r>
    <x v="64"/>
    <s v="SAU"/>
    <x v="38"/>
    <m/>
    <m/>
    <m/>
    <m/>
    <n v="7238"/>
    <m/>
    <m/>
    <m/>
    <n v="208"/>
    <x v="1"/>
    <s v="Saudi Health Council"/>
    <s v="https://coronamap.sa"/>
  </r>
  <r>
    <x v="64"/>
    <s v="SAU"/>
    <x v="39"/>
    <m/>
    <m/>
    <m/>
    <m/>
    <n v="4966"/>
    <m/>
    <m/>
    <m/>
    <n v="143"/>
    <x v="1"/>
    <s v="Saudi Health Council"/>
    <s v="https://coronamap.sa"/>
  </r>
  <r>
    <x v="64"/>
    <s v="SAU"/>
    <x v="40"/>
    <n v="443153"/>
    <m/>
    <m/>
    <m/>
    <n v="2694"/>
    <n v="1.27"/>
    <m/>
    <m/>
    <n v="77"/>
    <x v="1"/>
    <s v="Saudi Health Council"/>
    <s v="https://coronamap.sa"/>
  </r>
  <r>
    <x v="65"/>
    <s v="SCT"/>
    <x v="57"/>
    <n v="18996"/>
    <n v="18996"/>
    <m/>
    <m/>
    <m/>
    <n v="0.35"/>
    <n v="0.35"/>
    <m/>
    <m/>
    <x v="10"/>
    <s v="Government of the United Kingdom"/>
    <s v="https://coronavirus.data.gov.uk/details/healthcare"/>
  </r>
  <r>
    <x v="65"/>
    <s v="SCT"/>
    <x v="58"/>
    <m/>
    <m/>
    <m/>
    <m/>
    <n v="5871"/>
    <m/>
    <m/>
    <m/>
    <n v="1075"/>
    <x v="10"/>
    <s v="Government of the United Kingdom"/>
    <s v="https://coronavirus.data.gov.uk/details/healthcare"/>
  </r>
  <r>
    <x v="65"/>
    <s v="SCT"/>
    <x v="50"/>
    <m/>
    <m/>
    <m/>
    <m/>
    <n v="5871"/>
    <m/>
    <m/>
    <m/>
    <n v="1075"/>
    <x v="10"/>
    <s v="Government of the United Kingdom"/>
    <s v="https://coronavirus.data.gov.uk/details/healthcare"/>
  </r>
  <r>
    <x v="65"/>
    <s v="SCT"/>
    <x v="51"/>
    <m/>
    <m/>
    <m/>
    <m/>
    <n v="5871"/>
    <m/>
    <m/>
    <m/>
    <n v="1075"/>
    <x v="10"/>
    <s v="Government of the United Kingdom"/>
    <s v="https://coronavirus.data.gov.uk/details/healthcare"/>
  </r>
  <r>
    <x v="65"/>
    <s v="SCT"/>
    <x v="52"/>
    <m/>
    <m/>
    <m/>
    <m/>
    <n v="5871"/>
    <m/>
    <m/>
    <m/>
    <n v="1075"/>
    <x v="10"/>
    <s v="Government of the United Kingdom"/>
    <s v="https://coronavirus.data.gov.uk/details/healthcare"/>
  </r>
  <r>
    <x v="65"/>
    <s v="SCT"/>
    <x v="53"/>
    <m/>
    <m/>
    <m/>
    <m/>
    <n v="5871"/>
    <m/>
    <m/>
    <m/>
    <n v="1075"/>
    <x v="10"/>
    <s v="Government of the United Kingdom"/>
    <s v="https://coronavirus.data.gov.uk/details/healthcare"/>
  </r>
  <r>
    <x v="65"/>
    <s v="SCT"/>
    <x v="49"/>
    <m/>
    <m/>
    <m/>
    <m/>
    <n v="5871"/>
    <m/>
    <m/>
    <m/>
    <n v="1075"/>
    <x v="10"/>
    <s v="Government of the United Kingdom"/>
    <s v="https://coronavirus.data.gov.uk/details/healthcare"/>
  </r>
  <r>
    <x v="65"/>
    <s v="SCT"/>
    <x v="54"/>
    <n v="60096"/>
    <n v="60096"/>
    <m/>
    <m/>
    <n v="5871"/>
    <n v="1.1000000000000001"/>
    <n v="1.1000000000000001"/>
    <m/>
    <n v="1075"/>
    <x v="10"/>
    <s v="Government of the United Kingdom"/>
    <s v="https://coronavirus.data.gov.uk/details/healthcare"/>
  </r>
  <r>
    <x v="65"/>
    <s v="SCT"/>
    <x v="55"/>
    <m/>
    <m/>
    <m/>
    <m/>
    <n v="5734"/>
    <m/>
    <m/>
    <m/>
    <n v="1050"/>
    <x v="10"/>
    <s v="Government of the United Kingdom"/>
    <s v="https://coronavirus.data.gov.uk/details/healthcare"/>
  </r>
  <r>
    <x v="65"/>
    <s v="SCT"/>
    <x v="56"/>
    <m/>
    <m/>
    <m/>
    <m/>
    <n v="5596"/>
    <m/>
    <m/>
    <m/>
    <n v="1024"/>
    <x v="10"/>
    <s v="Government of the United Kingdom"/>
    <s v="https://coronavirus.data.gov.uk/details/healthcare"/>
  </r>
  <r>
    <x v="65"/>
    <s v="SCT"/>
    <x v="43"/>
    <m/>
    <m/>
    <m/>
    <m/>
    <n v="5459"/>
    <m/>
    <m/>
    <m/>
    <n v="999"/>
    <x v="10"/>
    <s v="Government of the United Kingdom"/>
    <s v="https://coronavirus.data.gov.uk/details/healthcare"/>
  </r>
  <r>
    <x v="65"/>
    <s v="SCT"/>
    <x v="44"/>
    <m/>
    <m/>
    <m/>
    <m/>
    <n v="5321"/>
    <m/>
    <m/>
    <m/>
    <n v="974"/>
    <x v="10"/>
    <s v="Government of the United Kingdom"/>
    <s v="https://coronavirus.data.gov.uk/details/healthcare"/>
  </r>
  <r>
    <x v="65"/>
    <s v="SCT"/>
    <x v="45"/>
    <m/>
    <m/>
    <m/>
    <m/>
    <n v="5184"/>
    <m/>
    <m/>
    <m/>
    <n v="949"/>
    <x v="10"/>
    <s v="Government of the United Kingdom"/>
    <s v="https://coronavirus.data.gov.uk/details/healthcare"/>
  </r>
  <r>
    <x v="65"/>
    <s v="SCT"/>
    <x v="46"/>
    <m/>
    <m/>
    <m/>
    <m/>
    <n v="5046"/>
    <m/>
    <m/>
    <m/>
    <n v="924"/>
    <x v="10"/>
    <s v="Government of the United Kingdom"/>
    <s v="https://coronavirus.data.gov.uk/details/healthcare"/>
  </r>
  <r>
    <x v="65"/>
    <s v="SCT"/>
    <x v="47"/>
    <n v="94458"/>
    <n v="94458"/>
    <m/>
    <m/>
    <n v="4909"/>
    <n v="1.73"/>
    <n v="1.73"/>
    <m/>
    <n v="899"/>
    <x v="10"/>
    <s v="Government of the United Kingdom"/>
    <s v="https://coronavirus.data.gov.uk/details/healthcare"/>
  </r>
  <r>
    <x v="65"/>
    <s v="SCT"/>
    <x v="48"/>
    <m/>
    <m/>
    <m/>
    <m/>
    <n v="4643"/>
    <m/>
    <m/>
    <m/>
    <n v="850"/>
    <x v="10"/>
    <s v="Government of the United Kingdom"/>
    <s v="https://coronavirus.data.gov.uk/details/healthcare"/>
  </r>
  <r>
    <x v="65"/>
    <s v="SCT"/>
    <x v="8"/>
    <m/>
    <m/>
    <m/>
    <m/>
    <n v="4378"/>
    <m/>
    <m/>
    <m/>
    <n v="801"/>
    <x v="10"/>
    <s v="Government of the United Kingdom"/>
    <s v="https://coronavirus.data.gov.uk/details/healthcare"/>
  </r>
  <r>
    <x v="65"/>
    <s v="SCT"/>
    <x v="9"/>
    <m/>
    <m/>
    <m/>
    <m/>
    <n v="4113"/>
    <m/>
    <m/>
    <m/>
    <n v="753"/>
    <x v="10"/>
    <s v="Government of the United Kingdom"/>
    <s v="https://coronavirus.data.gov.uk/details/healthcare"/>
  </r>
  <r>
    <x v="65"/>
    <s v="SCT"/>
    <x v="10"/>
    <m/>
    <m/>
    <m/>
    <m/>
    <n v="3847"/>
    <m/>
    <m/>
    <m/>
    <n v="704"/>
    <x v="10"/>
    <s v="Government of the United Kingdom"/>
    <s v="https://coronavirus.data.gov.uk/details/healthcare"/>
  </r>
  <r>
    <x v="65"/>
    <s v="SCT"/>
    <x v="11"/>
    <m/>
    <m/>
    <m/>
    <m/>
    <n v="3582"/>
    <m/>
    <m/>
    <m/>
    <n v="656"/>
    <x v="10"/>
    <s v="Government of the United Kingdom"/>
    <s v="https://coronavirus.data.gov.uk/details/healthcare"/>
  </r>
  <r>
    <x v="65"/>
    <s v="SCT"/>
    <x v="12"/>
    <m/>
    <m/>
    <m/>
    <m/>
    <n v="3316"/>
    <m/>
    <m/>
    <m/>
    <n v="607"/>
    <x v="10"/>
    <s v="Government of the United Kingdom"/>
    <s v="https://coronavirus.data.gov.uk/details/healthcare"/>
  </r>
  <r>
    <x v="65"/>
    <s v="SCT"/>
    <x v="13"/>
    <n v="115815"/>
    <n v="115773"/>
    <n v="42"/>
    <m/>
    <n v="3051"/>
    <n v="2.12"/>
    <n v="2.12"/>
    <n v="0"/>
    <n v="558"/>
    <x v="10"/>
    <s v="Government of the United Kingdom"/>
    <s v="https://coronavirus.data.gov.uk/details/healthcare"/>
  </r>
  <r>
    <x v="65"/>
    <s v="SCT"/>
    <x v="14"/>
    <m/>
    <m/>
    <m/>
    <m/>
    <n v="3642"/>
    <m/>
    <m/>
    <m/>
    <n v="667"/>
    <x v="10"/>
    <s v="Government of the United Kingdom"/>
    <s v="https://coronavirus.data.gov.uk/details/healthcare"/>
  </r>
  <r>
    <x v="65"/>
    <s v="SCT"/>
    <x v="15"/>
    <m/>
    <m/>
    <m/>
    <m/>
    <n v="4233"/>
    <m/>
    <m/>
    <m/>
    <n v="775"/>
    <x v="10"/>
    <s v="Government of the United Kingdom"/>
    <s v="https://coronavirus.data.gov.uk/details/healthcare"/>
  </r>
  <r>
    <x v="65"/>
    <s v="SCT"/>
    <x v="16"/>
    <m/>
    <m/>
    <m/>
    <m/>
    <n v="4824"/>
    <m/>
    <m/>
    <m/>
    <n v="883"/>
    <x v="10"/>
    <s v="Government of the United Kingdom"/>
    <s v="https://coronavirus.data.gov.uk/details/healthcare"/>
  </r>
  <r>
    <x v="65"/>
    <s v="SCT"/>
    <x v="17"/>
    <m/>
    <m/>
    <m/>
    <m/>
    <n v="5415"/>
    <m/>
    <m/>
    <m/>
    <n v="991"/>
    <x v="10"/>
    <s v="Government of the United Kingdom"/>
    <s v="https://coronavirus.data.gov.uk/details/healthcare"/>
  </r>
  <r>
    <x v="65"/>
    <s v="SCT"/>
    <x v="18"/>
    <m/>
    <m/>
    <m/>
    <m/>
    <n v="6006"/>
    <m/>
    <m/>
    <m/>
    <n v="1099"/>
    <x v="10"/>
    <s v="Government of the United Kingdom"/>
    <s v="https://coronavirus.data.gov.uk/details/healthcare"/>
  </r>
  <r>
    <x v="65"/>
    <s v="SCT"/>
    <x v="19"/>
    <m/>
    <m/>
    <m/>
    <m/>
    <n v="6597"/>
    <m/>
    <m/>
    <m/>
    <n v="1208"/>
    <x v="10"/>
    <s v="Government of the United Kingdom"/>
    <s v="https://coronavirus.data.gov.uk/details/healthcare"/>
  </r>
  <r>
    <x v="65"/>
    <s v="SCT"/>
    <x v="20"/>
    <n v="166135"/>
    <n v="163377"/>
    <n v="2758"/>
    <m/>
    <n v="7189"/>
    <n v="3.04"/>
    <n v="2.99"/>
    <n v="0.05"/>
    <n v="1316"/>
    <x v="10"/>
    <s v="Government of the United Kingdom"/>
    <s v="https://coronavirus.data.gov.uk/details/healthcare"/>
  </r>
  <r>
    <x v="65"/>
    <s v="SCT"/>
    <x v="21"/>
    <n v="178799"/>
    <n v="175942"/>
    <n v="2857"/>
    <n v="12664"/>
    <n v="7971"/>
    <n v="3.27"/>
    <n v="3.22"/>
    <n v="0.05"/>
    <n v="1459"/>
    <x v="10"/>
    <s v="Government of the United Kingdom"/>
    <s v="https://coronavirus.data.gov.uk/details/healthcare"/>
  </r>
  <r>
    <x v="65"/>
    <s v="SCT"/>
    <x v="22"/>
    <n v="194955"/>
    <n v="191965"/>
    <n v="2990"/>
    <n v="16156"/>
    <n v="9252"/>
    <n v="3.57"/>
    <n v="3.51"/>
    <n v="0.05"/>
    <n v="1693"/>
    <x v="10"/>
    <s v="Government of the United Kingdom"/>
    <s v="https://coronavirus.data.gov.uk/details/healthcare"/>
  </r>
  <r>
    <x v="65"/>
    <s v="SCT"/>
    <x v="23"/>
    <n v="211397"/>
    <n v="208207"/>
    <n v="3190"/>
    <n v="16442"/>
    <n v="10574"/>
    <n v="3.87"/>
    <n v="3.81"/>
    <n v="0.06"/>
    <n v="1935"/>
    <x v="10"/>
    <s v="Government of the United Kingdom"/>
    <s v="https://coronavirus.data.gov.uk/details/healthcare"/>
  </r>
  <r>
    <x v="65"/>
    <s v="SCT"/>
    <x v="24"/>
    <n v="228171"/>
    <n v="224840"/>
    <n v="3331"/>
    <n v="16774"/>
    <n v="11943"/>
    <n v="4.18"/>
    <n v="4.12"/>
    <n v="0.06"/>
    <n v="2186"/>
    <x v="10"/>
    <s v="Government of the United Kingdom"/>
    <s v="https://coronavirus.data.gov.uk/details/healthcare"/>
  </r>
  <r>
    <x v="65"/>
    <s v="SCT"/>
    <x v="25"/>
    <m/>
    <m/>
    <m/>
    <m/>
    <n v="12846"/>
    <m/>
    <m/>
    <m/>
    <n v="2351"/>
    <x v="10"/>
    <s v="Government of the United Kingdom"/>
    <s v="https://coronavirus.data.gov.uk/details/healthcare"/>
  </r>
  <r>
    <x v="65"/>
    <s v="SCT"/>
    <x v="26"/>
    <m/>
    <m/>
    <m/>
    <m/>
    <n v="13748"/>
    <m/>
    <m/>
    <m/>
    <n v="2516"/>
    <x v="10"/>
    <s v="Government of the United Kingdom"/>
    <s v="https://coronavirus.data.gov.uk/details/healthcare"/>
  </r>
  <r>
    <x v="65"/>
    <s v="SCT"/>
    <x v="27"/>
    <n v="268689"/>
    <n v="264991"/>
    <n v="3698"/>
    <m/>
    <n v="14651"/>
    <n v="4.92"/>
    <n v="4.8499999999999996"/>
    <n v="7.0000000000000007E-2"/>
    <n v="2682"/>
    <x v="10"/>
    <s v="Government of the United Kingdom"/>
    <s v="https://coronavirus.data.gov.uk/details/healthcare"/>
  </r>
  <r>
    <x v="65"/>
    <s v="SCT"/>
    <x v="28"/>
    <n v="288468"/>
    <n v="284582"/>
    <n v="3886"/>
    <n v="19779"/>
    <n v="15667"/>
    <n v="5.28"/>
    <n v="5.21"/>
    <n v="7.0000000000000007E-2"/>
    <n v="2868"/>
    <x v="10"/>
    <s v="Government of the United Kingdom"/>
    <s v="https://coronavirus.data.gov.uk/details/healthcare"/>
  </r>
  <r>
    <x v="65"/>
    <s v="SCT"/>
    <x v="29"/>
    <n v="314079"/>
    <n v="309909"/>
    <n v="4170"/>
    <n v="25611"/>
    <n v="17018"/>
    <n v="5.75"/>
    <n v="5.67"/>
    <n v="0.08"/>
    <n v="3115"/>
    <x v="10"/>
    <s v="Government of the United Kingdom"/>
    <s v="https://coronavirus.data.gov.uk/details/healthcare"/>
  </r>
  <r>
    <x v="65"/>
    <s v="SCT"/>
    <x v="30"/>
    <n v="339337"/>
    <n v="334871"/>
    <n v="4466"/>
    <n v="25258"/>
    <n v="18277"/>
    <n v="6.21"/>
    <n v="6.13"/>
    <n v="0.08"/>
    <n v="3345"/>
    <x v="10"/>
    <s v="Government of the United Kingdom"/>
    <s v="https://coronavirus.data.gov.uk/details/healthcare"/>
  </r>
  <r>
    <x v="65"/>
    <s v="SCT"/>
    <x v="31"/>
    <n v="363143"/>
    <n v="358454"/>
    <n v="4689"/>
    <n v="23806"/>
    <n v="19282"/>
    <n v="6.65"/>
    <n v="6.56"/>
    <n v="0.09"/>
    <n v="3529"/>
    <x v="10"/>
    <s v="Government of the United Kingdom"/>
    <s v="https://coronavirus.data.gov.uk/details/healthcare"/>
  </r>
  <r>
    <x v="65"/>
    <s v="SCT"/>
    <x v="32"/>
    <n v="385855"/>
    <n v="380667"/>
    <n v="5188"/>
    <n v="22712"/>
    <n v="20597"/>
    <n v="7.06"/>
    <n v="6.97"/>
    <n v="0.09"/>
    <n v="3770"/>
    <x v="10"/>
    <s v="Government of the United Kingdom"/>
    <s v="https://coronavirus.data.gov.uk/details/healthcare"/>
  </r>
  <r>
    <x v="65"/>
    <s v="SCT"/>
    <x v="33"/>
    <n v="409421"/>
    <n v="404038"/>
    <n v="5383"/>
    <n v="23566"/>
    <n v="22034"/>
    <n v="7.49"/>
    <n v="7.4"/>
    <n v="0.1"/>
    <n v="4033"/>
    <x v="10"/>
    <s v="Government of the United Kingdom"/>
    <s v="https://coronavirus.data.gov.uk/details/healthcare"/>
  </r>
  <r>
    <x v="65"/>
    <s v="SCT"/>
    <x v="34"/>
    <n v="420940"/>
    <n v="415402"/>
    <n v="5538"/>
    <n v="11519"/>
    <n v="21750"/>
    <n v="7.7"/>
    <n v="7.6"/>
    <n v="0.1"/>
    <n v="3981"/>
    <x v="10"/>
    <s v="Government of the United Kingdom"/>
    <s v="https://coronavirus.data.gov.uk/details/healthcare"/>
  </r>
  <r>
    <x v="65"/>
    <s v="SCT"/>
    <x v="2"/>
    <n v="443960"/>
    <n v="437900"/>
    <n v="6060"/>
    <n v="23020"/>
    <n v="22213"/>
    <n v="8.1300000000000008"/>
    <n v="8.02"/>
    <n v="0.11"/>
    <n v="4066"/>
    <x v="10"/>
    <s v="Government of the United Kingdom"/>
    <s v="https://coronavirus.data.gov.uk/details/healthcare"/>
  </r>
  <r>
    <x v="65"/>
    <s v="SCT"/>
    <x v="3"/>
    <n v="468688"/>
    <n v="462092"/>
    <n v="6596"/>
    <n v="24728"/>
    <n v="22087"/>
    <n v="8.58"/>
    <n v="8.4600000000000009"/>
    <n v="0.12"/>
    <n v="4043"/>
    <x v="10"/>
    <s v="Government of the United Kingdom"/>
    <s v="https://coronavirus.data.gov.uk/details/healthcare"/>
  </r>
  <r>
    <x v="65"/>
    <s v="SCT"/>
    <x v="4"/>
    <n v="498441"/>
    <n v="491658"/>
    <n v="6783"/>
    <n v="29753"/>
    <n v="22729"/>
    <n v="9.1199999999999992"/>
    <n v="9"/>
    <n v="0.12"/>
    <n v="4160"/>
    <x v="10"/>
    <s v="Government of the United Kingdom"/>
    <s v="https://coronavirus.data.gov.uk/details/healthcare"/>
  </r>
  <r>
    <x v="65"/>
    <s v="SCT"/>
    <x v="5"/>
    <n v="522950"/>
    <n v="515855"/>
    <n v="7095"/>
    <n v="24509"/>
    <n v="22830"/>
    <n v="9.57"/>
    <n v="9.44"/>
    <n v="0.13"/>
    <n v="4179"/>
    <x v="10"/>
    <s v="Government of the United Kingdom"/>
    <s v="https://coronavirus.data.gov.uk/details/healthcare"/>
  </r>
  <r>
    <x v="65"/>
    <s v="SCT"/>
    <x v="0"/>
    <n v="551008"/>
    <n v="543370"/>
    <n v="7638"/>
    <n v="28058"/>
    <n v="23593"/>
    <n v="10.09"/>
    <n v="9.9499999999999993"/>
    <n v="0.14000000000000001"/>
    <n v="4318"/>
    <x v="10"/>
    <s v="Government of the United Kingdom"/>
    <s v="https://coronavirus.data.gov.uk/details/healthcare"/>
  </r>
  <r>
    <x v="65"/>
    <s v="SCT"/>
    <x v="1"/>
    <n v="574063"/>
    <n v="566269"/>
    <n v="7794"/>
    <n v="23055"/>
    <n v="23520"/>
    <n v="10.51"/>
    <n v="10.36"/>
    <n v="0.14000000000000001"/>
    <n v="4305"/>
    <x v="10"/>
    <s v="Government of the United Kingdom"/>
    <s v="https://coronavirus.data.gov.uk/details/healthcare"/>
  </r>
  <r>
    <x v="65"/>
    <s v="SCT"/>
    <x v="6"/>
    <n v="583746"/>
    <n v="575897"/>
    <n v="7849"/>
    <n v="9683"/>
    <n v="23258"/>
    <n v="10.68"/>
    <n v="10.54"/>
    <n v="0.14000000000000001"/>
    <n v="4257"/>
    <x v="10"/>
    <s v="Government of the United Kingdom"/>
    <s v="https://coronavirus.data.gov.uk/details/healthcare"/>
  </r>
  <r>
    <x v="65"/>
    <s v="SCT"/>
    <x v="7"/>
    <n v="619123"/>
    <n v="610778"/>
    <n v="8345"/>
    <n v="35377"/>
    <n v="25023"/>
    <n v="11.33"/>
    <n v="11.18"/>
    <n v="0.15"/>
    <n v="4580"/>
    <x v="10"/>
    <s v="Government of the United Kingdom"/>
    <s v="https://coronavirus.data.gov.uk/details/healthcare"/>
  </r>
  <r>
    <x v="65"/>
    <s v="SCT"/>
    <x v="35"/>
    <n v="658020"/>
    <n v="649262"/>
    <n v="8758"/>
    <n v="38897"/>
    <n v="27047"/>
    <n v="12.04"/>
    <n v="11.88"/>
    <n v="0.16"/>
    <n v="4951"/>
    <x v="10"/>
    <s v="Government of the United Kingdom"/>
    <s v="https://coronavirus.data.gov.uk/details/healthcare"/>
  </r>
  <r>
    <x v="65"/>
    <s v="SCT"/>
    <x v="36"/>
    <n v="703378"/>
    <n v="694347"/>
    <n v="9031"/>
    <n v="45358"/>
    <n v="29277"/>
    <n v="12.87"/>
    <n v="12.71"/>
    <n v="0.17"/>
    <n v="5359"/>
    <x v="10"/>
    <s v="Government of the United Kingdom"/>
    <s v="https://coronavirus.data.gov.uk/details/healthcare"/>
  </r>
  <r>
    <x v="65"/>
    <s v="SCT"/>
    <x v="37"/>
    <n v="752041"/>
    <n v="742512"/>
    <n v="9529"/>
    <n v="48663"/>
    <n v="32727"/>
    <n v="13.77"/>
    <n v="13.59"/>
    <n v="0.17"/>
    <n v="5990"/>
    <x v="10"/>
    <s v="Government of the United Kingdom"/>
    <s v="https://coronavirus.data.gov.uk/details/healthcare"/>
  </r>
  <r>
    <x v="65"/>
    <s v="SCT"/>
    <x v="38"/>
    <n v="796759"/>
    <n v="786427"/>
    <n v="10332"/>
    <n v="44718"/>
    <n v="35107"/>
    <n v="14.58"/>
    <n v="14.39"/>
    <n v="0.19"/>
    <n v="6426"/>
    <x v="10"/>
    <s v="Government of the United Kingdom"/>
    <s v="https://coronavirus.data.gov.uk/details/healthcare"/>
  </r>
  <r>
    <x v="65"/>
    <s v="SCT"/>
    <x v="39"/>
    <n v="849848"/>
    <n v="839266"/>
    <n v="10582"/>
    <n v="53089"/>
    <n v="39398"/>
    <n v="15.56"/>
    <n v="15.36"/>
    <n v="0.19"/>
    <n v="7211"/>
    <x v="10"/>
    <s v="Government of the United Kingdom"/>
    <s v="https://coronavirus.data.gov.uk/details/healthcare"/>
  </r>
  <r>
    <x v="65"/>
    <s v="SCT"/>
    <x v="40"/>
    <n v="877513"/>
    <n v="866823"/>
    <n v="10690"/>
    <n v="27665"/>
    <n v="41967"/>
    <n v="16.059999999999999"/>
    <n v="15.87"/>
    <n v="0.2"/>
    <n v="7682"/>
    <x v="10"/>
    <s v="Government of the United Kingdom"/>
    <s v="https://coronavirus.data.gov.uk/details/healthcare"/>
  </r>
  <r>
    <x v="65"/>
    <s v="SCT"/>
    <x v="41"/>
    <n v="940379"/>
    <n v="928122"/>
    <n v="12257"/>
    <n v="62866"/>
    <n v="45894"/>
    <n v="17.21"/>
    <n v="16.989999999999998"/>
    <n v="0.22"/>
    <n v="8400"/>
    <x v="10"/>
    <s v="Government of the United Kingdom"/>
    <s v="https://coronavirus.data.gov.uk/details/healthcare"/>
  </r>
  <r>
    <x v="66"/>
    <s v="SRB"/>
    <x v="18"/>
    <n v="7000"/>
    <m/>
    <m/>
    <m/>
    <m/>
    <n v="0.1"/>
    <m/>
    <m/>
    <m/>
    <x v="14"/>
    <s v="Government of Serbia"/>
    <s v="https://www.danas.rs/drustvo/vakcinu-protiv-korona-virusa-u-srbiji-do-sada-primilo-544-209-osoba/"/>
  </r>
  <r>
    <x v="66"/>
    <s v="SRB"/>
    <x v="19"/>
    <m/>
    <m/>
    <m/>
    <m/>
    <n v="1150"/>
    <m/>
    <m/>
    <m/>
    <n v="169"/>
    <x v="14"/>
    <s v="Government of Serbia"/>
    <s v="https://www.danas.rs/drustvo/vakcinu-protiv-korona-virusa-u-srbiji-do-sada-primilo-544-209-osoba/"/>
  </r>
  <r>
    <x v="66"/>
    <s v="SRB"/>
    <x v="20"/>
    <n v="9300"/>
    <m/>
    <m/>
    <m/>
    <n v="1150"/>
    <n v="0.14000000000000001"/>
    <m/>
    <m/>
    <n v="169"/>
    <x v="14"/>
    <s v="Government of Serbia"/>
    <s v="https://www.danas.rs/drustvo/vakcinu-protiv-korona-virusa-u-srbiji-do-sada-primilo-544-209-osoba/"/>
  </r>
  <r>
    <x v="66"/>
    <s v="SRB"/>
    <x v="21"/>
    <m/>
    <m/>
    <m/>
    <m/>
    <n v="1503"/>
    <m/>
    <m/>
    <m/>
    <n v="221"/>
    <x v="14"/>
    <s v="Government of Serbia"/>
    <s v="https://www.danas.rs/drustvo/vakcinu-protiv-korona-virusa-u-srbiji-do-sada-primilo-544-209-osoba/"/>
  </r>
  <r>
    <x v="66"/>
    <s v="SRB"/>
    <x v="22"/>
    <m/>
    <m/>
    <m/>
    <m/>
    <n v="1680"/>
    <m/>
    <m/>
    <m/>
    <n v="247"/>
    <x v="14"/>
    <s v="Government of Serbia"/>
    <s v="https://www.danas.rs/drustvo/vakcinu-protiv-korona-virusa-u-srbiji-do-sada-primilo-544-209-osoba/"/>
  </r>
  <r>
    <x v="66"/>
    <s v="SRB"/>
    <x v="23"/>
    <m/>
    <m/>
    <m/>
    <m/>
    <n v="1785"/>
    <m/>
    <m/>
    <m/>
    <n v="262"/>
    <x v="14"/>
    <s v="Government of Serbia"/>
    <s v="https://www.danas.rs/drustvo/vakcinu-protiv-korona-virusa-u-srbiji-do-sada-primilo-544-209-osoba/"/>
  </r>
  <r>
    <x v="66"/>
    <s v="SRB"/>
    <x v="24"/>
    <n v="18136"/>
    <m/>
    <m/>
    <m/>
    <n v="1856"/>
    <n v="0.27"/>
    <m/>
    <m/>
    <n v="273"/>
    <x v="14"/>
    <s v="Government of Serbia"/>
    <s v="https://www.danas.rs/drustvo/vakcinu-protiv-korona-virusa-u-srbiji-do-sada-primilo-544-209-osoba/"/>
  </r>
  <r>
    <x v="66"/>
    <s v="SRB"/>
    <x v="25"/>
    <m/>
    <m/>
    <m/>
    <m/>
    <n v="2221"/>
    <m/>
    <m/>
    <m/>
    <n v="326"/>
    <x v="14"/>
    <s v="Government of Serbia"/>
    <s v="https://www.danas.rs/drustvo/vakcinu-protiv-korona-virusa-u-srbiji-do-sada-primilo-544-209-osoba/"/>
  </r>
  <r>
    <x v="66"/>
    <s v="SRB"/>
    <x v="26"/>
    <m/>
    <m/>
    <m/>
    <m/>
    <n v="2687"/>
    <m/>
    <m/>
    <m/>
    <n v="395"/>
    <x v="14"/>
    <s v="Government of Serbia"/>
    <s v="https://www.danas.rs/drustvo/vakcinu-protiv-korona-virusa-u-srbiji-do-sada-primilo-544-209-osoba/"/>
  </r>
  <r>
    <x v="66"/>
    <s v="SRB"/>
    <x v="27"/>
    <m/>
    <m/>
    <m/>
    <m/>
    <n v="3153"/>
    <m/>
    <m/>
    <m/>
    <n v="463"/>
    <x v="14"/>
    <s v="Government of Serbia"/>
    <s v="https://www.danas.rs/drustvo/vakcinu-protiv-korona-virusa-u-srbiji-do-sada-primilo-544-209-osoba/"/>
  </r>
  <r>
    <x v="66"/>
    <s v="SRB"/>
    <x v="28"/>
    <m/>
    <m/>
    <m/>
    <m/>
    <n v="3468"/>
    <m/>
    <m/>
    <m/>
    <n v="510"/>
    <x v="14"/>
    <s v="Government of Serbia"/>
    <s v="https://www.danas.rs/drustvo/vakcinu-protiv-korona-virusa-u-srbiji-do-sada-primilo-544-209-osoba/"/>
  </r>
  <r>
    <x v="66"/>
    <s v="SRB"/>
    <x v="29"/>
    <m/>
    <m/>
    <m/>
    <m/>
    <n v="3783"/>
    <m/>
    <m/>
    <m/>
    <n v="556"/>
    <x v="14"/>
    <s v="Government of Serbia"/>
    <s v="https://www.danas.rs/drustvo/vakcinu-protiv-korona-virusa-u-srbiji-do-sada-primilo-544-209-osoba/"/>
  </r>
  <r>
    <x v="66"/>
    <s v="SRB"/>
    <x v="30"/>
    <n v="44611"/>
    <m/>
    <m/>
    <m/>
    <n v="4098"/>
    <n v="0.66"/>
    <m/>
    <m/>
    <n v="602"/>
    <x v="14"/>
    <s v="Government of Serbia"/>
    <s v="https://www.danas.rs/drustvo/vakcinu-protiv-korona-virusa-u-srbiji-do-sada-primilo-544-209-osoba/"/>
  </r>
  <r>
    <x v="66"/>
    <s v="SRB"/>
    <x v="31"/>
    <n v="84832"/>
    <m/>
    <m/>
    <n v="40221"/>
    <n v="9528"/>
    <n v="1.25"/>
    <m/>
    <m/>
    <n v="1400"/>
    <x v="14"/>
    <s v="Government of Serbia"/>
    <s v="https://www.danas.rs/drustvo/vakcinu-protiv-korona-virusa-u-srbiji-do-sada-primilo-544-209-osoba/"/>
  </r>
  <r>
    <x v="66"/>
    <s v="SRB"/>
    <x v="32"/>
    <n v="119711"/>
    <m/>
    <m/>
    <n v="34879"/>
    <n v="13880"/>
    <n v="1.76"/>
    <m/>
    <m/>
    <n v="2040"/>
    <x v="14"/>
    <s v="Government of Serbia"/>
    <s v="https://www.danas.rs/drustvo/vakcinu-protiv-korona-virusa-u-srbiji-do-sada-primilo-544-209-osoba/"/>
  </r>
  <r>
    <x v="66"/>
    <s v="SRB"/>
    <x v="33"/>
    <n v="163355"/>
    <m/>
    <m/>
    <n v="43644"/>
    <n v="19485"/>
    <n v="2.4"/>
    <m/>
    <m/>
    <n v="2864"/>
    <x v="14"/>
    <s v="Government of Serbia"/>
    <s v="https://www.danas.rs/drustvo/vakcinu-protiv-korona-virusa-u-srbiji-do-sada-primilo-544-209-osoba/"/>
  </r>
  <r>
    <x v="66"/>
    <s v="SRB"/>
    <x v="34"/>
    <n v="217800"/>
    <m/>
    <m/>
    <n v="54445"/>
    <n v="26632"/>
    <n v="3.2"/>
    <m/>
    <m/>
    <n v="3914"/>
    <x v="14"/>
    <s v="Government of Serbia"/>
    <s v="https://www.danas.rs/drustvo/vakcinu-protiv-korona-virusa-u-srbiji-do-sada-primilo-544-209-osoba/"/>
  </r>
  <r>
    <x v="66"/>
    <s v="SRB"/>
    <x v="2"/>
    <n v="256521"/>
    <m/>
    <m/>
    <n v="38721"/>
    <n v="31534"/>
    <n v="3.77"/>
    <m/>
    <m/>
    <n v="4634"/>
    <x v="14"/>
    <s v="Government of Serbia"/>
    <s v="https://www.danas.rs/drustvo/vakcinu-protiv-korona-virusa-u-srbiji-do-sada-primilo-544-209-osoba/"/>
  </r>
  <r>
    <x v="66"/>
    <s v="SRB"/>
    <x v="3"/>
    <n v="319504"/>
    <m/>
    <m/>
    <n v="62983"/>
    <n v="39901"/>
    <n v="4.7"/>
    <m/>
    <m/>
    <n v="5864"/>
    <x v="14"/>
    <s v="Government of Serbia"/>
    <s v="https://www.danas.rs/drustvo/vakcinu-protiv-korona-virusa-u-srbiji-do-sada-primilo-544-209-osoba/"/>
  </r>
  <r>
    <x v="66"/>
    <s v="SRB"/>
    <x v="4"/>
    <n v="361830"/>
    <m/>
    <m/>
    <n v="42326"/>
    <n v="45317"/>
    <n v="5.32"/>
    <m/>
    <m/>
    <n v="6660"/>
    <x v="14"/>
    <s v="Government of Serbia"/>
    <s v="https://www.danas.rs/drustvo/vakcinu-protiv-korona-virusa-u-srbiji-do-sada-primilo-544-209-osoba/"/>
  </r>
  <r>
    <x v="66"/>
    <s v="SRB"/>
    <x v="5"/>
    <n v="401556"/>
    <m/>
    <m/>
    <n v="39726"/>
    <n v="45246"/>
    <n v="5.9"/>
    <m/>
    <m/>
    <n v="6649"/>
    <x v="14"/>
    <s v="Government of Serbia"/>
    <s v="https://www.danas.rs/drustvo/vakcinu-protiv-korona-virusa-u-srbiji-do-sada-primilo-544-209-osoba/"/>
  </r>
  <r>
    <x v="66"/>
    <s v="SRB"/>
    <x v="0"/>
    <n v="430759"/>
    <m/>
    <m/>
    <n v="29203"/>
    <n v="44435"/>
    <n v="6.33"/>
    <m/>
    <m/>
    <n v="6530"/>
    <x v="14"/>
    <s v="Government of Serbia"/>
    <s v="https://www.danas.rs/drustvo/vakcinu-protiv-korona-virusa-u-srbiji-do-sada-primilo-544-209-osoba/"/>
  </r>
  <r>
    <x v="66"/>
    <s v="SRB"/>
    <x v="1"/>
    <n v="437380"/>
    <m/>
    <m/>
    <n v="6621"/>
    <n v="39146"/>
    <n v="6.43"/>
    <m/>
    <m/>
    <n v="5753"/>
    <x v="14"/>
    <s v="Government of Serbia"/>
    <s v="https://www.danas.rs/drustvo/vakcinu-protiv-korona-virusa-u-srbiji-do-sada-primilo-544-209-osoba/"/>
  </r>
  <r>
    <x v="66"/>
    <s v="SRB"/>
    <x v="6"/>
    <m/>
    <m/>
    <m/>
    <m/>
    <n v="34158"/>
    <m/>
    <m/>
    <m/>
    <n v="5020"/>
    <x v="14"/>
    <s v="Government of Serbia"/>
    <s v="https://www.danas.rs/drustvo/vakcinu-protiv-korona-virusa-u-srbiji-do-sada-primilo-544-209-osoba/"/>
  </r>
  <r>
    <x v="66"/>
    <s v="SRB"/>
    <x v="7"/>
    <m/>
    <m/>
    <m/>
    <m/>
    <n v="31416"/>
    <m/>
    <m/>
    <m/>
    <n v="4617"/>
    <x v="14"/>
    <s v="Government of Serbia"/>
    <s v="https://www.danas.rs/drustvo/vakcinu-protiv-korona-virusa-u-srbiji-do-sada-primilo-544-209-osoba/"/>
  </r>
  <r>
    <x v="66"/>
    <s v="SRB"/>
    <x v="35"/>
    <n v="495964"/>
    <m/>
    <m/>
    <m/>
    <n v="25209"/>
    <n v="7.29"/>
    <m/>
    <m/>
    <n v="3705"/>
    <x v="14"/>
    <s v="Government of Serbia"/>
    <s v="https://www.danas.rs/drustvo/vakcinu-protiv-korona-virusa-u-srbiji-do-sada-primilo-544-209-osoba/"/>
  </r>
  <r>
    <x v="66"/>
    <s v="SRB"/>
    <x v="36"/>
    <n v="513652"/>
    <m/>
    <m/>
    <n v="17688"/>
    <n v="21689"/>
    <n v="7.55"/>
    <m/>
    <m/>
    <n v="3187"/>
    <x v="14"/>
    <s v="Government of Serbia"/>
    <s v="https://www.danas.rs/drustvo/vakcinu-protiv-korona-virusa-u-srbiji-do-sada-primilo-544-209-osoba/"/>
  </r>
  <r>
    <x v="66"/>
    <s v="SRB"/>
    <x v="37"/>
    <n v="526930"/>
    <m/>
    <m/>
    <n v="13278"/>
    <n v="17911"/>
    <n v="7.74"/>
    <m/>
    <m/>
    <n v="2632"/>
    <x v="14"/>
    <s v="Government of Serbia"/>
    <s v="https://www.danas.rs/drustvo/vakcinu-protiv-korona-virusa-u-srbiji-do-sada-primilo-544-209-osoba/"/>
  </r>
  <r>
    <x v="66"/>
    <s v="SRB"/>
    <x v="38"/>
    <n v="538373"/>
    <m/>
    <m/>
    <n v="11443"/>
    <n v="15373"/>
    <n v="7.91"/>
    <m/>
    <m/>
    <n v="2259"/>
    <x v="14"/>
    <s v="Government of Serbia"/>
    <s v="https://www.danas.rs/drustvo/vakcinu-protiv-korona-virusa-u-srbiji-do-sada-primilo-544-209-osoba/"/>
  </r>
  <r>
    <x v="66"/>
    <s v="SRB"/>
    <x v="39"/>
    <m/>
    <m/>
    <m/>
    <m/>
    <n v="14844"/>
    <m/>
    <m/>
    <m/>
    <n v="2181"/>
    <x v="14"/>
    <s v="Government of Serbia"/>
    <s v="https://www.danas.rs/drustvo/vakcinu-protiv-korona-virusa-u-srbiji-do-sada-primilo-544-209-osoba/"/>
  </r>
  <r>
    <x v="66"/>
    <s v="SRB"/>
    <x v="40"/>
    <n v="544209"/>
    <m/>
    <m/>
    <m/>
    <n v="12472"/>
    <n v="8"/>
    <m/>
    <m/>
    <n v="1833"/>
    <x v="14"/>
    <s v="Government of Serbia"/>
    <s v="https://www.danas.rs/drustvo/vakcinu-protiv-korona-virusa-u-srbiji-do-sada-primilo-544-209-osoba/"/>
  </r>
  <r>
    <x v="67"/>
    <s v="SYC"/>
    <x v="19"/>
    <n v="0"/>
    <n v="0"/>
    <m/>
    <m/>
    <m/>
    <n v="0"/>
    <n v="0"/>
    <m/>
    <m/>
    <x v="13"/>
    <s v="Extended Programme for Immunisation"/>
    <s v="https://www.facebook.com/mohseychellesofficial/photos/1653550278179430"/>
  </r>
  <r>
    <x v="67"/>
    <s v="SYC"/>
    <x v="20"/>
    <m/>
    <m/>
    <m/>
    <m/>
    <n v="500"/>
    <m/>
    <m/>
    <m/>
    <n v="5084"/>
    <x v="13"/>
    <s v="Extended Programme for Immunisation"/>
    <s v="https://www.facebook.com/mohseychellesofficial/photos/1653550278179430"/>
  </r>
  <r>
    <x v="67"/>
    <s v="SYC"/>
    <x v="21"/>
    <m/>
    <m/>
    <m/>
    <m/>
    <n v="500"/>
    <m/>
    <m/>
    <m/>
    <n v="5084"/>
    <x v="13"/>
    <s v="Extended Programme for Immunisation"/>
    <s v="https://www.facebook.com/mohseychellesofficial/photos/1653550278179430"/>
  </r>
  <r>
    <x v="67"/>
    <s v="SYC"/>
    <x v="22"/>
    <m/>
    <m/>
    <m/>
    <m/>
    <n v="500"/>
    <m/>
    <m/>
    <m/>
    <n v="5084"/>
    <x v="13"/>
    <s v="Extended Programme for Immunisation"/>
    <s v="https://www.facebook.com/mohseychellesofficial/photos/1653550278179430"/>
  </r>
  <r>
    <x v="67"/>
    <s v="SYC"/>
    <x v="23"/>
    <n v="2000"/>
    <n v="2000"/>
    <m/>
    <m/>
    <n v="500"/>
    <n v="2.0299999999999998"/>
    <n v="2.0299999999999998"/>
    <m/>
    <n v="5084"/>
    <x v="13"/>
    <s v="Extended Programme for Immunisation"/>
    <s v="https://www.facebook.com/mohseychellesofficial/photos/1653550278179430"/>
  </r>
  <r>
    <x v="67"/>
    <s v="SYC"/>
    <x v="24"/>
    <m/>
    <m/>
    <m/>
    <m/>
    <n v="600"/>
    <m/>
    <m/>
    <m/>
    <n v="6101"/>
    <x v="13"/>
    <s v="Extended Programme for Immunisation"/>
    <s v="https://www.facebook.com/mohseychellesofficial/photos/1653550278179430"/>
  </r>
  <r>
    <x v="67"/>
    <s v="SYC"/>
    <x v="25"/>
    <n v="4000"/>
    <n v="4000"/>
    <m/>
    <m/>
    <n v="667"/>
    <n v="4.07"/>
    <n v="4.07"/>
    <m/>
    <n v="6783"/>
    <x v="13"/>
    <s v="Extended Programme for Immunisation"/>
    <s v="https://www.facebook.com/mohseychellesofficial/photos/1653550278179430"/>
  </r>
  <r>
    <x v="67"/>
    <s v="SYC"/>
    <x v="26"/>
    <n v="7000"/>
    <n v="7000"/>
    <m/>
    <n v="3000"/>
    <n v="1000"/>
    <n v="7.12"/>
    <n v="7.12"/>
    <m/>
    <n v="10169"/>
    <x v="13"/>
    <s v="Extended Programme for Immunisation"/>
    <s v="https://www.facebook.com/mohseychellesofficial/photos/1653550278179430"/>
  </r>
  <r>
    <x v="67"/>
    <s v="SYC"/>
    <x v="27"/>
    <m/>
    <m/>
    <m/>
    <m/>
    <n v="1118"/>
    <m/>
    <m/>
    <m/>
    <n v="11369"/>
    <x v="13"/>
    <s v="Extended Programme for Immunisation"/>
    <s v="https://www.facebook.com/mohseychellesofficial/photos/1653550278179430"/>
  </r>
  <r>
    <x v="67"/>
    <s v="SYC"/>
    <x v="28"/>
    <m/>
    <m/>
    <m/>
    <m/>
    <n v="1236"/>
    <m/>
    <m/>
    <m/>
    <n v="12569"/>
    <x v="13"/>
    <s v="Extended Programme for Immunisation"/>
    <s v="https://www.facebook.com/mohseychellesofficial/photos/1653550278179430"/>
  </r>
  <r>
    <x v="67"/>
    <s v="SYC"/>
    <x v="29"/>
    <n v="10976"/>
    <n v="10976"/>
    <m/>
    <m/>
    <n v="1354"/>
    <n v="11.16"/>
    <n v="11.16"/>
    <m/>
    <n v="13769"/>
    <x v="13"/>
    <s v="Extended Programme for Immunisation"/>
    <s v="https://www.facebook.com/mohseychellesofficial/photos/1653550278179430"/>
  </r>
  <r>
    <x v="67"/>
    <s v="SYC"/>
    <x v="30"/>
    <n v="13163"/>
    <n v="13163"/>
    <m/>
    <n v="2187"/>
    <n v="1595"/>
    <n v="13.39"/>
    <n v="13.39"/>
    <m/>
    <n v="16219"/>
    <x v="13"/>
    <s v="Extended Programme for Immunisation"/>
    <s v="https://www.facebook.com/mohseychellesofficial/photos/1653550278179430"/>
  </r>
  <r>
    <x v="67"/>
    <s v="SYC"/>
    <x v="31"/>
    <m/>
    <m/>
    <m/>
    <m/>
    <n v="1718"/>
    <m/>
    <m/>
    <m/>
    <n v="17470"/>
    <x v="13"/>
    <s v="Extended Programme for Immunisation"/>
    <s v="https://www.facebook.com/mohseychellesofficial/photos/1653550278179430"/>
  </r>
  <r>
    <x v="67"/>
    <s v="SYC"/>
    <x v="32"/>
    <n v="16890"/>
    <n v="16890"/>
    <m/>
    <m/>
    <n v="1841"/>
    <n v="17.18"/>
    <n v="17.18"/>
    <m/>
    <n v="18721"/>
    <x v="13"/>
    <s v="Extended Programme for Immunisation"/>
    <s v="https://www.facebook.com/mohseychellesofficial/photos/1653550278179430"/>
  </r>
  <r>
    <x v="67"/>
    <s v="SYC"/>
    <x v="33"/>
    <n v="18353"/>
    <n v="18353"/>
    <m/>
    <n v="1463"/>
    <n v="1622"/>
    <n v="18.66"/>
    <n v="18.66"/>
    <m/>
    <n v="16494"/>
    <x v="13"/>
    <s v="Extended Programme for Immunisation"/>
    <s v="https://www.facebook.com/mohseychellesofficial/photos/1653550278179430"/>
  </r>
  <r>
    <x v="67"/>
    <s v="SYC"/>
    <x v="34"/>
    <m/>
    <m/>
    <m/>
    <m/>
    <n v="1542"/>
    <m/>
    <m/>
    <m/>
    <n v="15680"/>
    <x v="13"/>
    <s v="Extended Programme for Immunisation"/>
    <s v="https://www.facebook.com/mohseychellesofficial/photos/1653550278179430"/>
  </r>
  <r>
    <x v="67"/>
    <s v="SYC"/>
    <x v="2"/>
    <n v="19889"/>
    <n v="19889"/>
    <m/>
    <m/>
    <n v="1463"/>
    <n v="20.22"/>
    <n v="20.22"/>
    <m/>
    <n v="14877"/>
    <x v="13"/>
    <s v="Extended Programme for Immunisation"/>
    <s v="https://www.facebook.com/mohseychellesofficial/photos/1653550278179430"/>
  </r>
  <r>
    <x v="67"/>
    <s v="SYC"/>
    <x v="3"/>
    <n v="22712"/>
    <n v="22712"/>
    <m/>
    <n v="2823"/>
    <n v="1677"/>
    <n v="23.1"/>
    <n v="23.1"/>
    <m/>
    <n v="17053"/>
    <x v="13"/>
    <s v="Extended Programme for Immunisation"/>
    <s v="https://www.facebook.com/mohseychellesofficial/photos/1653550278179430"/>
  </r>
  <r>
    <x v="67"/>
    <s v="SYC"/>
    <x v="4"/>
    <n v="25587"/>
    <n v="25587"/>
    <m/>
    <n v="2875"/>
    <n v="1775"/>
    <n v="26.02"/>
    <n v="26.02"/>
    <m/>
    <n v="18050"/>
    <x v="13"/>
    <s v="Extended Programme for Immunisation"/>
    <s v="https://www.facebook.com/mohseychellesofficial/photos/1653550278179430"/>
  </r>
  <r>
    <x v="67"/>
    <s v="SYC"/>
    <x v="5"/>
    <n v="28779"/>
    <n v="28779"/>
    <m/>
    <n v="3192"/>
    <n v="1965"/>
    <n v="29.26"/>
    <n v="29.26"/>
    <m/>
    <n v="19982"/>
    <x v="13"/>
    <s v="Extended Programme for Immunisation"/>
    <s v="https://www.facebook.com/mohseychellesofficial/photos/1653550278179430"/>
  </r>
  <r>
    <x v="67"/>
    <s v="SYC"/>
    <x v="0"/>
    <n v="30861"/>
    <n v="30861"/>
    <m/>
    <n v="2082"/>
    <n v="1996"/>
    <n v="31.38"/>
    <n v="31.38"/>
    <m/>
    <n v="20297"/>
    <x v="13"/>
    <s v="Extended Programme for Immunisation"/>
    <s v="https://www.facebook.com/mohseychellesofficial/photos/1653550278179430"/>
  </r>
  <r>
    <x v="67"/>
    <s v="SYC"/>
    <x v="1"/>
    <m/>
    <m/>
    <m/>
    <m/>
    <n v="1988"/>
    <m/>
    <m/>
    <m/>
    <n v="20216"/>
    <x v="13"/>
    <s v="Extended Programme for Immunisation"/>
    <s v="https://www.facebook.com/mohseychellesofficial/photos/1653550278179430"/>
  </r>
  <r>
    <x v="67"/>
    <s v="SYC"/>
    <x v="6"/>
    <m/>
    <m/>
    <m/>
    <m/>
    <n v="2079"/>
    <m/>
    <m/>
    <m/>
    <n v="21141"/>
    <x v="13"/>
    <s v="Extended Programme for Immunisation"/>
    <s v="https://www.facebook.com/mohseychellesofficial/photos/1653550278179430"/>
  </r>
  <r>
    <x v="67"/>
    <s v="SYC"/>
    <x v="7"/>
    <n v="35079"/>
    <n v="35079"/>
    <m/>
    <m/>
    <n v="2170"/>
    <n v="35.67"/>
    <n v="35.67"/>
    <m/>
    <n v="22066"/>
    <x v="13"/>
    <s v="Extended Programme for Immunisation"/>
    <s v="https://www.facebook.com/mohseychellesofficial/photos/1653550278179430"/>
  </r>
  <r>
    <x v="67"/>
    <s v="SYC"/>
    <x v="35"/>
    <n v="36284"/>
    <n v="36284"/>
    <m/>
    <n v="1205"/>
    <n v="1939"/>
    <n v="36.9"/>
    <n v="36.9"/>
    <m/>
    <n v="19717"/>
    <x v="13"/>
    <s v="Extended Programme for Immunisation"/>
    <s v="https://www.facebook.com/mohseychellesofficial/photos/1653550278179430"/>
  </r>
  <r>
    <x v="67"/>
    <s v="SYC"/>
    <x v="36"/>
    <n v="37092"/>
    <n v="37087"/>
    <n v="5"/>
    <n v="808"/>
    <n v="1644"/>
    <n v="37.72"/>
    <n v="37.71"/>
    <n v="0.01"/>
    <n v="16718"/>
    <x v="13"/>
    <s v="Extended Programme for Immunisation"/>
    <s v="https://www.facebook.com/mohseychellesofficial/photos/1653550278179430"/>
  </r>
  <r>
    <x v="67"/>
    <s v="SYC"/>
    <x v="37"/>
    <m/>
    <m/>
    <m/>
    <m/>
    <n v="1287"/>
    <m/>
    <m/>
    <m/>
    <n v="13087"/>
    <x v="13"/>
    <s v="Extended Programme for Immunisation"/>
    <s v="https://www.facebook.com/mohseychellesofficial/photos/1653550278179430"/>
  </r>
  <r>
    <x v="67"/>
    <s v="SYC"/>
    <x v="38"/>
    <m/>
    <m/>
    <m/>
    <m/>
    <n v="1089"/>
    <m/>
    <m/>
    <m/>
    <n v="11074"/>
    <x v="13"/>
    <s v="Extended Programme for Immunisation"/>
    <s v="https://www.facebook.com/mohseychellesofficial/photos/1653550278179430"/>
  </r>
  <r>
    <x v="67"/>
    <s v="SYC"/>
    <x v="39"/>
    <n v="39175"/>
    <n v="37589"/>
    <n v="1586"/>
    <m/>
    <n v="987"/>
    <n v="39.840000000000003"/>
    <n v="38.22"/>
    <n v="1.61"/>
    <n v="10037"/>
    <x v="13"/>
    <s v="Extended Programme for Immunisation"/>
    <s v="https://www.facebook.com/mohseychellesofficial/photos/1653550278179430"/>
  </r>
  <r>
    <x v="67"/>
    <s v="SYC"/>
    <x v="40"/>
    <m/>
    <m/>
    <m/>
    <m/>
    <n v="966"/>
    <m/>
    <m/>
    <m/>
    <n v="9823"/>
    <x v="13"/>
    <s v="Extended Programme for Immunisation"/>
    <s v="https://www.facebook.com/mohseychellesofficial/photos/1653550278179430"/>
  </r>
  <r>
    <x v="67"/>
    <s v="SYC"/>
    <x v="41"/>
    <n v="41694"/>
    <n v="37714"/>
    <n v="3980"/>
    <m/>
    <n v="945"/>
    <n v="42.4"/>
    <n v="38.35"/>
    <n v="4.05"/>
    <n v="9610"/>
    <x v="13"/>
    <s v="Extended Programme for Immunisation"/>
    <s v="https://www.facebook.com/mohseychellesofficial/photos/1653550278179430"/>
  </r>
  <r>
    <x v="68"/>
    <s v="SGP"/>
    <x v="21"/>
    <n v="3400"/>
    <n v="3400"/>
    <m/>
    <m/>
    <m/>
    <n v="0.06"/>
    <n v="0.06"/>
    <m/>
    <m/>
    <x v="1"/>
    <s v="Ministry of Health"/>
    <s v="https://www.moh.gov.sg/news-highlights/details/second-covid-19-vaccine-authorised-for-use-in-singapore"/>
  </r>
  <r>
    <x v="68"/>
    <s v="SGP"/>
    <x v="22"/>
    <n v="6200"/>
    <n v="6200"/>
    <m/>
    <n v="2800"/>
    <n v="2800"/>
    <n v="0.11"/>
    <n v="0.11"/>
    <m/>
    <n v="479"/>
    <x v="1"/>
    <s v="Ministry of Health"/>
    <s v="https://www.moh.gov.sg/news-highlights/details/second-covid-19-vaccine-authorised-for-use-in-singapore"/>
  </r>
  <r>
    <x v="68"/>
    <s v="SGP"/>
    <x v="23"/>
    <m/>
    <m/>
    <m/>
    <m/>
    <n v="4090"/>
    <m/>
    <m/>
    <m/>
    <n v="699"/>
    <x v="1"/>
    <s v="Ministry of Health"/>
    <s v="https://www.moh.gov.sg/news-highlights/details/second-covid-19-vaccine-authorised-for-use-in-singapore"/>
  </r>
  <r>
    <x v="68"/>
    <s v="SGP"/>
    <x v="24"/>
    <m/>
    <m/>
    <m/>
    <m/>
    <n v="4520"/>
    <m/>
    <m/>
    <m/>
    <n v="773"/>
    <x v="1"/>
    <s v="Ministry of Health"/>
    <s v="https://www.moh.gov.sg/news-highlights/details/second-covid-19-vaccine-authorised-for-use-in-singapore"/>
  </r>
  <r>
    <x v="68"/>
    <s v="SGP"/>
    <x v="25"/>
    <m/>
    <m/>
    <m/>
    <m/>
    <n v="4735"/>
    <m/>
    <m/>
    <m/>
    <n v="809"/>
    <x v="1"/>
    <s v="Ministry of Health"/>
    <s v="https://www.moh.gov.sg/news-highlights/details/second-covid-19-vaccine-authorised-for-use-in-singapore"/>
  </r>
  <r>
    <x v="68"/>
    <s v="SGP"/>
    <x v="26"/>
    <m/>
    <m/>
    <m/>
    <m/>
    <n v="4864"/>
    <m/>
    <m/>
    <m/>
    <n v="831"/>
    <x v="1"/>
    <s v="Ministry of Health"/>
    <s v="https://www.moh.gov.sg/news-highlights/details/second-covid-19-vaccine-authorised-for-use-in-singapore"/>
  </r>
  <r>
    <x v="68"/>
    <s v="SGP"/>
    <x v="27"/>
    <m/>
    <m/>
    <m/>
    <m/>
    <n v="4950"/>
    <m/>
    <m/>
    <m/>
    <n v="846"/>
    <x v="1"/>
    <s v="Ministry of Health"/>
    <s v="https://www.moh.gov.sg/news-highlights/details/second-covid-19-vaccine-authorised-for-use-in-singapore"/>
  </r>
  <r>
    <x v="68"/>
    <s v="SGP"/>
    <x v="28"/>
    <m/>
    <m/>
    <m/>
    <m/>
    <n v="5011"/>
    <m/>
    <m/>
    <m/>
    <n v="857"/>
    <x v="1"/>
    <s v="Ministry of Health"/>
    <s v="https://www.moh.gov.sg/news-highlights/details/second-covid-19-vaccine-authorised-for-use-in-singapore"/>
  </r>
  <r>
    <x v="68"/>
    <s v="SGP"/>
    <x v="29"/>
    <m/>
    <m/>
    <m/>
    <m/>
    <n v="5380"/>
    <m/>
    <m/>
    <m/>
    <n v="920"/>
    <x v="1"/>
    <s v="Ministry of Health"/>
    <s v="https://www.moh.gov.sg/news-highlights/details/second-covid-19-vaccine-authorised-for-use-in-singapore"/>
  </r>
  <r>
    <x v="68"/>
    <s v="SGP"/>
    <x v="30"/>
    <m/>
    <m/>
    <m/>
    <m/>
    <n v="5380"/>
    <m/>
    <m/>
    <m/>
    <n v="920"/>
    <x v="1"/>
    <s v="Ministry of Health"/>
    <s v="https://www.moh.gov.sg/news-highlights/details/second-covid-19-vaccine-authorised-for-use-in-singapore"/>
  </r>
  <r>
    <x v="68"/>
    <s v="SGP"/>
    <x v="31"/>
    <m/>
    <m/>
    <m/>
    <m/>
    <n v="5380"/>
    <m/>
    <m/>
    <m/>
    <n v="920"/>
    <x v="1"/>
    <s v="Ministry of Health"/>
    <s v="https://www.moh.gov.sg/news-highlights/details/second-covid-19-vaccine-authorised-for-use-in-singapore"/>
  </r>
  <r>
    <x v="68"/>
    <s v="SGP"/>
    <x v="32"/>
    <n v="60000"/>
    <n v="60000"/>
    <m/>
    <m/>
    <n v="5380"/>
    <n v="1.03"/>
    <n v="1.03"/>
    <m/>
    <n v="920"/>
    <x v="1"/>
    <s v="Ministry of Health"/>
    <s v="https://www.moh.gov.sg/news-highlights/details/second-covid-19-vaccine-authorised-for-use-in-singapore"/>
  </r>
  <r>
    <x v="68"/>
    <s v="SGP"/>
    <x v="33"/>
    <m/>
    <m/>
    <m/>
    <m/>
    <n v="6127"/>
    <m/>
    <m/>
    <m/>
    <n v="1047"/>
    <x v="1"/>
    <s v="Ministry of Health"/>
    <s v="https://www.moh.gov.sg/news-highlights/details/second-covid-19-vaccine-authorised-for-use-in-singapore"/>
  </r>
  <r>
    <x v="68"/>
    <s v="SGP"/>
    <x v="34"/>
    <m/>
    <m/>
    <m/>
    <m/>
    <n v="6874"/>
    <m/>
    <m/>
    <m/>
    <n v="1175"/>
    <x v="1"/>
    <s v="Ministry of Health"/>
    <s v="https://www.moh.gov.sg/news-highlights/details/second-covid-19-vaccine-authorised-for-use-in-singapore"/>
  </r>
  <r>
    <x v="68"/>
    <s v="SGP"/>
    <x v="2"/>
    <m/>
    <m/>
    <m/>
    <m/>
    <n v="7621"/>
    <m/>
    <m/>
    <m/>
    <n v="1303"/>
    <x v="1"/>
    <s v="Ministry of Health"/>
    <s v="https://www.moh.gov.sg/news-highlights/details/second-covid-19-vaccine-authorised-for-use-in-singapore"/>
  </r>
  <r>
    <x v="68"/>
    <s v="SGP"/>
    <x v="3"/>
    <m/>
    <m/>
    <m/>
    <m/>
    <n v="8369"/>
    <m/>
    <m/>
    <m/>
    <n v="1431"/>
    <x v="1"/>
    <s v="Ministry of Health"/>
    <s v="https://www.moh.gov.sg/news-highlights/details/second-covid-19-vaccine-authorised-for-use-in-singapore"/>
  </r>
  <r>
    <x v="68"/>
    <s v="SGP"/>
    <x v="4"/>
    <n v="113050"/>
    <n v="113000"/>
    <n v="50"/>
    <m/>
    <n v="9116"/>
    <n v="1.93"/>
    <n v="1.93"/>
    <n v="0"/>
    <n v="1558"/>
    <x v="1"/>
    <s v="Ministry of Health"/>
    <s v="https://www.moh.gov.sg/news-highlights/details/second-covid-19-vaccine-authorised-for-use-in-singapore"/>
  </r>
  <r>
    <x v="68"/>
    <s v="SGP"/>
    <x v="5"/>
    <m/>
    <m/>
    <m/>
    <m/>
    <n v="9847"/>
    <m/>
    <m/>
    <m/>
    <n v="1683"/>
    <x v="1"/>
    <s v="Ministry of Health"/>
    <s v="https://www.moh.gov.sg/news-highlights/details/second-covid-19-vaccine-authorised-for-use-in-singapore"/>
  </r>
  <r>
    <x v="68"/>
    <s v="SGP"/>
    <x v="0"/>
    <m/>
    <m/>
    <m/>
    <m/>
    <n v="10579"/>
    <m/>
    <m/>
    <m/>
    <n v="1808"/>
    <x v="1"/>
    <s v="Ministry of Health"/>
    <s v="https://www.moh.gov.sg/news-highlights/details/second-covid-19-vaccine-authorised-for-use-in-singapore"/>
  </r>
  <r>
    <x v="68"/>
    <s v="SGP"/>
    <x v="1"/>
    <m/>
    <m/>
    <m/>
    <m/>
    <n v="10563"/>
    <m/>
    <m/>
    <m/>
    <n v="1806"/>
    <x v="1"/>
    <s v="Ministry of Health"/>
    <s v="https://www.moh.gov.sg/news-highlights/details/second-covid-19-vaccine-authorised-for-use-in-singapore"/>
  </r>
  <r>
    <x v="68"/>
    <s v="SGP"/>
    <x v="6"/>
    <n v="155050"/>
    <n v="155000"/>
    <n v="50"/>
    <m/>
    <n v="10547"/>
    <n v="2.65"/>
    <n v="2.65"/>
    <n v="0"/>
    <n v="1803"/>
    <x v="1"/>
    <s v="Ministry of Health"/>
    <s v="https://www.moh.gov.sg/news-highlights/details/second-covid-19-vaccine-authorised-for-use-in-singapore"/>
  </r>
  <r>
    <x v="68"/>
    <s v="SGP"/>
    <x v="7"/>
    <m/>
    <m/>
    <m/>
    <m/>
    <n v="10885"/>
    <m/>
    <m/>
    <m/>
    <n v="1861"/>
    <x v="1"/>
    <s v="Ministry of Health"/>
    <s v="https://www.moh.gov.sg/news-highlights/details/second-covid-19-vaccine-authorised-for-use-in-singapore"/>
  </r>
  <r>
    <x v="68"/>
    <s v="SGP"/>
    <x v="35"/>
    <n v="181000"/>
    <n v="175000"/>
    <n v="6000"/>
    <m/>
    <n v="11223"/>
    <n v="3.09"/>
    <n v="2.99"/>
    <n v="0.1"/>
    <n v="1918"/>
    <x v="1"/>
    <s v="Ministry of Health"/>
    <s v="https://www.moh.gov.sg/news-highlights/details/second-covid-19-vaccine-authorised-for-use-in-singapore"/>
  </r>
  <r>
    <x v="69"/>
    <s v="SVK"/>
    <x v="14"/>
    <n v="0"/>
    <n v="0"/>
    <m/>
    <m/>
    <m/>
    <n v="0"/>
    <n v="0"/>
    <m/>
    <m/>
    <x v="1"/>
    <s v="Ministry of Health"/>
    <s v="https://github.com/Institut-Zdravotnych-Analyz/covid19-data"/>
  </r>
  <r>
    <x v="69"/>
    <s v="SVK"/>
    <x v="15"/>
    <n v="425"/>
    <n v="425"/>
    <m/>
    <n v="425"/>
    <n v="425"/>
    <n v="0.01"/>
    <n v="0.01"/>
    <m/>
    <n v="78"/>
    <x v="1"/>
    <s v="Ministry of Health"/>
    <s v="https://github.com/Institut-Zdravotnych-Analyz/covid19-data"/>
  </r>
  <r>
    <x v="69"/>
    <s v="SVK"/>
    <x v="16"/>
    <n v="6618"/>
    <n v="6618"/>
    <m/>
    <n v="6193"/>
    <n v="3309"/>
    <n v="0.12"/>
    <n v="0.12"/>
    <m/>
    <n v="606"/>
    <x v="1"/>
    <s v="Ministry of Health"/>
    <s v="https://github.com/Institut-Zdravotnych-Analyz/covid19-data"/>
  </r>
  <r>
    <x v="69"/>
    <s v="SVK"/>
    <x v="17"/>
    <n v="13661"/>
    <n v="13661"/>
    <m/>
    <n v="7043"/>
    <n v="4554"/>
    <n v="0.25"/>
    <n v="0.25"/>
    <m/>
    <n v="834"/>
    <x v="1"/>
    <s v="Ministry of Health"/>
    <s v="https://github.com/Institut-Zdravotnych-Analyz/covid19-data"/>
  </r>
  <r>
    <x v="69"/>
    <s v="SVK"/>
    <x v="18"/>
    <n v="20702"/>
    <n v="20702"/>
    <m/>
    <n v="7041"/>
    <n v="5176"/>
    <n v="0.38"/>
    <n v="0.38"/>
    <m/>
    <n v="948"/>
    <x v="1"/>
    <s v="Ministry of Health"/>
    <s v="https://github.com/Institut-Zdravotnych-Analyz/covid19-data"/>
  </r>
  <r>
    <x v="69"/>
    <s v="SVK"/>
    <x v="19"/>
    <n v="22311"/>
    <n v="22311"/>
    <m/>
    <n v="1609"/>
    <n v="4462"/>
    <n v="0.41"/>
    <n v="0.41"/>
    <m/>
    <n v="817"/>
    <x v="1"/>
    <s v="Ministry of Health"/>
    <s v="https://github.com/Institut-Zdravotnych-Analyz/covid19-data"/>
  </r>
  <r>
    <x v="69"/>
    <s v="SVK"/>
    <x v="20"/>
    <n v="25356"/>
    <n v="25356"/>
    <m/>
    <n v="3045"/>
    <n v="4226"/>
    <n v="0.46"/>
    <n v="0.46"/>
    <m/>
    <n v="774"/>
    <x v="1"/>
    <s v="Ministry of Health"/>
    <s v="https://github.com/Institut-Zdravotnych-Analyz/covid19-data"/>
  </r>
  <r>
    <x v="69"/>
    <s v="SVK"/>
    <x v="21"/>
    <n v="29411"/>
    <n v="29411"/>
    <m/>
    <n v="4055"/>
    <n v="4202"/>
    <n v="0.54"/>
    <n v="0.54"/>
    <m/>
    <n v="770"/>
    <x v="1"/>
    <s v="Ministry of Health"/>
    <s v="https://github.com/Institut-Zdravotnych-Analyz/covid19-data"/>
  </r>
  <r>
    <x v="69"/>
    <s v="SVK"/>
    <x v="22"/>
    <n v="39977"/>
    <n v="39977"/>
    <m/>
    <n v="10566"/>
    <n v="5650"/>
    <n v="0.73"/>
    <n v="0.73"/>
    <m/>
    <n v="1035"/>
    <x v="1"/>
    <s v="Ministry of Health"/>
    <s v="https://github.com/Institut-Zdravotnych-Analyz/covid19-data"/>
  </r>
  <r>
    <x v="69"/>
    <s v="SVK"/>
    <x v="23"/>
    <n v="46727"/>
    <n v="46727"/>
    <m/>
    <n v="6750"/>
    <n v="5730"/>
    <n v="0.86"/>
    <n v="0.86"/>
    <m/>
    <n v="1050"/>
    <x v="1"/>
    <s v="Ministry of Health"/>
    <s v="https://github.com/Institut-Zdravotnych-Analyz/covid19-data"/>
  </r>
  <r>
    <x v="69"/>
    <s v="SVK"/>
    <x v="24"/>
    <n v="54183"/>
    <n v="54183"/>
    <m/>
    <n v="7456"/>
    <n v="5789"/>
    <n v="0.99"/>
    <n v="0.99"/>
    <m/>
    <n v="1060"/>
    <x v="1"/>
    <s v="Ministry of Health"/>
    <s v="https://github.com/Institut-Zdravotnych-Analyz/covid19-data"/>
  </r>
  <r>
    <x v="69"/>
    <s v="SVK"/>
    <x v="25"/>
    <n v="62037"/>
    <n v="62037"/>
    <m/>
    <n v="7854"/>
    <n v="5905"/>
    <n v="1.1399999999999999"/>
    <n v="1.1399999999999999"/>
    <m/>
    <n v="1082"/>
    <x v="1"/>
    <s v="Ministry of Health"/>
    <s v="https://github.com/Institut-Zdravotnych-Analyz/covid19-data"/>
  </r>
  <r>
    <x v="69"/>
    <s v="SVK"/>
    <x v="26"/>
    <n v="63399"/>
    <n v="63399"/>
    <m/>
    <n v="1362"/>
    <n v="5870"/>
    <n v="1.1599999999999999"/>
    <n v="1.1599999999999999"/>
    <m/>
    <n v="1075"/>
    <x v="1"/>
    <s v="Ministry of Health"/>
    <s v="https://github.com/Institut-Zdravotnych-Analyz/covid19-data"/>
  </r>
  <r>
    <x v="69"/>
    <s v="SVK"/>
    <x v="27"/>
    <n v="63453"/>
    <n v="63453"/>
    <m/>
    <n v="54"/>
    <n v="5442"/>
    <n v="1.1599999999999999"/>
    <n v="1.1599999999999999"/>
    <m/>
    <n v="997"/>
    <x v="1"/>
    <s v="Ministry of Health"/>
    <s v="https://github.com/Institut-Zdravotnych-Analyz/covid19-data"/>
  </r>
  <r>
    <x v="69"/>
    <s v="SVK"/>
    <x v="28"/>
    <n v="72256"/>
    <n v="71674"/>
    <n v="582"/>
    <n v="8803"/>
    <n v="6121"/>
    <n v="1.32"/>
    <n v="1.31"/>
    <n v="0.01"/>
    <n v="1121"/>
    <x v="1"/>
    <s v="Ministry of Health"/>
    <s v="https://github.com/Institut-Zdravotnych-Analyz/covid19-data"/>
  </r>
  <r>
    <x v="69"/>
    <s v="SVK"/>
    <x v="29"/>
    <n v="80172"/>
    <n v="79129"/>
    <n v="1043"/>
    <n v="7916"/>
    <n v="5742"/>
    <n v="1.47"/>
    <n v="1.45"/>
    <n v="0.02"/>
    <n v="1052"/>
    <x v="1"/>
    <s v="Ministry of Health"/>
    <s v="https://github.com/Institut-Zdravotnych-Analyz/covid19-data"/>
  </r>
  <r>
    <x v="69"/>
    <s v="SVK"/>
    <x v="30"/>
    <n v="88054"/>
    <n v="86146"/>
    <n v="1908"/>
    <n v="7882"/>
    <n v="5904"/>
    <n v="1.61"/>
    <n v="1.58"/>
    <n v="0.03"/>
    <n v="1081"/>
    <x v="1"/>
    <s v="Ministry of Health"/>
    <s v="https://github.com/Institut-Zdravotnych-Analyz/covid19-data"/>
  </r>
  <r>
    <x v="69"/>
    <s v="SVK"/>
    <x v="31"/>
    <n v="95373"/>
    <n v="92817"/>
    <n v="2556"/>
    <n v="7319"/>
    <n v="5884"/>
    <n v="1.75"/>
    <n v="1.7"/>
    <n v="0.05"/>
    <n v="1078"/>
    <x v="1"/>
    <s v="Ministry of Health"/>
    <s v="https://github.com/Institut-Zdravotnych-Analyz/covid19-data"/>
  </r>
  <r>
    <x v="69"/>
    <s v="SVK"/>
    <x v="32"/>
    <n v="102143"/>
    <n v="99454"/>
    <n v="2689"/>
    <n v="6770"/>
    <n v="5729"/>
    <n v="1.87"/>
    <n v="1.82"/>
    <n v="0.05"/>
    <n v="1049"/>
    <x v="1"/>
    <s v="Ministry of Health"/>
    <s v="https://github.com/Institut-Zdravotnych-Analyz/covid19-data"/>
  </r>
  <r>
    <x v="69"/>
    <s v="SVK"/>
    <x v="33"/>
    <n v="102419"/>
    <n v="99730"/>
    <n v="2689"/>
    <n v="276"/>
    <n v="5574"/>
    <n v="1.88"/>
    <n v="1.83"/>
    <n v="0.05"/>
    <n v="1021"/>
    <x v="1"/>
    <s v="Ministry of Health"/>
    <s v="https://github.com/Institut-Zdravotnych-Analyz/covid19-data"/>
  </r>
  <r>
    <x v="69"/>
    <s v="SVK"/>
    <x v="34"/>
    <n v="102419"/>
    <n v="99730"/>
    <n v="2689"/>
    <n v="0"/>
    <n v="5567"/>
    <n v="1.88"/>
    <n v="1.83"/>
    <n v="0.05"/>
    <n v="1020"/>
    <x v="1"/>
    <s v="Ministry of Health"/>
    <s v="https://github.com/Institut-Zdravotnych-Analyz/covid19-data"/>
  </r>
  <r>
    <x v="69"/>
    <s v="SVK"/>
    <x v="2"/>
    <n v="111380"/>
    <n v="106398"/>
    <n v="4982"/>
    <n v="8961"/>
    <n v="5589"/>
    <n v="2.04"/>
    <n v="1.95"/>
    <n v="0.09"/>
    <n v="1024"/>
    <x v="1"/>
    <s v="Ministry of Health"/>
    <s v="https://github.com/Institut-Zdravotnych-Analyz/covid19-data"/>
  </r>
  <r>
    <x v="69"/>
    <s v="SVK"/>
    <x v="3"/>
    <n v="118608"/>
    <n v="113371"/>
    <n v="5237"/>
    <n v="7228"/>
    <n v="5491"/>
    <n v="2.17"/>
    <n v="2.08"/>
    <n v="0.1"/>
    <n v="1006"/>
    <x v="1"/>
    <s v="Ministry of Health"/>
    <s v="https://github.com/Institut-Zdravotnych-Analyz/covid19-data"/>
  </r>
  <r>
    <x v="69"/>
    <s v="SVK"/>
    <x v="4"/>
    <n v="125671"/>
    <n v="120162"/>
    <n v="5509"/>
    <n v="7063"/>
    <n v="5374"/>
    <n v="2.2999999999999998"/>
    <n v="2.2000000000000002"/>
    <n v="0.1"/>
    <n v="984"/>
    <x v="1"/>
    <s v="Ministry of Health"/>
    <s v="https://github.com/Institut-Zdravotnych-Analyz/covid19-data"/>
  </r>
  <r>
    <x v="69"/>
    <s v="SVK"/>
    <x v="5"/>
    <n v="135381"/>
    <n v="128351"/>
    <n v="7030"/>
    <n v="9710"/>
    <n v="5715"/>
    <n v="2.48"/>
    <n v="2.35"/>
    <n v="0.13"/>
    <n v="1047"/>
    <x v="1"/>
    <s v="Ministry of Health"/>
    <s v="https://github.com/Institut-Zdravotnych-Analyz/covid19-data"/>
  </r>
  <r>
    <x v="69"/>
    <s v="SVK"/>
    <x v="0"/>
    <n v="147180"/>
    <n v="137817"/>
    <n v="9363"/>
    <n v="11799"/>
    <n v="6434"/>
    <n v="2.7"/>
    <n v="2.52"/>
    <n v="0.17"/>
    <n v="1178"/>
    <x v="1"/>
    <s v="Ministry of Health"/>
    <s v="https://github.com/Institut-Zdravotnych-Analyz/covid19-data"/>
  </r>
  <r>
    <x v="69"/>
    <s v="SVK"/>
    <x v="1"/>
    <n v="148572"/>
    <n v="139206"/>
    <n v="9366"/>
    <n v="1392"/>
    <n v="6593"/>
    <n v="2.72"/>
    <n v="2.5499999999999998"/>
    <n v="0.17"/>
    <n v="1208"/>
    <x v="1"/>
    <s v="Ministry of Health"/>
    <s v="https://github.com/Institut-Zdravotnych-Analyz/covid19-data"/>
  </r>
  <r>
    <x v="69"/>
    <s v="SVK"/>
    <x v="6"/>
    <n v="148853"/>
    <n v="139319"/>
    <n v="9534"/>
    <n v="281"/>
    <n v="6633"/>
    <n v="2.73"/>
    <n v="2.5499999999999998"/>
    <n v="0.17"/>
    <n v="1215"/>
    <x v="1"/>
    <s v="Ministry of Health"/>
    <s v="https://github.com/Institut-Zdravotnych-Analyz/covid19-data"/>
  </r>
  <r>
    <x v="69"/>
    <s v="SVK"/>
    <x v="7"/>
    <n v="160613"/>
    <n v="148170"/>
    <n v="12443"/>
    <n v="11760"/>
    <n v="7033"/>
    <n v="2.94"/>
    <n v="2.71"/>
    <n v="0.23"/>
    <n v="1288"/>
    <x v="1"/>
    <s v="Ministry of Health"/>
    <s v="https://github.com/Institut-Zdravotnych-Analyz/covid19-data"/>
  </r>
  <r>
    <x v="69"/>
    <s v="SVK"/>
    <x v="35"/>
    <n v="172870"/>
    <n v="156982"/>
    <n v="15888"/>
    <n v="12257"/>
    <n v="7752"/>
    <n v="3.17"/>
    <n v="2.88"/>
    <n v="0.28999999999999998"/>
    <n v="1420"/>
    <x v="1"/>
    <s v="Ministry of Health"/>
    <s v="https://github.com/Institut-Zdravotnych-Analyz/covid19-data"/>
  </r>
  <r>
    <x v="69"/>
    <s v="SVK"/>
    <x v="36"/>
    <n v="184575"/>
    <n v="166357"/>
    <n v="18218"/>
    <n v="11705"/>
    <n v="8415"/>
    <n v="3.38"/>
    <n v="3.05"/>
    <n v="0.33"/>
    <n v="1541"/>
    <x v="1"/>
    <s v="Ministry of Health"/>
    <s v="https://github.com/Institut-Zdravotnych-Analyz/covid19-data"/>
  </r>
  <r>
    <x v="69"/>
    <s v="SVK"/>
    <x v="37"/>
    <n v="198996"/>
    <n v="175227"/>
    <n v="23769"/>
    <n v="14421"/>
    <n v="9088"/>
    <n v="3.64"/>
    <n v="3.21"/>
    <n v="0.44"/>
    <n v="1665"/>
    <x v="1"/>
    <s v="Ministry of Health"/>
    <s v="https://github.com/Institut-Zdravotnych-Analyz/covid19-data"/>
  </r>
  <r>
    <x v="69"/>
    <s v="SVK"/>
    <x v="38"/>
    <n v="213909"/>
    <n v="183473"/>
    <n v="30436"/>
    <n v="14913"/>
    <n v="9533"/>
    <n v="3.92"/>
    <n v="3.36"/>
    <n v="0.56000000000000005"/>
    <n v="1746"/>
    <x v="1"/>
    <s v="Ministry of Health"/>
    <s v="https://github.com/Institut-Zdravotnych-Analyz/covid19-data"/>
  </r>
  <r>
    <x v="69"/>
    <s v="SVK"/>
    <x v="39"/>
    <n v="216693"/>
    <n v="185561"/>
    <n v="31132"/>
    <n v="2784"/>
    <n v="9732"/>
    <n v="3.97"/>
    <n v="3.4"/>
    <n v="0.56999999999999995"/>
    <n v="1783"/>
    <x v="1"/>
    <s v="Ministry of Health"/>
    <s v="https://github.com/Institut-Zdravotnych-Analyz/covid19-data"/>
  </r>
  <r>
    <x v="69"/>
    <s v="SVK"/>
    <x v="40"/>
    <n v="216873"/>
    <n v="185741"/>
    <n v="31132"/>
    <n v="180"/>
    <n v="9717"/>
    <n v="3.97"/>
    <n v="3.4"/>
    <n v="0.56999999999999995"/>
    <n v="1780"/>
    <x v="1"/>
    <s v="Ministry of Health"/>
    <s v="https://github.com/Institut-Zdravotnych-Analyz/covid19-data"/>
  </r>
  <r>
    <x v="69"/>
    <s v="SVK"/>
    <x v="41"/>
    <n v="227792"/>
    <n v="192778"/>
    <n v="35014"/>
    <n v="10919"/>
    <n v="9597"/>
    <n v="4.17"/>
    <n v="3.53"/>
    <n v="0.64"/>
    <n v="1758"/>
    <x v="1"/>
    <s v="Ministry of Health"/>
    <s v="https://github.com/Institut-Zdravotnych-Analyz/covid19-data"/>
  </r>
  <r>
    <x v="69"/>
    <s v="SVK"/>
    <x v="42"/>
    <n v="242193"/>
    <n v="199752"/>
    <n v="42441"/>
    <n v="14401"/>
    <n v="9903"/>
    <n v="4.4400000000000004"/>
    <n v="3.66"/>
    <n v="0.78"/>
    <n v="1814"/>
    <x v="1"/>
    <s v="Ministry of Health"/>
    <s v="https://github.com/Institut-Zdravotnych-Analyz/covid19-data"/>
  </r>
  <r>
    <x v="70"/>
    <s v="SVN"/>
    <x v="47"/>
    <n v="5820"/>
    <n v="5820"/>
    <m/>
    <m/>
    <m/>
    <n v="0.28000000000000003"/>
    <n v="0.28000000000000003"/>
    <m/>
    <m/>
    <x v="10"/>
    <s v="National Institute of Public Health, via Sledilnik"/>
    <s v="https://covid-19.sledilnik.org/en/stats"/>
  </r>
  <r>
    <x v="70"/>
    <s v="SVN"/>
    <x v="48"/>
    <n v="7366"/>
    <n v="7366"/>
    <m/>
    <n v="1546"/>
    <n v="1546"/>
    <n v="0.35"/>
    <n v="0.35"/>
    <m/>
    <n v="744"/>
    <x v="10"/>
    <s v="National Institute of Public Health, via Sledilnik"/>
    <s v="https://covid-19.sledilnik.org/en/stats"/>
  </r>
  <r>
    <x v="70"/>
    <s v="SVN"/>
    <x v="8"/>
    <n v="8467"/>
    <n v="8467"/>
    <m/>
    <n v="1101"/>
    <n v="1324"/>
    <n v="0.41"/>
    <n v="0.41"/>
    <m/>
    <n v="637"/>
    <x v="10"/>
    <s v="National Institute of Public Health, via Sledilnik"/>
    <s v="https://covid-19.sledilnik.org/en/stats"/>
  </r>
  <r>
    <x v="70"/>
    <s v="SVN"/>
    <x v="9"/>
    <n v="8903"/>
    <n v="8903"/>
    <m/>
    <n v="436"/>
    <n v="1028"/>
    <n v="0.43"/>
    <n v="0.43"/>
    <m/>
    <n v="494"/>
    <x v="10"/>
    <s v="National Institute of Public Health, via Sledilnik"/>
    <s v="https://covid-19.sledilnik.org/en/stats"/>
  </r>
  <r>
    <x v="70"/>
    <s v="SVN"/>
    <x v="10"/>
    <n v="10563"/>
    <n v="10563"/>
    <m/>
    <n v="1660"/>
    <n v="1186"/>
    <n v="0.51"/>
    <n v="0.51"/>
    <m/>
    <n v="570"/>
    <x v="10"/>
    <s v="National Institute of Public Health, via Sledilnik"/>
    <s v="https://covid-19.sledilnik.org/en/stats"/>
  </r>
  <r>
    <x v="70"/>
    <s v="SVN"/>
    <x v="11"/>
    <n v="10684"/>
    <n v="10684"/>
    <m/>
    <n v="121"/>
    <n v="973"/>
    <n v="0.51"/>
    <n v="0.51"/>
    <m/>
    <n v="468"/>
    <x v="10"/>
    <s v="National Institute of Public Health, via Sledilnik"/>
    <s v="https://covid-19.sledilnik.org/en/stats"/>
  </r>
  <r>
    <x v="70"/>
    <s v="SVN"/>
    <x v="12"/>
    <n v="11088"/>
    <n v="11088"/>
    <m/>
    <n v="404"/>
    <n v="878"/>
    <n v="0.53"/>
    <n v="0.53"/>
    <m/>
    <n v="422"/>
    <x v="10"/>
    <s v="National Institute of Public Health, via Sledilnik"/>
    <s v="https://covid-19.sledilnik.org/en/stats"/>
  </r>
  <r>
    <x v="70"/>
    <s v="SVN"/>
    <x v="13"/>
    <n v="11643"/>
    <n v="11643"/>
    <m/>
    <n v="555"/>
    <n v="832"/>
    <n v="0.56000000000000005"/>
    <n v="0.56000000000000005"/>
    <m/>
    <n v="400"/>
    <x v="10"/>
    <s v="National Institute of Public Health, via Sledilnik"/>
    <s v="https://covid-19.sledilnik.org/en/stats"/>
  </r>
  <r>
    <x v="70"/>
    <s v="SVN"/>
    <x v="14"/>
    <n v="12733"/>
    <n v="12733"/>
    <m/>
    <n v="1090"/>
    <n v="767"/>
    <n v="0.61"/>
    <n v="0.61"/>
    <m/>
    <n v="369"/>
    <x v="10"/>
    <s v="National Institute of Public Health, via Sledilnik"/>
    <s v="https://covid-19.sledilnik.org/en/stats"/>
  </r>
  <r>
    <x v="70"/>
    <s v="SVN"/>
    <x v="15"/>
    <n v="15151"/>
    <n v="15151"/>
    <m/>
    <n v="2418"/>
    <n v="955"/>
    <n v="0.73"/>
    <n v="0.73"/>
    <m/>
    <n v="459"/>
    <x v="10"/>
    <s v="National Institute of Public Health, via Sledilnik"/>
    <s v="https://covid-19.sledilnik.org/en/stats"/>
  </r>
  <r>
    <x v="70"/>
    <s v="SVN"/>
    <x v="16"/>
    <n v="20253"/>
    <n v="20253"/>
    <m/>
    <n v="5102"/>
    <n v="1621"/>
    <n v="0.97"/>
    <n v="0.97"/>
    <m/>
    <n v="780"/>
    <x v="10"/>
    <s v="National Institute of Public Health, via Sledilnik"/>
    <s v="https://covid-19.sledilnik.org/en/stats"/>
  </r>
  <r>
    <x v="70"/>
    <s v="SVN"/>
    <x v="17"/>
    <n v="25492"/>
    <n v="25492"/>
    <m/>
    <n v="5239"/>
    <n v="2133"/>
    <n v="1.23"/>
    <n v="1.23"/>
    <m/>
    <n v="1026"/>
    <x v="10"/>
    <s v="National Institute of Public Health, via Sledilnik"/>
    <s v="https://covid-19.sledilnik.org/en/stats"/>
  </r>
  <r>
    <x v="70"/>
    <s v="SVN"/>
    <x v="18"/>
    <n v="28680"/>
    <n v="28680"/>
    <m/>
    <n v="3188"/>
    <n v="2571"/>
    <n v="1.38"/>
    <n v="1.38"/>
    <m/>
    <n v="1237"/>
    <x v="10"/>
    <s v="National Institute of Public Health, via Sledilnik"/>
    <s v="https://covid-19.sledilnik.org/en/stats"/>
  </r>
  <r>
    <x v="70"/>
    <s v="SVN"/>
    <x v="19"/>
    <n v="28928"/>
    <n v="28928"/>
    <m/>
    <n v="248"/>
    <n v="2549"/>
    <n v="1.39"/>
    <n v="1.39"/>
    <m/>
    <n v="1226"/>
    <x v="10"/>
    <s v="National Institute of Public Health, via Sledilnik"/>
    <s v="https://covid-19.sledilnik.org/en/stats"/>
  </r>
  <r>
    <x v="70"/>
    <s v="SVN"/>
    <x v="20"/>
    <n v="28929"/>
    <n v="28929"/>
    <m/>
    <n v="1"/>
    <n v="2469"/>
    <n v="1.39"/>
    <n v="1.39"/>
    <m/>
    <n v="1188"/>
    <x v="10"/>
    <s v="National Institute of Public Health, via Sledilnik"/>
    <s v="https://covid-19.sledilnik.org/en/stats"/>
  </r>
  <r>
    <x v="70"/>
    <s v="SVN"/>
    <x v="21"/>
    <n v="29413"/>
    <n v="29413"/>
    <m/>
    <n v="484"/>
    <n v="2383"/>
    <n v="1.41"/>
    <n v="1.41"/>
    <m/>
    <n v="1146"/>
    <x v="10"/>
    <s v="National Institute of Public Health, via Sledilnik"/>
    <s v="https://covid-19.sledilnik.org/en/stats"/>
  </r>
  <r>
    <x v="70"/>
    <s v="SVN"/>
    <x v="22"/>
    <n v="31178"/>
    <n v="31178"/>
    <m/>
    <n v="1765"/>
    <n v="2290"/>
    <n v="1.5"/>
    <n v="1.5"/>
    <m/>
    <n v="1102"/>
    <x v="10"/>
    <s v="National Institute of Public Health, via Sledilnik"/>
    <s v="https://covid-19.sledilnik.org/en/stats"/>
  </r>
  <r>
    <x v="70"/>
    <s v="SVN"/>
    <x v="23"/>
    <n v="35802"/>
    <n v="35802"/>
    <m/>
    <n v="4624"/>
    <n v="2221"/>
    <n v="1.72"/>
    <n v="1.72"/>
    <m/>
    <n v="1068"/>
    <x v="10"/>
    <s v="National Institute of Public Health, via Sledilnik"/>
    <s v="https://covid-19.sledilnik.org/en/stats"/>
  </r>
  <r>
    <x v="70"/>
    <s v="SVN"/>
    <x v="24"/>
    <n v="42423"/>
    <n v="42423"/>
    <m/>
    <n v="6621"/>
    <n v="2419"/>
    <n v="2.04"/>
    <n v="2.04"/>
    <m/>
    <n v="1164"/>
    <x v="10"/>
    <s v="National Institute of Public Health, via Sledilnik"/>
    <s v="https://covid-19.sledilnik.org/en/stats"/>
  </r>
  <r>
    <x v="70"/>
    <s v="SVN"/>
    <x v="25"/>
    <n v="47177"/>
    <n v="47177"/>
    <m/>
    <n v="4754"/>
    <n v="2642"/>
    <n v="2.27"/>
    <n v="2.27"/>
    <m/>
    <n v="1271"/>
    <x v="10"/>
    <s v="National Institute of Public Health, via Sledilnik"/>
    <s v="https://covid-19.sledilnik.org/en/stats"/>
  </r>
  <r>
    <x v="70"/>
    <s v="SVN"/>
    <x v="26"/>
    <n v="47501"/>
    <n v="47501"/>
    <m/>
    <n v="324"/>
    <n v="2653"/>
    <n v="2.2799999999999998"/>
    <n v="2.2799999999999998"/>
    <m/>
    <n v="1276"/>
    <x v="10"/>
    <s v="National Institute of Public Health, via Sledilnik"/>
    <s v="https://covid-19.sledilnik.org/en/stats"/>
  </r>
  <r>
    <x v="70"/>
    <s v="SVN"/>
    <x v="27"/>
    <n v="47505"/>
    <n v="47505"/>
    <m/>
    <n v="4"/>
    <n v="2654"/>
    <n v="2.29"/>
    <n v="2.29"/>
    <m/>
    <n v="1277"/>
    <x v="10"/>
    <s v="National Institute of Public Health, via Sledilnik"/>
    <s v="https://covid-19.sledilnik.org/en/stats"/>
  </r>
  <r>
    <x v="70"/>
    <s v="SVN"/>
    <x v="28"/>
    <n v="47732"/>
    <n v="47567"/>
    <n v="165"/>
    <n v="227"/>
    <n v="2617"/>
    <n v="2.2999999999999998"/>
    <n v="2.29"/>
    <n v="0.01"/>
    <n v="1259"/>
    <x v="10"/>
    <s v="National Institute of Public Health, via Sledilnik"/>
    <s v="https://covid-19.sledilnik.org/en/stats"/>
  </r>
  <r>
    <x v="70"/>
    <s v="SVN"/>
    <x v="29"/>
    <n v="49761"/>
    <n v="48116"/>
    <n v="1645"/>
    <n v="2029"/>
    <n v="2655"/>
    <n v="2.39"/>
    <n v="2.31"/>
    <n v="0.08"/>
    <n v="1277"/>
    <x v="10"/>
    <s v="National Institute of Public Health, via Sledilnik"/>
    <s v="https://covid-19.sledilnik.org/en/stats"/>
  </r>
  <r>
    <x v="70"/>
    <s v="SVN"/>
    <x v="30"/>
    <n v="54301"/>
    <n v="49276"/>
    <n v="5025"/>
    <n v="4540"/>
    <n v="2643"/>
    <n v="2.61"/>
    <n v="2.37"/>
    <n v="0.24"/>
    <n v="1271"/>
    <x v="10"/>
    <s v="National Institute of Public Health, via Sledilnik"/>
    <s v="https://covid-19.sledilnik.org/en/stats"/>
  </r>
  <r>
    <x v="70"/>
    <s v="SVN"/>
    <x v="31"/>
    <n v="58676"/>
    <n v="50617"/>
    <n v="8059"/>
    <n v="4375"/>
    <n v="2322"/>
    <n v="2.82"/>
    <n v="2.4300000000000002"/>
    <n v="0.39"/>
    <n v="1117"/>
    <x v="10"/>
    <s v="National Institute of Public Health, via Sledilnik"/>
    <s v="https://covid-19.sledilnik.org/en/stats"/>
  </r>
  <r>
    <x v="70"/>
    <s v="SVN"/>
    <x v="32"/>
    <n v="60832"/>
    <n v="51832"/>
    <n v="9000"/>
    <n v="2156"/>
    <n v="1951"/>
    <n v="2.93"/>
    <n v="2.4900000000000002"/>
    <n v="0.43"/>
    <n v="938"/>
    <x v="10"/>
    <s v="National Institute of Public Health, via Sledilnik"/>
    <s v="https://covid-19.sledilnik.org/en/stats"/>
  </r>
  <r>
    <x v="70"/>
    <s v="SVN"/>
    <x v="33"/>
    <n v="61542"/>
    <n v="52067"/>
    <n v="9475"/>
    <n v="710"/>
    <n v="2006"/>
    <n v="2.96"/>
    <n v="2.5"/>
    <n v="0.46"/>
    <n v="965"/>
    <x v="10"/>
    <s v="National Institute of Public Health, via Sledilnik"/>
    <s v="https://covid-19.sledilnik.org/en/stats"/>
  </r>
  <r>
    <x v="70"/>
    <s v="SVN"/>
    <x v="34"/>
    <n v="61691"/>
    <n v="52083"/>
    <n v="9608"/>
    <n v="149"/>
    <n v="2027"/>
    <n v="2.97"/>
    <n v="2.5099999999999998"/>
    <n v="0.46"/>
    <n v="975"/>
    <x v="10"/>
    <s v="National Institute of Public Health, via Sledilnik"/>
    <s v="https://covid-19.sledilnik.org/en/stats"/>
  </r>
  <r>
    <x v="70"/>
    <s v="SVN"/>
    <x v="2"/>
    <n v="61700"/>
    <n v="52087"/>
    <n v="9613"/>
    <n v="9"/>
    <n v="1995"/>
    <n v="2.97"/>
    <n v="2.5099999999999998"/>
    <n v="0.46"/>
    <n v="960"/>
    <x v="10"/>
    <s v="National Institute of Public Health, via Sledilnik"/>
    <s v="https://covid-19.sledilnik.org/en/stats"/>
  </r>
  <r>
    <x v="70"/>
    <s v="SVN"/>
    <x v="3"/>
    <n v="63477"/>
    <n v="52175"/>
    <n v="11302"/>
    <n v="1777"/>
    <n v="1959"/>
    <n v="3.05"/>
    <n v="2.5099999999999998"/>
    <n v="0.54"/>
    <n v="942"/>
    <x v="10"/>
    <s v="National Institute of Public Health, via Sledilnik"/>
    <s v="https://covid-19.sledilnik.org/en/stats"/>
  </r>
  <r>
    <x v="70"/>
    <s v="SVN"/>
    <x v="4"/>
    <n v="68261"/>
    <n v="52455"/>
    <n v="15806"/>
    <n v="4784"/>
    <n v="1994"/>
    <n v="3.28"/>
    <n v="2.52"/>
    <n v="0.76"/>
    <n v="959"/>
    <x v="10"/>
    <s v="National Institute of Public Health, via Sledilnik"/>
    <s v="https://covid-19.sledilnik.org/en/stats"/>
  </r>
  <r>
    <x v="70"/>
    <s v="SVN"/>
    <x v="5"/>
    <n v="74186"/>
    <n v="52946"/>
    <n v="21240"/>
    <n v="5925"/>
    <n v="2216"/>
    <n v="3.57"/>
    <n v="2.5499999999999998"/>
    <n v="1.02"/>
    <n v="1066"/>
    <x v="10"/>
    <s v="National Institute of Public Health, via Sledilnik"/>
    <s v="https://covid-19.sledilnik.org/en/stats"/>
  </r>
  <r>
    <x v="70"/>
    <s v="SVN"/>
    <x v="0"/>
    <n v="78659"/>
    <n v="53475"/>
    <n v="25184"/>
    <n v="4473"/>
    <n v="2547"/>
    <n v="3.78"/>
    <n v="2.57"/>
    <n v="1.21"/>
    <n v="1225"/>
    <x v="10"/>
    <s v="National Institute of Public Health, via Sledilnik"/>
    <s v="https://covid-19.sledilnik.org/en/stats"/>
  </r>
  <r>
    <x v="70"/>
    <s v="SVN"/>
    <x v="1"/>
    <n v="78763"/>
    <n v="53480"/>
    <n v="25283"/>
    <n v="104"/>
    <n v="2460"/>
    <n v="3.79"/>
    <n v="2.57"/>
    <n v="1.22"/>
    <n v="1183"/>
    <x v="10"/>
    <s v="National Institute of Public Health, via Sledilnik"/>
    <s v="https://covid-19.sledilnik.org/en/stats"/>
  </r>
  <r>
    <x v="70"/>
    <s v="SVN"/>
    <x v="6"/>
    <n v="78765"/>
    <n v="53480"/>
    <n v="25285"/>
    <n v="2"/>
    <n v="2439"/>
    <n v="3.79"/>
    <n v="2.57"/>
    <n v="1.22"/>
    <n v="1173"/>
    <x v="10"/>
    <s v="National Institute of Public Health, via Sledilnik"/>
    <s v="https://covid-19.sledilnik.org/en/stats"/>
  </r>
  <r>
    <x v="70"/>
    <s v="SVN"/>
    <x v="7"/>
    <n v="78811"/>
    <n v="53493"/>
    <n v="25318"/>
    <n v="46"/>
    <n v="2444"/>
    <n v="3.79"/>
    <n v="2.57"/>
    <n v="1.22"/>
    <n v="1176"/>
    <x v="10"/>
    <s v="National Institute of Public Health, via Sledilnik"/>
    <s v="https://covid-19.sledilnik.org/en/stats"/>
  </r>
  <r>
    <x v="70"/>
    <s v="SVN"/>
    <x v="35"/>
    <n v="79920"/>
    <n v="53509"/>
    <n v="26411"/>
    <n v="1109"/>
    <n v="2349"/>
    <n v="3.84"/>
    <n v="2.57"/>
    <n v="1.27"/>
    <n v="1130"/>
    <x v="10"/>
    <s v="National Institute of Public Health, via Sledilnik"/>
    <s v="https://covid-19.sledilnik.org/en/stats"/>
  </r>
  <r>
    <x v="70"/>
    <s v="SVN"/>
    <x v="36"/>
    <n v="84524"/>
    <n v="53652"/>
    <n v="30872"/>
    <n v="4604"/>
    <n v="2323"/>
    <n v="4.07"/>
    <n v="2.58"/>
    <n v="1.48"/>
    <n v="1117"/>
    <x v="10"/>
    <s v="National Institute of Public Health, via Sledilnik"/>
    <s v="https://covid-19.sledilnik.org/en/stats"/>
  </r>
  <r>
    <x v="70"/>
    <s v="SVN"/>
    <x v="37"/>
    <n v="91557"/>
    <n v="54262"/>
    <n v="37295"/>
    <n v="7033"/>
    <n v="2482"/>
    <n v="4.4000000000000004"/>
    <n v="2.61"/>
    <n v="1.79"/>
    <n v="1194"/>
    <x v="10"/>
    <s v="National Institute of Public Health, via Sledilnik"/>
    <s v="https://covid-19.sledilnik.org/en/stats"/>
  </r>
  <r>
    <x v="70"/>
    <s v="SVN"/>
    <x v="38"/>
    <n v="97005"/>
    <n v="54595"/>
    <n v="42410"/>
    <n v="5448"/>
    <n v="2621"/>
    <n v="4.67"/>
    <n v="2.63"/>
    <n v="2.04"/>
    <n v="1261"/>
    <x v="10"/>
    <s v="National Institute of Public Health, via Sledilnik"/>
    <s v="https://covid-19.sledilnik.org/en/stats"/>
  </r>
  <r>
    <x v="70"/>
    <s v="SVN"/>
    <x v="39"/>
    <n v="97605"/>
    <n v="54628"/>
    <n v="42977"/>
    <n v="600"/>
    <n v="2692"/>
    <n v="4.6900000000000004"/>
    <n v="2.63"/>
    <n v="2.0699999999999998"/>
    <n v="1295"/>
    <x v="10"/>
    <s v="National Institute of Public Health, via Sledilnik"/>
    <s v="https://covid-19.sledilnik.org/en/stats"/>
  </r>
  <r>
    <x v="70"/>
    <s v="SVN"/>
    <x v="40"/>
    <n v="97605"/>
    <n v="54628"/>
    <n v="42977"/>
    <n v="0"/>
    <n v="2691"/>
    <n v="4.6900000000000004"/>
    <n v="2.63"/>
    <n v="2.0699999999999998"/>
    <n v="1294"/>
    <x v="10"/>
    <s v="National Institute of Public Health, via Sledilnik"/>
    <s v="https://covid-19.sledilnik.org/en/stats"/>
  </r>
  <r>
    <x v="70"/>
    <s v="SVN"/>
    <x v="41"/>
    <n v="98005"/>
    <n v="55028"/>
    <n v="42977"/>
    <n v="400"/>
    <n v="2742"/>
    <n v="4.71"/>
    <n v="2.65"/>
    <n v="2.0699999999999998"/>
    <n v="1319"/>
    <x v="10"/>
    <s v="National Institute of Public Health, via Sledilnik"/>
    <s v="https://covid-19.sledilnik.org/en/stats"/>
  </r>
  <r>
    <x v="70"/>
    <s v="SVN"/>
    <x v="42"/>
    <n v="98124"/>
    <n v="55116"/>
    <n v="43008"/>
    <n v="119"/>
    <n v="2601"/>
    <n v="4.72"/>
    <n v="2.65"/>
    <n v="2.0699999999999998"/>
    <n v="1251"/>
    <x v="10"/>
    <s v="National Institute of Public Health, via Sledilnik"/>
    <s v="https://covid-19.sledilnik.org/en/stats"/>
  </r>
  <r>
    <x v="71"/>
    <s v="ESP"/>
    <x v="14"/>
    <n v="82834"/>
    <n v="82834"/>
    <m/>
    <m/>
    <m/>
    <n v="0.18"/>
    <n v="0.18"/>
    <m/>
    <m/>
    <x v="2"/>
    <s v="Ministry of Health"/>
    <s v="https://www.mscbs.gob.es/profesionales/saludPublica/ccayes/alertasActual/nCov/documentos/Informe_Comunicacion_20210209.ods"/>
  </r>
  <r>
    <x v="71"/>
    <s v="ESP"/>
    <x v="15"/>
    <n v="139339"/>
    <n v="139339"/>
    <m/>
    <n v="56505"/>
    <n v="56505"/>
    <n v="0.3"/>
    <n v="0.3"/>
    <m/>
    <n v="1209"/>
    <x v="2"/>
    <s v="Ministry of Health"/>
    <s v="https://www.mscbs.gob.es/profesionales/saludPublica/ccayes/alertasActual/nCov/documentos/Informe_Comunicacion_20210209.ods"/>
  </r>
  <r>
    <x v="71"/>
    <s v="ESP"/>
    <x v="16"/>
    <m/>
    <m/>
    <m/>
    <m/>
    <n v="45248"/>
    <m/>
    <m/>
    <m/>
    <n v="968"/>
    <x v="2"/>
    <s v="Ministry of Health"/>
    <s v="https://www.mscbs.gob.es/profesionales/saludPublica/ccayes/alertasActual/nCov/documentos/Informe_Comunicacion_20210209.ods"/>
  </r>
  <r>
    <x v="71"/>
    <s v="ESP"/>
    <x v="17"/>
    <n v="207323"/>
    <n v="207323"/>
    <m/>
    <m/>
    <n v="41496"/>
    <n v="0.44"/>
    <n v="0.44"/>
    <m/>
    <n v="888"/>
    <x v="2"/>
    <s v="Ministry of Health"/>
    <s v="https://www.mscbs.gob.es/profesionales/saludPublica/ccayes/alertasActual/nCov/documentos/Informe_Comunicacion_20210209.ods"/>
  </r>
  <r>
    <x v="71"/>
    <s v="ESP"/>
    <x v="18"/>
    <n v="277976"/>
    <n v="277976"/>
    <m/>
    <n v="70653"/>
    <n v="48786"/>
    <n v="0.59"/>
    <n v="0.59"/>
    <m/>
    <n v="1043"/>
    <x v="2"/>
    <s v="Ministry of Health"/>
    <s v="https://www.mscbs.gob.es/profesionales/saludPublica/ccayes/alertasActual/nCov/documentos/Informe_Comunicacion_20210209.ods"/>
  </r>
  <r>
    <x v="71"/>
    <s v="ESP"/>
    <x v="19"/>
    <m/>
    <m/>
    <m/>
    <m/>
    <n v="47569"/>
    <m/>
    <m/>
    <m/>
    <n v="1017"/>
    <x v="2"/>
    <s v="Ministry of Health"/>
    <s v="https://www.mscbs.gob.es/profesionales/saludPublica/ccayes/alertasActual/nCov/documentos/Informe_Comunicacion_20210209.ods"/>
  </r>
  <r>
    <x v="71"/>
    <s v="ESP"/>
    <x v="20"/>
    <m/>
    <m/>
    <m/>
    <m/>
    <n v="46759"/>
    <m/>
    <m/>
    <m/>
    <n v="1000"/>
    <x v="2"/>
    <s v="Ministry of Health"/>
    <s v="https://www.mscbs.gob.es/profesionales/saludPublica/ccayes/alertasActual/nCov/documentos/Informe_Comunicacion_20210209.ods"/>
  </r>
  <r>
    <x v="71"/>
    <s v="ESP"/>
    <x v="21"/>
    <n v="406091"/>
    <n v="406091"/>
    <m/>
    <m/>
    <n v="46180"/>
    <n v="0.87"/>
    <n v="0.87"/>
    <m/>
    <n v="988"/>
    <x v="2"/>
    <s v="Ministry of Health"/>
    <s v="https://www.mscbs.gob.es/profesionales/saludPublica/ccayes/alertasActual/nCov/documentos/Informe_Comunicacion_20210209.ods"/>
  </r>
  <r>
    <x v="71"/>
    <s v="ESP"/>
    <x v="22"/>
    <n v="488122"/>
    <n v="488122"/>
    <m/>
    <n v="82031"/>
    <n v="49826"/>
    <n v="1.04"/>
    <n v="1.04"/>
    <m/>
    <n v="1066"/>
    <x v="2"/>
    <s v="Ministry of Health"/>
    <s v="https://www.mscbs.gob.es/profesionales/saludPublica/ccayes/alertasActual/nCov/documentos/Informe_Comunicacion_20210209.ods"/>
  </r>
  <r>
    <x v="71"/>
    <s v="ESP"/>
    <x v="23"/>
    <n v="581638"/>
    <n v="581638"/>
    <m/>
    <n v="93516"/>
    <n v="58330"/>
    <n v="1.24"/>
    <n v="1.24"/>
    <m/>
    <n v="1248"/>
    <x v="2"/>
    <s v="Ministry of Health"/>
    <s v="https://www.mscbs.gob.es/profesionales/saludPublica/ccayes/alertasActual/nCov/documentos/Informe_Comunicacion_20210209.ods"/>
  </r>
  <r>
    <x v="71"/>
    <s v="ESP"/>
    <x v="24"/>
    <n v="676186"/>
    <n v="676186"/>
    <m/>
    <n v="94548"/>
    <n v="66980"/>
    <n v="1.45"/>
    <n v="1.45"/>
    <m/>
    <n v="1433"/>
    <x v="2"/>
    <s v="Ministry of Health"/>
    <s v="https://www.mscbs.gob.es/profesionales/saludPublica/ccayes/alertasActual/nCov/documentos/Informe_Comunicacion_20210209.ods"/>
  </r>
  <r>
    <x v="71"/>
    <s v="ESP"/>
    <x v="25"/>
    <n v="768950"/>
    <n v="768950"/>
    <m/>
    <n v="92764"/>
    <n v="70139"/>
    <n v="1.64"/>
    <n v="1.64"/>
    <m/>
    <n v="1500"/>
    <x v="2"/>
    <s v="Ministry of Health"/>
    <s v="https://www.mscbs.gob.es/profesionales/saludPublica/ccayes/alertasActual/nCov/documentos/Informe_Comunicacion_20210209.ods"/>
  </r>
  <r>
    <x v="71"/>
    <s v="ESP"/>
    <x v="26"/>
    <m/>
    <m/>
    <m/>
    <m/>
    <n v="70181"/>
    <m/>
    <m/>
    <m/>
    <n v="1501"/>
    <x v="2"/>
    <s v="Ministry of Health"/>
    <s v="https://www.mscbs.gob.es/profesionales/saludPublica/ccayes/alertasActual/nCov/documentos/Informe_Comunicacion_20210209.ods"/>
  </r>
  <r>
    <x v="71"/>
    <s v="ESP"/>
    <x v="27"/>
    <m/>
    <m/>
    <m/>
    <m/>
    <n v="70223"/>
    <m/>
    <m/>
    <m/>
    <n v="1502"/>
    <x v="2"/>
    <s v="Ministry of Health"/>
    <s v="https://www.mscbs.gob.es/profesionales/saludPublica/ccayes/alertasActual/nCov/documentos/Informe_Comunicacion_20210209.ods"/>
  </r>
  <r>
    <x v="71"/>
    <s v="ESP"/>
    <x v="28"/>
    <n v="897942"/>
    <n v="895627"/>
    <n v="2315"/>
    <m/>
    <n v="70264"/>
    <n v="1.92"/>
    <n v="1.92"/>
    <n v="0"/>
    <n v="1503"/>
    <x v="2"/>
    <s v="Ministry of Health"/>
    <s v="https://www.mscbs.gob.es/profesionales/saludPublica/ccayes/alertasActual/nCov/documentos/Informe_Comunicacion_20210209.ods"/>
  </r>
  <r>
    <x v="71"/>
    <s v="ESP"/>
    <x v="29"/>
    <n v="966097"/>
    <n v="956756"/>
    <n v="9341"/>
    <n v="68155"/>
    <n v="68282"/>
    <n v="2.0699999999999998"/>
    <n v="2.0499999999999998"/>
    <n v="0.02"/>
    <n v="1460"/>
    <x v="2"/>
    <s v="Ministry of Health"/>
    <s v="https://www.mscbs.gob.es/profesionales/saludPublica/ccayes/alertasActual/nCov/documentos/Informe_Comunicacion_20210209.ods"/>
  </r>
  <r>
    <x v="71"/>
    <s v="ESP"/>
    <x v="30"/>
    <n v="1025937"/>
    <n v="1010295"/>
    <n v="15642"/>
    <n v="59840"/>
    <n v="63471"/>
    <n v="2.19"/>
    <n v="2.16"/>
    <n v="0.03"/>
    <n v="1358"/>
    <x v="2"/>
    <s v="Ministry of Health"/>
    <s v="https://www.mscbs.gob.es/profesionales/saludPublica/ccayes/alertasActual/nCov/documentos/Informe_Comunicacion_20210209.ods"/>
  </r>
  <r>
    <x v="71"/>
    <s v="ESP"/>
    <x v="31"/>
    <n v="1103301"/>
    <n v="1054245"/>
    <n v="49056"/>
    <n v="77364"/>
    <n v="61016"/>
    <n v="2.36"/>
    <n v="2.25"/>
    <n v="0.1"/>
    <n v="1305"/>
    <x v="2"/>
    <s v="Ministry of Health"/>
    <s v="https://www.mscbs.gob.es/profesionales/saludPublica/ccayes/alertasActual/nCov/documentos/Informe_Comunicacion_20210209.ods"/>
  </r>
  <r>
    <x v="71"/>
    <s v="ESP"/>
    <x v="32"/>
    <n v="1165825"/>
    <n v="1097369"/>
    <n v="68456"/>
    <n v="62524"/>
    <n v="56696"/>
    <n v="2.4900000000000002"/>
    <n v="2.35"/>
    <n v="0.15"/>
    <n v="1213"/>
    <x v="2"/>
    <s v="Ministry of Health"/>
    <s v="https://www.mscbs.gob.es/profesionales/saludPublica/ccayes/alertasActual/nCov/documentos/Informe_Comunicacion_20210209.ods"/>
  </r>
  <r>
    <x v="71"/>
    <s v="ESP"/>
    <x v="33"/>
    <m/>
    <m/>
    <m/>
    <m/>
    <n v="55680"/>
    <m/>
    <m/>
    <m/>
    <n v="1191"/>
    <x v="2"/>
    <s v="Ministry of Health"/>
    <s v="https://www.mscbs.gob.es/profesionales/saludPublica/ccayes/alertasActual/nCov/documentos/Informe_Comunicacion_20210209.ods"/>
  </r>
  <r>
    <x v="71"/>
    <s v="ESP"/>
    <x v="34"/>
    <n v="1237593"/>
    <n v="1148895"/>
    <n v="88698"/>
    <m/>
    <n v="54664"/>
    <n v="2.65"/>
    <n v="2.46"/>
    <n v="0.19"/>
    <n v="1169"/>
    <x v="2"/>
    <s v="Ministry of Health"/>
    <s v="https://www.mscbs.gob.es/profesionales/saludPublica/ccayes/alertasActual/nCov/documentos/Informe_Comunicacion_20210209.ods"/>
  </r>
  <r>
    <x v="71"/>
    <s v="ESP"/>
    <x v="2"/>
    <n v="1291216"/>
    <n v="1167519"/>
    <n v="123697"/>
    <n v="53623"/>
    <n v="56182"/>
    <n v="2.76"/>
    <n v="2.5"/>
    <n v="0.26"/>
    <n v="1202"/>
    <x v="2"/>
    <s v="Ministry of Health"/>
    <s v="https://www.mscbs.gob.es/profesionales/saludPublica/ccayes/alertasActual/nCov/documentos/Informe_Comunicacion_20210209.ods"/>
  </r>
  <r>
    <x v="71"/>
    <s v="ESP"/>
    <x v="3"/>
    <n v="1356461"/>
    <n v="1183395"/>
    <n v="173066"/>
    <n v="65245"/>
    <n v="55766"/>
    <n v="2.9"/>
    <n v="2.5299999999999998"/>
    <n v="0.37"/>
    <n v="1193"/>
    <x v="2"/>
    <s v="Ministry of Health"/>
    <s v="https://www.mscbs.gob.es/profesionales/saludPublica/ccayes/alertasActual/nCov/documentos/Informe_Comunicacion_20210209.ods"/>
  </r>
  <r>
    <x v="71"/>
    <s v="ESP"/>
    <x v="4"/>
    <n v="1395618"/>
    <n v="1202859"/>
    <n v="192759"/>
    <n v="39157"/>
    <n v="52812"/>
    <n v="2.98"/>
    <n v="2.57"/>
    <n v="0.41"/>
    <n v="1130"/>
    <x v="2"/>
    <s v="Ministry of Health"/>
    <s v="https://www.mscbs.gob.es/profesionales/saludPublica/ccayes/alertasActual/nCov/documentos/Informe_Comunicacion_20210209.ods"/>
  </r>
  <r>
    <x v="71"/>
    <s v="ESP"/>
    <x v="5"/>
    <n v="1474189"/>
    <n v="1222323"/>
    <n v="251866"/>
    <n v="78571"/>
    <n v="52984"/>
    <n v="3.15"/>
    <n v="2.61"/>
    <n v="0.54"/>
    <n v="1133"/>
    <x v="2"/>
    <s v="Ministry of Health"/>
    <s v="https://www.mscbs.gob.es/profesionales/saludPublica/ccayes/alertasActual/nCov/documentos/Informe_Comunicacion_20210209.ods"/>
  </r>
  <r>
    <x v="71"/>
    <s v="ESP"/>
    <x v="0"/>
    <m/>
    <m/>
    <m/>
    <m/>
    <n v="50484"/>
    <m/>
    <m/>
    <m/>
    <n v="1080"/>
    <x v="2"/>
    <s v="Ministry of Health"/>
    <s v="https://www.mscbs.gob.es/profesionales/saludPublica/ccayes/alertasActual/nCov/documentos/Informe_Comunicacion_20210209.ods"/>
  </r>
  <r>
    <x v="71"/>
    <s v="ESP"/>
    <x v="1"/>
    <m/>
    <m/>
    <m/>
    <m/>
    <n v="51790"/>
    <m/>
    <m/>
    <m/>
    <n v="1108"/>
    <x v="2"/>
    <s v="Ministry of Health"/>
    <s v="https://www.mscbs.gob.es/profesionales/saludPublica/ccayes/alertasActual/nCov/documentos/Informe_Comunicacion_20210209.ods"/>
  </r>
  <r>
    <x v="71"/>
    <s v="ESP"/>
    <x v="6"/>
    <n v="1609261"/>
    <n v="1251369"/>
    <n v="357892"/>
    <m/>
    <n v="53095"/>
    <n v="3.44"/>
    <n v="2.68"/>
    <n v="0.77"/>
    <n v="1136"/>
    <x v="2"/>
    <s v="Ministry of Health"/>
    <s v="https://www.mscbs.gob.es/profesionales/saludPublica/ccayes/alertasActual/nCov/documentos/Informe_Comunicacion_20210209.ods"/>
  </r>
  <r>
    <x v="71"/>
    <s v="ESP"/>
    <x v="7"/>
    <n v="1673054"/>
    <n v="1254535"/>
    <n v="418519"/>
    <n v="63793"/>
    <n v="54548"/>
    <n v="3.58"/>
    <n v="2.68"/>
    <n v="0.9"/>
    <n v="1167"/>
    <x v="2"/>
    <s v="Ministry of Health"/>
    <s v="https://www.mscbs.gob.es/profesionales/saludPublica/ccayes/alertasActual/nCov/documentos/Informe_Comunicacion_20210209.ods"/>
  </r>
  <r>
    <x v="71"/>
    <s v="ESP"/>
    <x v="35"/>
    <n v="1764778"/>
    <n v="1265800"/>
    <n v="498978"/>
    <n v="91724"/>
    <n v="58331"/>
    <n v="3.77"/>
    <n v="2.71"/>
    <n v="1.07"/>
    <n v="1248"/>
    <x v="2"/>
    <s v="Ministry of Health"/>
    <s v="https://www.mscbs.gob.es/profesionales/saludPublica/ccayes/alertasActual/nCov/documentos/Informe_Comunicacion_20210209.ods"/>
  </r>
  <r>
    <x v="71"/>
    <s v="ESP"/>
    <x v="36"/>
    <n v="1865342"/>
    <n v="1279220"/>
    <n v="586122"/>
    <n v="100564"/>
    <n v="67103"/>
    <n v="3.99"/>
    <n v="2.74"/>
    <n v="1.25"/>
    <n v="1435"/>
    <x v="2"/>
    <s v="Ministry of Health"/>
    <s v="https://www.mscbs.gob.es/profesionales/saludPublica/ccayes/alertasActual/nCov/documentos/Informe_Comunicacion_20210209.ods"/>
  </r>
  <r>
    <x v="71"/>
    <s v="ESP"/>
    <x v="37"/>
    <n v="1988160"/>
    <n v="1305251"/>
    <n v="682909"/>
    <n v="122818"/>
    <n v="73424"/>
    <n v="4.25"/>
    <n v="2.79"/>
    <n v="1.46"/>
    <n v="1570"/>
    <x v="2"/>
    <s v="Ministry of Health"/>
    <s v="https://www.mscbs.gob.es/profesionales/saludPublica/ccayes/alertasActual/nCov/documentos/Informe_Comunicacion_20210209.ods"/>
  </r>
  <r>
    <x v="71"/>
    <s v="ESP"/>
    <x v="38"/>
    <m/>
    <m/>
    <m/>
    <m/>
    <n v="72558"/>
    <m/>
    <m/>
    <m/>
    <n v="1552"/>
    <x v="2"/>
    <s v="Ministry of Health"/>
    <s v="https://www.mscbs.gob.es/profesionales/saludPublica/ccayes/alertasActual/nCov/documentos/Informe_Comunicacion_20210209.ods"/>
  </r>
  <r>
    <x v="71"/>
    <s v="ESP"/>
    <x v="39"/>
    <m/>
    <m/>
    <m/>
    <m/>
    <n v="71691"/>
    <m/>
    <m/>
    <m/>
    <n v="1533"/>
    <x v="2"/>
    <s v="Ministry of Health"/>
    <s v="https://www.mscbs.gob.es/profesionales/saludPublica/ccayes/alertasActual/nCov/documentos/Informe_Comunicacion_20210209.ods"/>
  </r>
  <r>
    <x v="71"/>
    <s v="ESP"/>
    <x v="40"/>
    <n v="2105033"/>
    <n v="1318626"/>
    <n v="786407"/>
    <m/>
    <n v="70825"/>
    <n v="4.5"/>
    <n v="2.82"/>
    <n v="1.68"/>
    <n v="1515"/>
    <x v="2"/>
    <s v="Ministry of Health"/>
    <s v="https://www.mscbs.gob.es/profesionales/saludPublica/ccayes/alertasActual/nCov/documentos/Informe_Comunicacion_20210209.ods"/>
  </r>
  <r>
    <x v="71"/>
    <s v="ESP"/>
    <x v="41"/>
    <n v="2167241"/>
    <n v="1328459"/>
    <n v="838782"/>
    <n v="62208"/>
    <n v="70598"/>
    <n v="4.6399999999999997"/>
    <n v="2.84"/>
    <n v="1.79"/>
    <n v="1510"/>
    <x v="2"/>
    <s v="Ministry of Health"/>
    <s v="https://www.mscbs.gob.es/profesionales/saludPublica/ccayes/alertasActual/nCov/documentos/Informe_Comunicacion_20210209.ods"/>
  </r>
  <r>
    <x v="72"/>
    <s v="LKA"/>
    <x v="5"/>
    <n v="0"/>
    <m/>
    <m/>
    <m/>
    <m/>
    <n v="0"/>
    <m/>
    <m/>
    <m/>
    <x v="4"/>
    <s v="Ministry of Health"/>
    <s v="https://twitter.com/Rumindahg/status/1358105884363087875"/>
  </r>
  <r>
    <x v="72"/>
    <s v="LKA"/>
    <x v="0"/>
    <n v="5286"/>
    <m/>
    <m/>
    <n v="5286"/>
    <n v="5286"/>
    <n v="0.02"/>
    <m/>
    <m/>
    <n v="247"/>
    <x v="4"/>
    <s v="Ministry of Health"/>
    <s v="https://twitter.com/Rumindahg/status/1358105884363087875"/>
  </r>
  <r>
    <x v="72"/>
    <s v="LKA"/>
    <x v="1"/>
    <n v="37825"/>
    <m/>
    <m/>
    <n v="32539"/>
    <n v="18912"/>
    <n v="0.18"/>
    <m/>
    <m/>
    <n v="883"/>
    <x v="4"/>
    <s v="Ministry of Health"/>
    <s v="https://twitter.com/Rumindahg/status/1358105884363087875"/>
  </r>
  <r>
    <x v="72"/>
    <s v="LKA"/>
    <x v="6"/>
    <n v="59154"/>
    <m/>
    <m/>
    <n v="21329"/>
    <n v="19718"/>
    <n v="0.28000000000000003"/>
    <m/>
    <m/>
    <n v="921"/>
    <x v="4"/>
    <s v="Ministry of Health"/>
    <s v="https://twitter.com/Rumindahg/status/1358105884363087875"/>
  </r>
  <r>
    <x v="72"/>
    <s v="LKA"/>
    <x v="7"/>
    <n v="95550"/>
    <m/>
    <m/>
    <n v="36396"/>
    <n v="23888"/>
    <n v="0.45"/>
    <m/>
    <m/>
    <n v="1116"/>
    <x v="4"/>
    <s v="Ministry of Health"/>
    <s v="https://twitter.com/Rumindahg/status/1358105884363087875"/>
  </r>
  <r>
    <x v="72"/>
    <s v="LKA"/>
    <x v="35"/>
    <n v="118767"/>
    <m/>
    <m/>
    <n v="23217"/>
    <n v="23753"/>
    <n v="0.55000000000000004"/>
    <m/>
    <m/>
    <n v="1109"/>
    <x v="4"/>
    <s v="Ministry of Health"/>
    <s v="https://twitter.com/Rumindahg/status/1358105884363087875"/>
  </r>
  <r>
    <x v="72"/>
    <s v="LKA"/>
    <x v="36"/>
    <n v="139914"/>
    <m/>
    <m/>
    <n v="21147"/>
    <n v="23319"/>
    <n v="0.65"/>
    <m/>
    <m/>
    <n v="1089"/>
    <x v="4"/>
    <s v="Ministry of Health"/>
    <s v="https://twitter.com/Rumindahg/status/1358105884363087875"/>
  </r>
  <r>
    <x v="72"/>
    <s v="LKA"/>
    <x v="37"/>
    <n v="146327"/>
    <m/>
    <m/>
    <n v="6413"/>
    <n v="20904"/>
    <n v="0.68"/>
    <m/>
    <m/>
    <n v="976"/>
    <x v="4"/>
    <s v="Ministry of Health"/>
    <s v="https://twitter.com/Rumindahg/status/1358105884363087875"/>
  </r>
  <r>
    <x v="72"/>
    <s v="LKA"/>
    <x v="38"/>
    <n v="156310"/>
    <m/>
    <m/>
    <n v="9983"/>
    <n v="21575"/>
    <n v="0.73"/>
    <m/>
    <m/>
    <n v="1008"/>
    <x v="4"/>
    <s v="Ministry of Health"/>
    <s v="https://twitter.com/Rumindahg/status/1358105884363087875"/>
  </r>
  <r>
    <x v="72"/>
    <s v="LKA"/>
    <x v="39"/>
    <n v="160148"/>
    <m/>
    <m/>
    <n v="3838"/>
    <n v="17475"/>
    <n v="0.75"/>
    <m/>
    <m/>
    <n v="816"/>
    <x v="4"/>
    <s v="Ministry of Health"/>
    <s v="https://twitter.com/Rumindahg/status/1358105884363087875"/>
  </r>
  <r>
    <x v="73"/>
    <s v="SWE"/>
    <x v="47"/>
    <n v="1730"/>
    <n v="1730"/>
    <m/>
    <m/>
    <m/>
    <n v="0.02"/>
    <n v="0.02"/>
    <m/>
    <m/>
    <x v="10"/>
    <s v="Public Health Agency of Sweden"/>
    <s v="https://www.folkhalsomyndigheten.se/smittskydd-beredskap/utbrott/aktuella-utbrott/covid-19/vaccination-mot-covid-19/statistik/statistik-over-registrerade-vaccinationer-covid-19/"/>
  </r>
  <r>
    <x v="73"/>
    <s v="SWE"/>
    <x v="48"/>
    <m/>
    <m/>
    <m/>
    <m/>
    <n v="1711"/>
    <m/>
    <m/>
    <m/>
    <n v="169"/>
    <x v="10"/>
    <s v="Public Health Agency of Sweden"/>
    <s v="https://www.folkhalsomyndigheten.se/smittskydd-beredskap/utbrott/aktuella-utbrott/covid-19/vaccination-mot-covid-19/statistik/statistik-over-registrerade-vaccinationer-covid-19/"/>
  </r>
  <r>
    <x v="73"/>
    <s v="SWE"/>
    <x v="8"/>
    <m/>
    <m/>
    <m/>
    <m/>
    <n v="1711"/>
    <m/>
    <m/>
    <m/>
    <n v="169"/>
    <x v="10"/>
    <s v="Public Health Agency of Sweden"/>
    <s v="https://www.folkhalsomyndigheten.se/smittskydd-beredskap/utbrott/aktuella-utbrott/covid-19/vaccination-mot-covid-19/statistik/statistik-over-registrerade-vaccinationer-covid-19/"/>
  </r>
  <r>
    <x v="73"/>
    <s v="SWE"/>
    <x v="9"/>
    <m/>
    <m/>
    <m/>
    <m/>
    <n v="1711"/>
    <m/>
    <m/>
    <m/>
    <n v="169"/>
    <x v="10"/>
    <s v="Public Health Agency of Sweden"/>
    <s v="https://www.folkhalsomyndigheten.se/smittskydd-beredskap/utbrott/aktuella-utbrott/covid-19/vaccination-mot-covid-19/statistik/statistik-over-registrerade-vaccinationer-covid-19/"/>
  </r>
  <r>
    <x v="73"/>
    <s v="SWE"/>
    <x v="10"/>
    <m/>
    <m/>
    <m/>
    <m/>
    <n v="1711"/>
    <m/>
    <m/>
    <m/>
    <n v="169"/>
    <x v="10"/>
    <s v="Public Health Agency of Sweden"/>
    <s v="https://www.folkhalsomyndigheten.se/smittskydd-beredskap/utbrott/aktuella-utbrott/covid-19/vaccination-mot-covid-19/statistik/statistik-over-registrerade-vaccinationer-covid-19/"/>
  </r>
  <r>
    <x v="73"/>
    <s v="SWE"/>
    <x v="11"/>
    <m/>
    <m/>
    <m/>
    <m/>
    <n v="1711"/>
    <m/>
    <m/>
    <m/>
    <n v="169"/>
    <x v="10"/>
    <s v="Public Health Agency of Sweden"/>
    <s v="https://www.folkhalsomyndigheten.se/smittskydd-beredskap/utbrott/aktuella-utbrott/covid-19/vaccination-mot-covid-19/statistik/statistik-over-registrerade-vaccinationer-covid-19/"/>
  </r>
  <r>
    <x v="73"/>
    <s v="SWE"/>
    <x v="12"/>
    <m/>
    <m/>
    <m/>
    <m/>
    <n v="1711"/>
    <m/>
    <m/>
    <m/>
    <n v="169"/>
    <x v="10"/>
    <s v="Public Health Agency of Sweden"/>
    <s v="https://www.folkhalsomyndigheten.se/smittskydd-beredskap/utbrott/aktuella-utbrott/covid-19/vaccination-mot-covid-19/statistik/statistik-over-registrerade-vaccinationer-covid-19/"/>
  </r>
  <r>
    <x v="73"/>
    <s v="SWE"/>
    <x v="13"/>
    <n v="13705"/>
    <n v="13705"/>
    <m/>
    <m/>
    <n v="1711"/>
    <n v="0.14000000000000001"/>
    <n v="0.14000000000000001"/>
    <m/>
    <n v="169"/>
    <x v="10"/>
    <s v="Public Health Agency of Sweden"/>
    <s v="https://www.folkhalsomyndigheten.se/smittskydd-beredskap/utbrott/aktuella-utbrott/covid-19/vaccination-mot-covid-19/statistik/statistik-over-registrerade-vaccinationer-covid-19/"/>
  </r>
  <r>
    <x v="73"/>
    <s v="SWE"/>
    <x v="14"/>
    <m/>
    <m/>
    <m/>
    <m/>
    <n v="2116"/>
    <m/>
    <m/>
    <m/>
    <n v="210"/>
    <x v="10"/>
    <s v="Public Health Agency of Sweden"/>
    <s v="https://www.folkhalsomyndigheten.se/smittskydd-beredskap/utbrott/aktuella-utbrott/covid-19/vaccination-mot-covid-19/statistik/statistik-over-registrerade-vaccinationer-covid-19/"/>
  </r>
  <r>
    <x v="73"/>
    <s v="SWE"/>
    <x v="15"/>
    <m/>
    <m/>
    <m/>
    <m/>
    <n v="2522"/>
    <m/>
    <m/>
    <m/>
    <n v="250"/>
    <x v="10"/>
    <s v="Public Health Agency of Sweden"/>
    <s v="https://www.folkhalsomyndigheten.se/smittskydd-beredskap/utbrott/aktuella-utbrott/covid-19/vaccination-mot-covid-19/statistik/statistik-over-registrerade-vaccinationer-covid-19/"/>
  </r>
  <r>
    <x v="73"/>
    <s v="SWE"/>
    <x v="16"/>
    <m/>
    <m/>
    <m/>
    <m/>
    <n v="2927"/>
    <m/>
    <m/>
    <m/>
    <n v="290"/>
    <x v="10"/>
    <s v="Public Health Agency of Sweden"/>
    <s v="https://www.folkhalsomyndigheten.se/smittskydd-beredskap/utbrott/aktuella-utbrott/covid-19/vaccination-mot-covid-19/statistik/statistik-over-registrerade-vaccinationer-covid-19/"/>
  </r>
  <r>
    <x v="73"/>
    <s v="SWE"/>
    <x v="17"/>
    <m/>
    <m/>
    <m/>
    <m/>
    <n v="3333"/>
    <m/>
    <m/>
    <m/>
    <n v="330"/>
    <x v="10"/>
    <s v="Public Health Agency of Sweden"/>
    <s v="https://www.folkhalsomyndigheten.se/smittskydd-beredskap/utbrott/aktuella-utbrott/covid-19/vaccination-mot-covid-19/statistik/statistik-over-registrerade-vaccinationer-covid-19/"/>
  </r>
  <r>
    <x v="73"/>
    <s v="SWE"/>
    <x v="18"/>
    <m/>
    <m/>
    <m/>
    <m/>
    <n v="3738"/>
    <m/>
    <m/>
    <m/>
    <n v="370"/>
    <x v="10"/>
    <s v="Public Health Agency of Sweden"/>
    <s v="https://www.folkhalsomyndigheten.se/smittskydd-beredskap/utbrott/aktuella-utbrott/covid-19/vaccination-mot-covid-19/statistik/statistik-over-registrerade-vaccinationer-covid-19/"/>
  </r>
  <r>
    <x v="73"/>
    <s v="SWE"/>
    <x v="19"/>
    <m/>
    <m/>
    <m/>
    <m/>
    <n v="4143"/>
    <m/>
    <m/>
    <m/>
    <n v="410"/>
    <x v="10"/>
    <s v="Public Health Agency of Sweden"/>
    <s v="https://www.folkhalsomyndigheten.se/smittskydd-beredskap/utbrott/aktuella-utbrott/covid-19/vaccination-mot-covid-19/statistik/statistik-over-registrerade-vaccinationer-covid-19/"/>
  </r>
  <r>
    <x v="73"/>
    <s v="SWE"/>
    <x v="20"/>
    <n v="45547"/>
    <n v="45536"/>
    <n v="11"/>
    <m/>
    <n v="4549"/>
    <n v="0.45"/>
    <n v="0.45"/>
    <n v="0"/>
    <n v="450"/>
    <x v="10"/>
    <s v="Public Health Agency of Sweden"/>
    <s v="https://www.folkhalsomyndigheten.se/smittskydd-beredskap/utbrott/aktuella-utbrott/covid-19/vaccination-mot-covid-19/statistik/statistik-over-registrerade-vaccinationer-covid-19/"/>
  </r>
  <r>
    <x v="73"/>
    <s v="SWE"/>
    <x v="21"/>
    <m/>
    <m/>
    <m/>
    <m/>
    <n v="5329"/>
    <m/>
    <m/>
    <m/>
    <n v="528"/>
    <x v="10"/>
    <s v="Public Health Agency of Sweden"/>
    <s v="https://www.folkhalsomyndigheten.se/smittskydd-beredskap/utbrott/aktuella-utbrott/covid-19/vaccination-mot-covid-19/statistik/statistik-over-registrerade-vaccinationer-covid-19/"/>
  </r>
  <r>
    <x v="73"/>
    <s v="SWE"/>
    <x v="22"/>
    <m/>
    <m/>
    <m/>
    <m/>
    <n v="6109"/>
    <m/>
    <m/>
    <m/>
    <n v="605"/>
    <x v="10"/>
    <s v="Public Health Agency of Sweden"/>
    <s v="https://www.folkhalsomyndigheten.se/smittskydd-beredskap/utbrott/aktuella-utbrott/covid-19/vaccination-mot-covid-19/statistik/statistik-over-registrerade-vaccinationer-covid-19/"/>
  </r>
  <r>
    <x v="73"/>
    <s v="SWE"/>
    <x v="23"/>
    <m/>
    <m/>
    <m/>
    <m/>
    <n v="6889"/>
    <m/>
    <m/>
    <m/>
    <n v="682"/>
    <x v="10"/>
    <s v="Public Health Agency of Sweden"/>
    <s v="https://www.folkhalsomyndigheten.se/smittskydd-beredskap/utbrott/aktuella-utbrott/covid-19/vaccination-mot-covid-19/statistik/statistik-over-registrerade-vaccinationer-covid-19/"/>
  </r>
  <r>
    <x v="73"/>
    <s v="SWE"/>
    <x v="24"/>
    <m/>
    <m/>
    <m/>
    <m/>
    <n v="7669"/>
    <m/>
    <m/>
    <m/>
    <n v="759"/>
    <x v="10"/>
    <s v="Public Health Agency of Sweden"/>
    <s v="https://www.folkhalsomyndigheten.se/smittskydd-beredskap/utbrott/aktuella-utbrott/covid-19/vaccination-mot-covid-19/statistik/statistik-over-registrerade-vaccinationer-covid-19/"/>
  </r>
  <r>
    <x v="73"/>
    <s v="SWE"/>
    <x v="25"/>
    <m/>
    <m/>
    <m/>
    <m/>
    <n v="8449"/>
    <m/>
    <m/>
    <m/>
    <n v="837"/>
    <x v="10"/>
    <s v="Public Health Agency of Sweden"/>
    <s v="https://www.folkhalsomyndigheten.se/smittskydd-beredskap/utbrott/aktuella-utbrott/covid-19/vaccination-mot-covid-19/statistik/statistik-over-registrerade-vaccinationer-covid-19/"/>
  </r>
  <r>
    <x v="73"/>
    <s v="SWE"/>
    <x v="26"/>
    <m/>
    <m/>
    <m/>
    <m/>
    <n v="9229"/>
    <m/>
    <m/>
    <m/>
    <n v="914"/>
    <x v="10"/>
    <s v="Public Health Agency of Sweden"/>
    <s v="https://www.folkhalsomyndigheten.se/smittskydd-beredskap/utbrott/aktuella-utbrott/covid-19/vaccination-mot-covid-19/statistik/statistik-over-registrerade-vaccinationer-covid-19/"/>
  </r>
  <r>
    <x v="73"/>
    <s v="SWE"/>
    <x v="27"/>
    <n v="115607"/>
    <n v="115476"/>
    <n v="131"/>
    <m/>
    <n v="10009"/>
    <n v="1.1399999999999999"/>
    <n v="1.1399999999999999"/>
    <n v="0"/>
    <n v="991"/>
    <x v="10"/>
    <s v="Public Health Agency of Sweden"/>
    <s v="https://www.folkhalsomyndigheten.se/smittskydd-beredskap/utbrott/aktuella-utbrott/covid-19/vaccination-mot-covid-19/statistik/statistik-over-registrerade-vaccinationer-covid-19/"/>
  </r>
  <r>
    <x v="73"/>
    <s v="SWE"/>
    <x v="28"/>
    <m/>
    <m/>
    <m/>
    <m/>
    <n v="10677"/>
    <m/>
    <m/>
    <m/>
    <n v="1057"/>
    <x v="10"/>
    <s v="Public Health Agency of Sweden"/>
    <s v="https://www.folkhalsomyndigheten.se/smittskydd-beredskap/utbrott/aktuella-utbrott/covid-19/vaccination-mot-covid-19/statistik/statistik-over-registrerade-vaccinationer-covid-19/"/>
  </r>
  <r>
    <x v="73"/>
    <s v="SWE"/>
    <x v="29"/>
    <m/>
    <m/>
    <m/>
    <m/>
    <n v="11345"/>
    <m/>
    <m/>
    <m/>
    <n v="1123"/>
    <x v="10"/>
    <s v="Public Health Agency of Sweden"/>
    <s v="https://www.folkhalsomyndigheten.se/smittskydd-beredskap/utbrott/aktuella-utbrott/covid-19/vaccination-mot-covid-19/statistik/statistik-over-registrerade-vaccinationer-covid-19/"/>
  </r>
  <r>
    <x v="73"/>
    <s v="SWE"/>
    <x v="30"/>
    <m/>
    <m/>
    <m/>
    <m/>
    <n v="12013"/>
    <m/>
    <m/>
    <m/>
    <n v="1189"/>
    <x v="10"/>
    <s v="Public Health Agency of Sweden"/>
    <s v="https://www.folkhalsomyndigheten.se/smittskydd-beredskap/utbrott/aktuella-utbrott/covid-19/vaccination-mot-covid-19/statistik/statistik-over-registrerade-vaccinationer-covid-19/"/>
  </r>
  <r>
    <x v="73"/>
    <s v="SWE"/>
    <x v="31"/>
    <m/>
    <m/>
    <m/>
    <m/>
    <n v="12681"/>
    <m/>
    <m/>
    <m/>
    <n v="1256"/>
    <x v="10"/>
    <s v="Public Health Agency of Sweden"/>
    <s v="https://www.folkhalsomyndigheten.se/smittskydd-beredskap/utbrott/aktuella-utbrott/covid-19/vaccination-mot-covid-19/statistik/statistik-over-registrerade-vaccinationer-covid-19/"/>
  </r>
  <r>
    <x v="73"/>
    <s v="SWE"/>
    <x v="32"/>
    <m/>
    <m/>
    <m/>
    <m/>
    <n v="13349"/>
    <m/>
    <m/>
    <m/>
    <n v="1322"/>
    <x v="10"/>
    <s v="Public Health Agency of Sweden"/>
    <s v="https://www.folkhalsomyndigheten.se/smittskydd-beredskap/utbrott/aktuella-utbrott/covid-19/vaccination-mot-covid-19/statistik/statistik-over-registrerade-vaccinationer-covid-19/"/>
  </r>
  <r>
    <x v="73"/>
    <s v="SWE"/>
    <x v="33"/>
    <m/>
    <m/>
    <m/>
    <m/>
    <n v="14017"/>
    <m/>
    <m/>
    <m/>
    <n v="1388"/>
    <x v="10"/>
    <s v="Public Health Agency of Sweden"/>
    <s v="https://www.folkhalsomyndigheten.se/smittskydd-beredskap/utbrott/aktuella-utbrott/covid-19/vaccination-mot-covid-19/statistik/statistik-over-registrerade-vaccinationer-covid-19/"/>
  </r>
  <r>
    <x v="73"/>
    <s v="SWE"/>
    <x v="34"/>
    <n v="218402"/>
    <n v="209381"/>
    <n v="9021"/>
    <m/>
    <n v="14685"/>
    <n v="2.16"/>
    <n v="2.0699999999999998"/>
    <n v="0.09"/>
    <n v="1454"/>
    <x v="10"/>
    <s v="Public Health Agency of Sweden"/>
    <s v="https://www.folkhalsomyndigheten.se/smittskydd-beredskap/utbrott/aktuella-utbrott/covid-19/vaccination-mot-covid-19/statistik/statistik-over-registrerade-vaccinationer-covid-19/"/>
  </r>
  <r>
    <x v="73"/>
    <s v="SWE"/>
    <x v="2"/>
    <m/>
    <m/>
    <m/>
    <m/>
    <n v="14134"/>
    <m/>
    <m/>
    <m/>
    <n v="1400"/>
    <x v="10"/>
    <s v="Public Health Agency of Sweden"/>
    <s v="https://www.folkhalsomyndigheten.se/smittskydd-beredskap/utbrott/aktuella-utbrott/covid-19/vaccination-mot-covid-19/statistik/statistik-over-registrerade-vaccinationer-covid-19/"/>
  </r>
  <r>
    <x v="73"/>
    <s v="SWE"/>
    <x v="3"/>
    <m/>
    <m/>
    <m/>
    <m/>
    <n v="13583"/>
    <m/>
    <m/>
    <m/>
    <n v="1345"/>
    <x v="10"/>
    <s v="Public Health Agency of Sweden"/>
    <s v="https://www.folkhalsomyndigheten.se/smittskydd-beredskap/utbrott/aktuella-utbrott/covid-19/vaccination-mot-covid-19/statistik/statistik-over-registrerade-vaccinationer-covid-19/"/>
  </r>
  <r>
    <x v="73"/>
    <s v="SWE"/>
    <x v="4"/>
    <m/>
    <m/>
    <m/>
    <m/>
    <n v="13032"/>
    <m/>
    <m/>
    <m/>
    <n v="1290"/>
    <x v="10"/>
    <s v="Public Health Agency of Sweden"/>
    <s v="https://www.folkhalsomyndigheten.se/smittskydd-beredskap/utbrott/aktuella-utbrott/covid-19/vaccination-mot-covid-19/statistik/statistik-over-registrerade-vaccinationer-covid-19/"/>
  </r>
  <r>
    <x v="73"/>
    <s v="SWE"/>
    <x v="5"/>
    <m/>
    <m/>
    <m/>
    <m/>
    <n v="12481"/>
    <m/>
    <m/>
    <m/>
    <n v="1236"/>
    <x v="10"/>
    <s v="Public Health Agency of Sweden"/>
    <s v="https://www.folkhalsomyndigheten.se/smittskydd-beredskap/utbrott/aktuella-utbrott/covid-19/vaccination-mot-covid-19/statistik/statistik-over-registrerade-vaccinationer-covid-19/"/>
  </r>
  <r>
    <x v="73"/>
    <s v="SWE"/>
    <x v="0"/>
    <m/>
    <m/>
    <m/>
    <m/>
    <n v="11930"/>
    <m/>
    <m/>
    <m/>
    <n v="1181"/>
    <x v="10"/>
    <s v="Public Health Agency of Sweden"/>
    <s v="https://www.folkhalsomyndigheten.se/smittskydd-beredskap/utbrott/aktuella-utbrott/covid-19/vaccination-mot-covid-19/statistik/statistik-over-registrerade-vaccinationer-covid-19/"/>
  </r>
  <r>
    <x v="73"/>
    <s v="SWE"/>
    <x v="1"/>
    <m/>
    <m/>
    <m/>
    <m/>
    <n v="11379"/>
    <m/>
    <m/>
    <m/>
    <n v="1127"/>
    <x v="10"/>
    <s v="Public Health Agency of Sweden"/>
    <s v="https://www.folkhalsomyndigheten.se/smittskydd-beredskap/utbrott/aktuella-utbrott/covid-19/vaccination-mot-covid-19/statistik/statistik-over-registrerade-vaccinationer-covid-19/"/>
  </r>
  <r>
    <x v="73"/>
    <s v="SWE"/>
    <x v="6"/>
    <n v="294197"/>
    <n v="264808"/>
    <n v="29389"/>
    <m/>
    <n v="10828"/>
    <n v="2.91"/>
    <n v="2.62"/>
    <n v="0.28999999999999998"/>
    <n v="1072"/>
    <x v="10"/>
    <s v="Public Health Agency of Sweden"/>
    <s v="https://www.folkhalsomyndigheten.se/smittskydd-beredskap/utbrott/aktuella-utbrott/covid-19/vaccination-mot-covid-19/statistik/statistik-over-registrerade-vaccinationer-covid-19/"/>
  </r>
  <r>
    <x v="73"/>
    <s v="SWE"/>
    <x v="7"/>
    <m/>
    <m/>
    <m/>
    <m/>
    <n v="8642"/>
    <m/>
    <m/>
    <m/>
    <n v="856"/>
    <x v="10"/>
    <s v="Public Health Agency of Sweden"/>
    <s v="https://www.folkhalsomyndigheten.se/smittskydd-beredskap/utbrott/aktuella-utbrott/covid-19/vaccination-mot-covid-19/statistik/statistik-over-registrerade-vaccinationer-covid-19/"/>
  </r>
  <r>
    <x v="73"/>
    <s v="SWE"/>
    <x v="35"/>
    <n v="285257"/>
    <n v="256978"/>
    <n v="28279"/>
    <m/>
    <n v="6457"/>
    <n v="2.82"/>
    <n v="2.54"/>
    <n v="0.28000000000000003"/>
    <n v="639"/>
    <x v="10"/>
    <s v="Public Health Agency of Sweden"/>
    <s v="https://www.folkhalsomyndigheten.se/smittskydd-beredskap/utbrott/aktuella-utbrott/covid-19/vaccination-mot-covid-19/statistik/statistik-over-registrerade-vaccinationer-covid-19/"/>
  </r>
  <r>
    <x v="73"/>
    <s v="SWE"/>
    <x v="36"/>
    <n v="298279"/>
    <n v="264148"/>
    <n v="34131"/>
    <n v="13022"/>
    <n v="6770"/>
    <n v="2.95"/>
    <n v="2.62"/>
    <n v="0.34"/>
    <n v="670"/>
    <x v="10"/>
    <s v="Public Health Agency of Sweden"/>
    <s v="https://www.folkhalsomyndigheten.se/smittskydd-beredskap/utbrott/aktuella-utbrott/covid-19/vaccination-mot-covid-19/statistik/statistik-over-registrerade-vaccinationer-covid-19/"/>
  </r>
  <r>
    <x v="73"/>
    <s v="SWE"/>
    <x v="37"/>
    <n v="320378"/>
    <n v="276008"/>
    <n v="44370"/>
    <n v="22099"/>
    <n v="8381"/>
    <n v="3.17"/>
    <n v="2.73"/>
    <n v="0.44"/>
    <n v="830"/>
    <x v="10"/>
    <s v="Public Health Agency of Sweden"/>
    <s v="https://www.folkhalsomyndigheten.se/smittskydd-beredskap/utbrott/aktuella-utbrott/covid-19/vaccination-mot-covid-19/statistik/statistik-over-registrerade-vaccinationer-covid-19/"/>
  </r>
  <r>
    <x v="73"/>
    <s v="SWE"/>
    <x v="38"/>
    <n v="343872"/>
    <n v="286853"/>
    <n v="57019"/>
    <n v="23494"/>
    <n v="10190"/>
    <n v="3.4"/>
    <n v="2.84"/>
    <n v="0.56000000000000005"/>
    <n v="1009"/>
    <x v="10"/>
    <s v="Public Health Agency of Sweden"/>
    <s v="https://www.folkhalsomyndigheten.se/smittskydd-beredskap/utbrott/aktuella-utbrott/covid-19/vaccination-mot-covid-19/statistik/statistik-over-registrerade-vaccinationer-covid-19/"/>
  </r>
  <r>
    <x v="73"/>
    <s v="SWE"/>
    <x v="39"/>
    <m/>
    <m/>
    <m/>
    <m/>
    <n v="10102"/>
    <m/>
    <m/>
    <m/>
    <n v="1000"/>
    <x v="10"/>
    <s v="Public Health Agency of Sweden"/>
    <s v="https://www.folkhalsomyndigheten.se/smittskydd-beredskap/utbrott/aktuella-utbrott/covid-19/vaccination-mot-covid-19/statistik/statistik-over-registrerade-vaccinationer-covid-19/"/>
  </r>
  <r>
    <x v="73"/>
    <s v="SWE"/>
    <x v="40"/>
    <m/>
    <m/>
    <m/>
    <m/>
    <n v="10014"/>
    <m/>
    <m/>
    <m/>
    <n v="992"/>
    <x v="10"/>
    <s v="Public Health Agency of Sweden"/>
    <s v="https://www.folkhalsomyndigheten.se/smittskydd-beredskap/utbrott/aktuella-utbrott/covid-19/vaccination-mot-covid-19/statistik/statistik-over-registrerade-vaccinationer-covid-19/"/>
  </r>
  <r>
    <x v="73"/>
    <s v="SWE"/>
    <x v="41"/>
    <m/>
    <m/>
    <m/>
    <m/>
    <n v="12112"/>
    <m/>
    <m/>
    <m/>
    <n v="1199"/>
    <x v="10"/>
    <s v="Public Health Agency of Sweden"/>
    <s v="https://www.folkhalsomyndigheten.se/smittskydd-beredskap/utbrott/aktuella-utbrott/covid-19/vaccination-mot-covid-19/statistik/statistik-over-registrerade-vaccinationer-covid-19/"/>
  </r>
  <r>
    <x v="73"/>
    <s v="SWE"/>
    <x v="42"/>
    <n v="384725"/>
    <n v="308622"/>
    <n v="76103"/>
    <m/>
    <n v="14210"/>
    <n v="3.81"/>
    <n v="3.06"/>
    <n v="0.75"/>
    <n v="1407"/>
    <x v="10"/>
    <s v="Public Health Agency of Sweden"/>
    <s v="https://www.folkhalsomyndigheten.se/smittskydd-beredskap/utbrott/aktuella-utbrott/covid-19/vaccination-mot-covid-19/statistik/statistik-over-registrerade-vaccinationer-covid-19/"/>
  </r>
  <r>
    <x v="74"/>
    <s v="CHE"/>
    <x v="43"/>
    <n v="0"/>
    <m/>
    <m/>
    <m/>
    <m/>
    <n v="0"/>
    <m/>
    <m/>
    <m/>
    <x v="6"/>
    <s v="Federal Office of Public Health"/>
    <s v="https://www.covid19.admin.ch/en/epidemiologic/vacc-doses?detGeo=CH"/>
  </r>
  <r>
    <x v="74"/>
    <s v="CHE"/>
    <x v="44"/>
    <m/>
    <m/>
    <m/>
    <m/>
    <n v="3000"/>
    <m/>
    <m/>
    <m/>
    <n v="347"/>
    <x v="6"/>
    <s v="Federal Office of Public Health"/>
    <s v="https://www.covid19.admin.ch/en/epidemiologic/vacc-doses?detGeo=CH"/>
  </r>
  <r>
    <x v="74"/>
    <s v="CHE"/>
    <x v="45"/>
    <m/>
    <m/>
    <m/>
    <m/>
    <n v="3000"/>
    <m/>
    <m/>
    <m/>
    <n v="347"/>
    <x v="6"/>
    <s v="Federal Office of Public Health"/>
    <s v="https://www.covid19.admin.ch/en/epidemiologic/vacc-doses?detGeo=CH"/>
  </r>
  <r>
    <x v="74"/>
    <s v="CHE"/>
    <x v="46"/>
    <m/>
    <m/>
    <m/>
    <m/>
    <n v="3000"/>
    <m/>
    <m/>
    <m/>
    <n v="347"/>
    <x v="6"/>
    <s v="Federal Office of Public Health"/>
    <s v="https://www.covid19.admin.ch/en/epidemiologic/vacc-doses?detGeo=CH"/>
  </r>
  <r>
    <x v="74"/>
    <s v="CHE"/>
    <x v="47"/>
    <m/>
    <m/>
    <m/>
    <m/>
    <n v="3000"/>
    <m/>
    <m/>
    <m/>
    <n v="347"/>
    <x v="6"/>
    <s v="Federal Office of Public Health"/>
    <s v="https://www.covid19.admin.ch/en/epidemiologic/vacc-doses?detGeo=CH"/>
  </r>
  <r>
    <x v="74"/>
    <s v="CHE"/>
    <x v="48"/>
    <m/>
    <m/>
    <m/>
    <m/>
    <n v="3000"/>
    <m/>
    <m/>
    <m/>
    <n v="347"/>
    <x v="6"/>
    <s v="Federal Office of Public Health"/>
    <s v="https://www.covid19.admin.ch/en/epidemiologic/vacc-doses?detGeo=CH"/>
  </r>
  <r>
    <x v="74"/>
    <s v="CHE"/>
    <x v="8"/>
    <m/>
    <m/>
    <m/>
    <m/>
    <n v="3000"/>
    <m/>
    <m/>
    <m/>
    <n v="347"/>
    <x v="6"/>
    <s v="Federal Office of Public Health"/>
    <s v="https://www.covid19.admin.ch/en/epidemiologic/vacc-doses?detGeo=CH"/>
  </r>
  <r>
    <x v="74"/>
    <s v="CHE"/>
    <x v="9"/>
    <m/>
    <m/>
    <m/>
    <m/>
    <n v="3000"/>
    <m/>
    <m/>
    <m/>
    <n v="347"/>
    <x v="6"/>
    <s v="Federal Office of Public Health"/>
    <s v="https://www.covid19.admin.ch/en/epidemiologic/vacc-doses?detGeo=CH"/>
  </r>
  <r>
    <x v="74"/>
    <s v="CHE"/>
    <x v="10"/>
    <m/>
    <m/>
    <m/>
    <m/>
    <n v="3000"/>
    <m/>
    <m/>
    <m/>
    <n v="347"/>
    <x v="6"/>
    <s v="Federal Office of Public Health"/>
    <s v="https://www.covid19.admin.ch/en/epidemiologic/vacc-doses?detGeo=CH"/>
  </r>
  <r>
    <x v="74"/>
    <s v="CHE"/>
    <x v="11"/>
    <m/>
    <m/>
    <m/>
    <m/>
    <n v="3000"/>
    <m/>
    <m/>
    <m/>
    <n v="347"/>
    <x v="6"/>
    <s v="Federal Office of Public Health"/>
    <s v="https://www.covid19.admin.ch/en/epidemiologic/vacc-doses?detGeo=CH"/>
  </r>
  <r>
    <x v="74"/>
    <s v="CHE"/>
    <x v="12"/>
    <m/>
    <m/>
    <m/>
    <m/>
    <n v="3000"/>
    <m/>
    <m/>
    <m/>
    <n v="347"/>
    <x v="6"/>
    <s v="Federal Office of Public Health"/>
    <s v="https://www.covid19.admin.ch/en/epidemiologic/vacc-doses?detGeo=CH"/>
  </r>
  <r>
    <x v="74"/>
    <s v="CHE"/>
    <x v="13"/>
    <m/>
    <m/>
    <m/>
    <m/>
    <n v="3000"/>
    <m/>
    <m/>
    <m/>
    <n v="347"/>
    <x v="6"/>
    <s v="Federal Office of Public Health"/>
    <s v="https://www.covid19.admin.ch/en/epidemiologic/vacc-doses?detGeo=CH"/>
  </r>
  <r>
    <x v="74"/>
    <s v="CHE"/>
    <x v="14"/>
    <m/>
    <m/>
    <m/>
    <m/>
    <n v="3000"/>
    <m/>
    <m/>
    <m/>
    <n v="347"/>
    <x v="6"/>
    <s v="Federal Office of Public Health"/>
    <s v="https://www.covid19.admin.ch/en/epidemiologic/vacc-doses?detGeo=CH"/>
  </r>
  <r>
    <x v="74"/>
    <s v="CHE"/>
    <x v="15"/>
    <m/>
    <m/>
    <m/>
    <m/>
    <n v="3000"/>
    <m/>
    <m/>
    <m/>
    <n v="347"/>
    <x v="6"/>
    <s v="Federal Office of Public Health"/>
    <s v="https://www.covid19.admin.ch/en/epidemiologic/vacc-doses?detGeo=CH"/>
  </r>
  <r>
    <x v="74"/>
    <s v="CHE"/>
    <x v="16"/>
    <m/>
    <m/>
    <m/>
    <m/>
    <n v="3000"/>
    <m/>
    <m/>
    <m/>
    <n v="347"/>
    <x v="6"/>
    <s v="Federal Office of Public Health"/>
    <s v="https://www.covid19.admin.ch/en/epidemiologic/vacc-doses?detGeo=CH"/>
  </r>
  <r>
    <x v="74"/>
    <s v="CHE"/>
    <x v="17"/>
    <m/>
    <m/>
    <m/>
    <m/>
    <n v="3000"/>
    <m/>
    <m/>
    <m/>
    <n v="347"/>
    <x v="6"/>
    <s v="Federal Office of Public Health"/>
    <s v="https://www.covid19.admin.ch/en/epidemiologic/vacc-doses?detGeo=CH"/>
  </r>
  <r>
    <x v="74"/>
    <s v="CHE"/>
    <x v="18"/>
    <m/>
    <m/>
    <m/>
    <m/>
    <n v="3000"/>
    <m/>
    <m/>
    <m/>
    <n v="347"/>
    <x v="6"/>
    <s v="Federal Office of Public Health"/>
    <s v="https://www.covid19.admin.ch/en/epidemiologic/vacc-doses?detGeo=CH"/>
  </r>
  <r>
    <x v="74"/>
    <s v="CHE"/>
    <x v="19"/>
    <m/>
    <m/>
    <m/>
    <m/>
    <n v="3000"/>
    <m/>
    <m/>
    <m/>
    <n v="347"/>
    <x v="6"/>
    <s v="Federal Office of Public Health"/>
    <s v="https://www.covid19.admin.ch/en/epidemiologic/vacc-doses?detGeo=CH"/>
  </r>
  <r>
    <x v="74"/>
    <s v="CHE"/>
    <x v="20"/>
    <m/>
    <m/>
    <m/>
    <m/>
    <n v="3000"/>
    <m/>
    <m/>
    <m/>
    <n v="347"/>
    <x v="6"/>
    <s v="Federal Office of Public Health"/>
    <s v="https://www.covid19.admin.ch/en/epidemiologic/vacc-doses?detGeo=CH"/>
  </r>
  <r>
    <x v="74"/>
    <s v="CHE"/>
    <x v="21"/>
    <m/>
    <m/>
    <m/>
    <m/>
    <n v="3000"/>
    <m/>
    <m/>
    <m/>
    <n v="347"/>
    <x v="6"/>
    <s v="Federal Office of Public Health"/>
    <s v="https://www.covid19.admin.ch/en/epidemiologic/vacc-doses?detGeo=CH"/>
  </r>
  <r>
    <x v="74"/>
    <s v="CHE"/>
    <x v="22"/>
    <m/>
    <m/>
    <m/>
    <m/>
    <n v="3000"/>
    <m/>
    <m/>
    <m/>
    <n v="347"/>
    <x v="6"/>
    <s v="Federal Office of Public Health"/>
    <s v="https://www.covid19.admin.ch/en/epidemiologic/vacc-doses?detGeo=CH"/>
  </r>
  <r>
    <x v="74"/>
    <s v="CHE"/>
    <x v="23"/>
    <m/>
    <m/>
    <m/>
    <m/>
    <n v="3000"/>
    <m/>
    <m/>
    <m/>
    <n v="347"/>
    <x v="6"/>
    <s v="Federal Office of Public Health"/>
    <s v="https://www.covid19.admin.ch/en/epidemiologic/vacc-doses?detGeo=CH"/>
  </r>
  <r>
    <x v="74"/>
    <s v="CHE"/>
    <x v="24"/>
    <n v="66000"/>
    <m/>
    <m/>
    <m/>
    <n v="3000"/>
    <n v="0.76"/>
    <m/>
    <m/>
    <n v="347"/>
    <x v="6"/>
    <s v="Federal Office of Public Health"/>
    <s v="https://www.covid19.admin.ch/en/epidemiologic/vacc-doses?detGeo=CH"/>
  </r>
  <r>
    <x v="74"/>
    <s v="CHE"/>
    <x v="25"/>
    <m/>
    <m/>
    <m/>
    <m/>
    <n v="3829"/>
    <m/>
    <m/>
    <m/>
    <n v="442"/>
    <x v="6"/>
    <s v="Federal Office of Public Health"/>
    <s v="https://www.covid19.admin.ch/en/epidemiologic/vacc-doses?detGeo=CH"/>
  </r>
  <r>
    <x v="74"/>
    <s v="CHE"/>
    <x v="26"/>
    <m/>
    <m/>
    <m/>
    <m/>
    <n v="4657"/>
    <m/>
    <m/>
    <m/>
    <n v="538"/>
    <x v="6"/>
    <s v="Federal Office of Public Health"/>
    <s v="https://www.covid19.admin.ch/en/epidemiologic/vacc-doses?detGeo=CH"/>
  </r>
  <r>
    <x v="74"/>
    <s v="CHE"/>
    <x v="27"/>
    <m/>
    <m/>
    <m/>
    <m/>
    <n v="5486"/>
    <m/>
    <m/>
    <m/>
    <n v="634"/>
    <x v="6"/>
    <s v="Federal Office of Public Health"/>
    <s v="https://www.covid19.admin.ch/en/epidemiologic/vacc-doses?detGeo=CH"/>
  </r>
  <r>
    <x v="74"/>
    <s v="CHE"/>
    <x v="28"/>
    <m/>
    <m/>
    <m/>
    <m/>
    <n v="6314"/>
    <m/>
    <m/>
    <m/>
    <n v="730"/>
    <x v="6"/>
    <s v="Federal Office of Public Health"/>
    <s v="https://www.covid19.admin.ch/en/epidemiologic/vacc-doses?detGeo=CH"/>
  </r>
  <r>
    <x v="74"/>
    <s v="CHE"/>
    <x v="29"/>
    <n v="110000"/>
    <m/>
    <m/>
    <m/>
    <n v="7143"/>
    <n v="1.27"/>
    <m/>
    <m/>
    <n v="825"/>
    <x v="6"/>
    <s v="Federal Office of Public Health"/>
    <s v="https://www.covid19.admin.ch/en/epidemiologic/vacc-doses?detGeo=CH"/>
  </r>
  <r>
    <x v="74"/>
    <s v="CHE"/>
    <x v="30"/>
    <m/>
    <m/>
    <m/>
    <m/>
    <n v="10984"/>
    <m/>
    <m/>
    <m/>
    <n v="1269"/>
    <x v="6"/>
    <s v="Federal Office of Public Health"/>
    <s v="https://www.covid19.admin.ch/en/epidemiologic/vacc-doses?detGeo=CH"/>
  </r>
  <r>
    <x v="74"/>
    <s v="CHE"/>
    <x v="31"/>
    <n v="169783"/>
    <m/>
    <m/>
    <m/>
    <n v="14826"/>
    <n v="1.96"/>
    <m/>
    <m/>
    <n v="1713"/>
    <x v="6"/>
    <s v="Federal Office of Public Health"/>
    <s v="https://www.covid19.admin.ch/en/epidemiologic/vacc-doses?detGeo=CH"/>
  </r>
  <r>
    <x v="74"/>
    <s v="CHE"/>
    <x v="32"/>
    <m/>
    <m/>
    <m/>
    <m/>
    <n v="14883"/>
    <m/>
    <m/>
    <m/>
    <n v="1720"/>
    <x v="6"/>
    <s v="Federal Office of Public Health"/>
    <s v="https://www.covid19.admin.ch/en/epidemiologic/vacc-doses?detGeo=CH"/>
  </r>
  <r>
    <x v="74"/>
    <s v="CHE"/>
    <x v="33"/>
    <m/>
    <m/>
    <m/>
    <m/>
    <n v="14939"/>
    <m/>
    <m/>
    <m/>
    <n v="1726"/>
    <x v="6"/>
    <s v="Federal Office of Public Health"/>
    <s v="https://www.covid19.admin.ch/en/epidemiologic/vacc-doses?detGeo=CH"/>
  </r>
  <r>
    <x v="74"/>
    <s v="CHE"/>
    <x v="34"/>
    <n v="197368"/>
    <m/>
    <m/>
    <m/>
    <n v="14995"/>
    <n v="2.2799999999999998"/>
    <m/>
    <m/>
    <n v="1733"/>
    <x v="6"/>
    <s v="Federal Office of Public Health"/>
    <s v="https://www.covid19.admin.ch/en/epidemiologic/vacc-doses?detGeo=CH"/>
  </r>
  <r>
    <x v="74"/>
    <s v="CHE"/>
    <x v="2"/>
    <m/>
    <m/>
    <m/>
    <m/>
    <n v="15587"/>
    <m/>
    <m/>
    <m/>
    <n v="1801"/>
    <x v="6"/>
    <s v="Federal Office of Public Health"/>
    <s v="https://www.covid19.admin.ch/en/epidemiologic/vacc-doses?detGeo=CH"/>
  </r>
  <r>
    <x v="74"/>
    <s v="CHE"/>
    <x v="3"/>
    <m/>
    <m/>
    <m/>
    <m/>
    <n v="16179"/>
    <m/>
    <m/>
    <m/>
    <n v="1869"/>
    <x v="6"/>
    <s v="Federal Office of Public Health"/>
    <s v="https://www.covid19.admin.ch/en/epidemiologic/vacc-doses?detGeo=CH"/>
  </r>
  <r>
    <x v="74"/>
    <s v="CHE"/>
    <x v="4"/>
    <m/>
    <m/>
    <m/>
    <m/>
    <n v="13758"/>
    <m/>
    <m/>
    <m/>
    <n v="1590"/>
    <x v="6"/>
    <s v="Federal Office of Public Health"/>
    <s v="https://www.covid19.admin.ch/en/epidemiologic/vacc-doses?detGeo=CH"/>
  </r>
  <r>
    <x v="74"/>
    <s v="CHE"/>
    <x v="5"/>
    <m/>
    <m/>
    <m/>
    <m/>
    <n v="11336"/>
    <m/>
    <m/>
    <m/>
    <n v="1310"/>
    <x v="6"/>
    <s v="Federal Office of Public Health"/>
    <s v="https://www.covid19.admin.ch/en/epidemiologic/vacc-doses?detGeo=CH"/>
  </r>
  <r>
    <x v="74"/>
    <s v="CHE"/>
    <x v="0"/>
    <n v="262081"/>
    <m/>
    <m/>
    <m/>
    <n v="11872"/>
    <n v="3.03"/>
    <m/>
    <m/>
    <n v="1372"/>
    <x v="6"/>
    <s v="Federal Office of Public Health"/>
    <s v="https://www.covid19.admin.ch/en/epidemiologic/vacc-doses?detGeo=CH"/>
  </r>
  <r>
    <x v="74"/>
    <s v="CHE"/>
    <x v="1"/>
    <m/>
    <m/>
    <m/>
    <m/>
    <n v="14341"/>
    <m/>
    <m/>
    <m/>
    <n v="1657"/>
    <x v="6"/>
    <s v="Federal Office of Public Health"/>
    <s v="https://www.covid19.admin.ch/en/epidemiologic/vacc-doses?detGeo=CH"/>
  </r>
  <r>
    <x v="74"/>
    <s v="CHE"/>
    <x v="6"/>
    <n v="315033"/>
    <m/>
    <m/>
    <m/>
    <n v="16809"/>
    <n v="3.64"/>
    <m/>
    <m/>
    <n v="1942"/>
    <x v="6"/>
    <s v="Federal Office of Public Health"/>
    <s v="https://www.covid19.admin.ch/en/epidemiologic/vacc-doses?detGeo=CH"/>
  </r>
  <r>
    <x v="74"/>
    <s v="CHE"/>
    <x v="7"/>
    <m/>
    <m/>
    <m/>
    <m/>
    <n v="17495"/>
    <m/>
    <m/>
    <m/>
    <n v="2021"/>
    <x v="6"/>
    <s v="Federal Office of Public Health"/>
    <s v="https://www.covid19.admin.ch/en/epidemiologic/vacc-doses?detGeo=CH"/>
  </r>
  <r>
    <x v="74"/>
    <s v="CHE"/>
    <x v="35"/>
    <m/>
    <m/>
    <m/>
    <m/>
    <n v="18180"/>
    <m/>
    <m/>
    <m/>
    <n v="2101"/>
    <x v="6"/>
    <s v="Federal Office of Public Health"/>
    <s v="https://www.covid19.admin.ch/en/epidemiologic/vacc-doses?detGeo=CH"/>
  </r>
  <r>
    <x v="74"/>
    <s v="CHE"/>
    <x v="36"/>
    <n v="368252"/>
    <m/>
    <m/>
    <m/>
    <n v="18865"/>
    <n v="4.25"/>
    <m/>
    <m/>
    <n v="2180"/>
    <x v="6"/>
    <s v="Federal Office of Public Health"/>
    <s v="https://www.covid19.admin.ch/en/epidemiologic/vacc-doses?detGeo=CH"/>
  </r>
  <r>
    <x v="74"/>
    <s v="CHE"/>
    <x v="37"/>
    <m/>
    <m/>
    <m/>
    <m/>
    <n v="18610"/>
    <m/>
    <m/>
    <m/>
    <n v="2150"/>
    <x v="6"/>
    <s v="Federal Office of Public Health"/>
    <s v="https://www.covid19.admin.ch/en/epidemiologic/vacc-doses?detGeo=CH"/>
  </r>
  <r>
    <x v="74"/>
    <s v="CHE"/>
    <x v="38"/>
    <m/>
    <m/>
    <m/>
    <m/>
    <n v="18354"/>
    <m/>
    <m/>
    <m/>
    <n v="2121"/>
    <x v="6"/>
    <s v="Federal Office of Public Health"/>
    <s v="https://www.covid19.admin.ch/en/epidemiologic/vacc-doses?detGeo=CH"/>
  </r>
  <r>
    <x v="74"/>
    <s v="CHE"/>
    <x v="39"/>
    <m/>
    <m/>
    <m/>
    <m/>
    <n v="16165"/>
    <m/>
    <m/>
    <m/>
    <n v="1868"/>
    <x v="6"/>
    <s v="Federal Office of Public Health"/>
    <s v="https://www.covid19.admin.ch/en/epidemiologic/vacc-doses?detGeo=CH"/>
  </r>
  <r>
    <x v="74"/>
    <s v="CHE"/>
    <x v="40"/>
    <n v="412865"/>
    <m/>
    <m/>
    <m/>
    <n v="13976"/>
    <n v="4.7699999999999996"/>
    <m/>
    <m/>
    <n v="1615"/>
    <x v="6"/>
    <s v="Federal Office of Public Health"/>
    <s v="https://www.covid19.admin.ch/en/epidemiologic/vacc-doses?detGeo=CH"/>
  </r>
  <r>
    <x v="75"/>
    <s v="TUR"/>
    <x v="23"/>
    <n v="0"/>
    <m/>
    <m/>
    <m/>
    <m/>
    <n v="0"/>
    <m/>
    <m/>
    <m/>
    <x v="12"/>
    <s v="COVID-19 Vaccine Information Platform"/>
    <s v="https://covid19asi.saglik.gov.tr/"/>
  </r>
  <r>
    <x v="75"/>
    <s v="TUR"/>
    <x v="24"/>
    <n v="279452"/>
    <m/>
    <m/>
    <n v="279452"/>
    <n v="279452"/>
    <n v="0.33"/>
    <m/>
    <m/>
    <n v="3313"/>
    <x v="12"/>
    <s v="COVID-19 Vaccine Information Platform"/>
    <s v="https://covid19asi.saglik.gov.tr/"/>
  </r>
  <r>
    <x v="75"/>
    <s v="TUR"/>
    <x v="25"/>
    <n v="616652"/>
    <m/>
    <m/>
    <n v="337200"/>
    <n v="308326"/>
    <n v="0.73"/>
    <m/>
    <m/>
    <n v="3656"/>
    <x v="12"/>
    <s v="COVID-19 Vaccine Information Platform"/>
    <s v="https://covid19asi.saglik.gov.tr/"/>
  </r>
  <r>
    <x v="75"/>
    <s v="TUR"/>
    <x v="26"/>
    <n v="676903"/>
    <m/>
    <m/>
    <n v="60251"/>
    <n v="225634"/>
    <n v="0.8"/>
    <m/>
    <m/>
    <n v="2675"/>
    <x v="12"/>
    <s v="COVID-19 Vaccine Information Platform"/>
    <s v="https://covid19asi.saglik.gov.tr/"/>
  </r>
  <r>
    <x v="75"/>
    <s v="TUR"/>
    <x v="27"/>
    <n v="706451"/>
    <m/>
    <m/>
    <n v="29548"/>
    <n v="176613"/>
    <n v="0.84"/>
    <m/>
    <m/>
    <n v="2094"/>
    <x v="12"/>
    <s v="COVID-19 Vaccine Information Platform"/>
    <s v="https://covid19asi.saglik.gov.tr/"/>
  </r>
  <r>
    <x v="75"/>
    <s v="TUR"/>
    <x v="28"/>
    <n v="832412"/>
    <m/>
    <m/>
    <n v="125961"/>
    <n v="166482"/>
    <n v="0.99"/>
    <m/>
    <m/>
    <n v="1974"/>
    <x v="12"/>
    <s v="COVID-19 Vaccine Information Platform"/>
    <s v="https://covid19asi.saglik.gov.tr/"/>
  </r>
  <r>
    <x v="75"/>
    <s v="TUR"/>
    <x v="29"/>
    <n v="950635"/>
    <m/>
    <m/>
    <n v="118223"/>
    <n v="158439"/>
    <n v="1.1299999999999999"/>
    <m/>
    <m/>
    <n v="1879"/>
    <x v="12"/>
    <s v="COVID-19 Vaccine Information Platform"/>
    <s v="https://covid19asi.saglik.gov.tr/"/>
  </r>
  <r>
    <x v="75"/>
    <s v="TUR"/>
    <x v="30"/>
    <n v="1052493"/>
    <m/>
    <m/>
    <n v="101858"/>
    <n v="150356"/>
    <n v="1.25"/>
    <m/>
    <m/>
    <n v="1783"/>
    <x v="12"/>
    <s v="COVID-19 Vaccine Information Platform"/>
    <s v="https://covid19asi.saglik.gov.tr/"/>
  </r>
  <r>
    <x v="75"/>
    <s v="TUR"/>
    <x v="31"/>
    <n v="1120258"/>
    <m/>
    <m/>
    <n v="67765"/>
    <n v="120115"/>
    <n v="1.33"/>
    <m/>
    <m/>
    <n v="1424"/>
    <x v="12"/>
    <s v="COVID-19 Vaccine Information Platform"/>
    <s v="https://covid19asi.saglik.gov.tr/"/>
  </r>
  <r>
    <x v="75"/>
    <s v="TUR"/>
    <x v="32"/>
    <n v="1202212"/>
    <m/>
    <m/>
    <n v="81954"/>
    <n v="83651"/>
    <n v="1.43"/>
    <m/>
    <m/>
    <n v="992"/>
    <x v="12"/>
    <s v="COVID-19 Vaccine Information Platform"/>
    <s v="https://covid19asi.saglik.gov.tr/"/>
  </r>
  <r>
    <x v="75"/>
    <s v="TUR"/>
    <x v="33"/>
    <n v="1226883"/>
    <m/>
    <m/>
    <n v="24671"/>
    <n v="78569"/>
    <n v="1.45"/>
    <m/>
    <m/>
    <n v="932"/>
    <x v="12"/>
    <s v="COVID-19 Vaccine Information Platform"/>
    <s v="https://covid19asi.saglik.gov.tr/"/>
  </r>
  <r>
    <x v="75"/>
    <s v="TUR"/>
    <x v="34"/>
    <n v="1244653"/>
    <m/>
    <m/>
    <n v="17770"/>
    <n v="76886"/>
    <n v="1.48"/>
    <m/>
    <m/>
    <n v="912"/>
    <x v="12"/>
    <s v="COVID-19 Vaccine Information Platform"/>
    <s v="https://covid19asi.saglik.gov.tr/"/>
  </r>
  <r>
    <x v="75"/>
    <s v="TUR"/>
    <x v="2"/>
    <n v="1302753"/>
    <m/>
    <m/>
    <n v="58100"/>
    <n v="67192"/>
    <n v="1.54"/>
    <m/>
    <m/>
    <n v="797"/>
    <x v="12"/>
    <s v="COVID-19 Vaccine Information Platform"/>
    <s v="https://covid19asi.saglik.gov.tr/"/>
  </r>
  <r>
    <x v="75"/>
    <s v="TUR"/>
    <x v="3"/>
    <n v="1410273"/>
    <m/>
    <m/>
    <n v="107520"/>
    <n v="65663"/>
    <n v="1.67"/>
    <m/>
    <m/>
    <n v="779"/>
    <x v="12"/>
    <s v="COVID-19 Vaccine Information Platform"/>
    <s v="https://covid19asi.saglik.gov.tr/"/>
  </r>
  <r>
    <x v="75"/>
    <s v="TUR"/>
    <x v="4"/>
    <n v="1522580"/>
    <m/>
    <m/>
    <n v="112307"/>
    <n v="67155"/>
    <n v="1.81"/>
    <m/>
    <m/>
    <n v="796"/>
    <x v="12"/>
    <s v="COVID-19 Vaccine Information Platform"/>
    <s v="https://covid19asi.saglik.gov.tr/"/>
  </r>
  <r>
    <x v="75"/>
    <s v="TUR"/>
    <x v="5"/>
    <n v="1697575"/>
    <m/>
    <m/>
    <n v="174995"/>
    <n v="82474"/>
    <n v="2.0099999999999998"/>
    <m/>
    <m/>
    <n v="978"/>
    <x v="12"/>
    <s v="COVID-19 Vaccine Information Platform"/>
    <s v="https://covid19asi.saglik.gov.tr/"/>
  </r>
  <r>
    <x v="75"/>
    <s v="TUR"/>
    <x v="0"/>
    <n v="1928351"/>
    <m/>
    <m/>
    <n v="230776"/>
    <n v="103734"/>
    <n v="2.29"/>
    <m/>
    <m/>
    <n v="1230"/>
    <x v="12"/>
    <s v="COVID-19 Vaccine Information Platform"/>
    <s v="https://covid19asi.saglik.gov.tr/"/>
  </r>
  <r>
    <x v="75"/>
    <s v="TUR"/>
    <x v="1"/>
    <n v="1960860"/>
    <m/>
    <m/>
    <n v="32509"/>
    <n v="104854"/>
    <n v="2.3199999999999998"/>
    <m/>
    <m/>
    <n v="1243"/>
    <x v="12"/>
    <s v="COVID-19 Vaccine Information Platform"/>
    <s v="https://covid19asi.saglik.gov.tr/"/>
  </r>
  <r>
    <x v="75"/>
    <s v="TUR"/>
    <x v="6"/>
    <n v="1986237"/>
    <m/>
    <m/>
    <n v="25377"/>
    <n v="105941"/>
    <n v="2.36"/>
    <m/>
    <m/>
    <n v="1256"/>
    <x v="12"/>
    <s v="COVID-19 Vaccine Information Platform"/>
    <s v="https://covid19asi.saglik.gov.tr/"/>
  </r>
  <r>
    <x v="75"/>
    <s v="TUR"/>
    <x v="7"/>
    <n v="2136299"/>
    <m/>
    <m/>
    <n v="150062"/>
    <n v="119078"/>
    <n v="2.5299999999999998"/>
    <m/>
    <m/>
    <n v="1412"/>
    <x v="12"/>
    <s v="COVID-19 Vaccine Information Platform"/>
    <s v="https://covid19asi.saglik.gov.tr/"/>
  </r>
  <r>
    <x v="75"/>
    <s v="TUR"/>
    <x v="35"/>
    <n v="2229233"/>
    <m/>
    <m/>
    <n v="92934"/>
    <n v="116994"/>
    <n v="2.64"/>
    <m/>
    <m/>
    <n v="1387"/>
    <x v="12"/>
    <s v="COVID-19 Vaccine Information Platform"/>
    <s v="https://covid19asi.saglik.gov.tr/"/>
  </r>
  <r>
    <x v="75"/>
    <s v="TUR"/>
    <x v="36"/>
    <n v="2343280"/>
    <m/>
    <m/>
    <n v="114047"/>
    <n v="117243"/>
    <n v="2.78"/>
    <m/>
    <m/>
    <n v="1390"/>
    <x v="12"/>
    <s v="COVID-19 Vaccine Information Platform"/>
    <s v="https://covid19asi.saglik.gov.tr/"/>
  </r>
  <r>
    <x v="75"/>
    <s v="TUR"/>
    <x v="37"/>
    <n v="2500806"/>
    <m/>
    <m/>
    <n v="157526"/>
    <n v="114747"/>
    <n v="2.97"/>
    <m/>
    <m/>
    <n v="1361"/>
    <x v="12"/>
    <s v="COVID-19 Vaccine Information Platform"/>
    <s v="https://covid19asi.saglik.gov.tr/"/>
  </r>
  <r>
    <x v="75"/>
    <s v="TUR"/>
    <x v="38"/>
    <n v="2559802"/>
    <m/>
    <m/>
    <n v="58996"/>
    <n v="90207"/>
    <n v="3.04"/>
    <m/>
    <m/>
    <n v="1070"/>
    <x v="12"/>
    <s v="COVID-19 Vaccine Information Platform"/>
    <s v="https://covid19asi.saglik.gov.tr/"/>
  </r>
  <r>
    <x v="75"/>
    <s v="TUR"/>
    <x v="39"/>
    <n v="2601717"/>
    <m/>
    <m/>
    <n v="41915"/>
    <n v="91551"/>
    <n v="3.08"/>
    <m/>
    <m/>
    <n v="1086"/>
    <x v="12"/>
    <s v="COVID-19 Vaccine Information Platform"/>
    <s v="https://covid19asi.saglik.gov.tr/"/>
  </r>
  <r>
    <x v="75"/>
    <s v="TUR"/>
    <x v="40"/>
    <n v="2610496"/>
    <m/>
    <m/>
    <n v="8779"/>
    <n v="89180"/>
    <n v="3.1"/>
    <m/>
    <m/>
    <n v="1057"/>
    <x v="12"/>
    <s v="COVID-19 Vaccine Information Platform"/>
    <s v="https://covid19asi.saglik.gov.tr/"/>
  </r>
  <r>
    <x v="75"/>
    <s v="TUR"/>
    <x v="41"/>
    <n v="2664203"/>
    <m/>
    <m/>
    <n v="53707"/>
    <n v="75415"/>
    <n v="3.16"/>
    <m/>
    <m/>
    <n v="894"/>
    <x v="12"/>
    <s v="COVID-19 Vaccine Information Platform"/>
    <s v="https://covid19asi.saglik.gov.tr/"/>
  </r>
  <r>
    <x v="75"/>
    <s v="TUR"/>
    <x v="42"/>
    <n v="2732709"/>
    <m/>
    <m/>
    <n v="68506"/>
    <n v="71925"/>
    <n v="3.24"/>
    <m/>
    <m/>
    <n v="853"/>
    <x v="12"/>
    <s v="COVID-19 Vaccine Information Platform"/>
    <s v="https://covid19asi.saglik.gov.tr/"/>
  </r>
  <r>
    <x v="76"/>
    <s v="ARE"/>
    <x v="15"/>
    <n v="826301"/>
    <m/>
    <m/>
    <m/>
    <m/>
    <n v="8.35"/>
    <m/>
    <m/>
    <m/>
    <x v="15"/>
    <s v="National Emergency Crisis and Disaster Management Authority"/>
    <s v="http://covid19.ncema.gov.ae/en"/>
  </r>
  <r>
    <x v="76"/>
    <s v="ARE"/>
    <x v="16"/>
    <m/>
    <m/>
    <m/>
    <m/>
    <n v="30698"/>
    <m/>
    <m/>
    <m/>
    <n v="3104"/>
    <x v="15"/>
    <s v="National Emergency Crisis and Disaster Management Authority"/>
    <s v="http://covid19.ncema.gov.ae/en"/>
  </r>
  <r>
    <x v="76"/>
    <s v="ARE"/>
    <x v="17"/>
    <n v="887697"/>
    <m/>
    <m/>
    <m/>
    <n v="30698"/>
    <n v="8.98"/>
    <m/>
    <m/>
    <n v="3104"/>
    <x v="15"/>
    <s v="National Emergency Crisis and Disaster Management Authority"/>
    <s v="http://covid19.ncema.gov.ae/en"/>
  </r>
  <r>
    <x v="76"/>
    <s v="ARE"/>
    <x v="18"/>
    <n v="941556"/>
    <m/>
    <m/>
    <n v="53859"/>
    <n v="38418"/>
    <n v="9.52"/>
    <m/>
    <m/>
    <n v="3884"/>
    <x v="15"/>
    <s v="National Emergency Crisis and Disaster Management Authority"/>
    <s v="http://covid19.ncema.gov.ae/en"/>
  </r>
  <r>
    <x v="76"/>
    <s v="ARE"/>
    <x v="19"/>
    <n v="1020349"/>
    <m/>
    <m/>
    <n v="78793"/>
    <n v="48512"/>
    <n v="10.32"/>
    <m/>
    <m/>
    <n v="4905"/>
    <x v="15"/>
    <s v="National Emergency Crisis and Disaster Management Authority"/>
    <s v="http://covid19.ncema.gov.ae/en"/>
  </r>
  <r>
    <x v="76"/>
    <s v="ARE"/>
    <x v="20"/>
    <n v="1086568"/>
    <n v="836568"/>
    <n v="250000"/>
    <n v="66219"/>
    <n v="52053"/>
    <n v="10.99"/>
    <n v="8.4600000000000009"/>
    <n v="2.5299999999999998"/>
    <n v="5263"/>
    <x v="15"/>
    <s v="National Emergency Crisis and Disaster Management Authority"/>
    <s v="http://covid19.ncema.gov.ae/en"/>
  </r>
  <r>
    <x v="76"/>
    <s v="ARE"/>
    <x v="21"/>
    <n v="1167251"/>
    <m/>
    <m/>
    <n v="80683"/>
    <n v="56825"/>
    <n v="11.8"/>
    <m/>
    <m/>
    <n v="5745"/>
    <x v="15"/>
    <s v="National Emergency Crisis and Disaster Management Authority"/>
    <s v="http://covid19.ncema.gov.ae/en"/>
  </r>
  <r>
    <x v="76"/>
    <s v="ARE"/>
    <x v="22"/>
    <n v="1275652"/>
    <m/>
    <m/>
    <n v="108401"/>
    <n v="64193"/>
    <n v="12.9"/>
    <m/>
    <m/>
    <n v="6490"/>
    <x v="15"/>
    <s v="National Emergency Crisis and Disaster Management Authority"/>
    <s v="http://covid19.ncema.gov.ae/en"/>
  </r>
  <r>
    <x v="76"/>
    <s v="ARE"/>
    <x v="23"/>
    <n v="1394580"/>
    <m/>
    <m/>
    <n v="118928"/>
    <n v="76797"/>
    <n v="14.1"/>
    <m/>
    <m/>
    <n v="7765"/>
    <x v="15"/>
    <s v="National Emergency Crisis and Disaster Management Authority"/>
    <s v="http://covid19.ncema.gov.ae/en"/>
  </r>
  <r>
    <x v="76"/>
    <s v="ARE"/>
    <x v="24"/>
    <n v="1527833"/>
    <m/>
    <m/>
    <n v="133253"/>
    <n v="91448"/>
    <n v="15.45"/>
    <m/>
    <m/>
    <n v="9246"/>
    <x v="15"/>
    <s v="National Emergency Crisis and Disaster Management Authority"/>
    <s v="http://covid19.ncema.gov.ae/en"/>
  </r>
  <r>
    <x v="76"/>
    <s v="ARE"/>
    <x v="25"/>
    <n v="1665987"/>
    <m/>
    <m/>
    <n v="138154"/>
    <n v="103490"/>
    <n v="16.84"/>
    <m/>
    <m/>
    <n v="10464"/>
    <x v="15"/>
    <s v="National Emergency Crisis and Disaster Management Authority"/>
    <s v="http://covid19.ncema.gov.ae/en"/>
  </r>
  <r>
    <x v="76"/>
    <s v="ARE"/>
    <x v="26"/>
    <n v="1797926"/>
    <m/>
    <m/>
    <n v="131939"/>
    <n v="111082"/>
    <n v="18.18"/>
    <m/>
    <m/>
    <n v="11231"/>
    <x v="15"/>
    <s v="National Emergency Crisis and Disaster Management Authority"/>
    <s v="http://covid19.ncema.gov.ae/en"/>
  </r>
  <r>
    <x v="76"/>
    <s v="ARE"/>
    <x v="27"/>
    <n v="1882778"/>
    <m/>
    <m/>
    <n v="84852"/>
    <n v="113744"/>
    <n v="19.04"/>
    <m/>
    <m/>
    <n v="11500"/>
    <x v="15"/>
    <s v="National Emergency Crisis and Disaster Management Authority"/>
    <s v="http://covid19.ncema.gov.ae/en"/>
  </r>
  <r>
    <x v="76"/>
    <s v="ARE"/>
    <x v="28"/>
    <n v="1971521"/>
    <m/>
    <m/>
    <n v="88743"/>
    <n v="114896"/>
    <n v="19.93"/>
    <m/>
    <m/>
    <n v="11617"/>
    <x v="15"/>
    <s v="National Emergency Crisis and Disaster Management Authority"/>
    <s v="http://covid19.ncema.gov.ae/en"/>
  </r>
  <r>
    <x v="76"/>
    <s v="ARE"/>
    <x v="29"/>
    <n v="2065367"/>
    <m/>
    <m/>
    <n v="93846"/>
    <n v="112816"/>
    <n v="20.88"/>
    <m/>
    <m/>
    <n v="11407"/>
    <x v="15"/>
    <s v="National Emergency Crisis and Disaster Management Authority"/>
    <s v="http://covid19.ncema.gov.ae/en"/>
  </r>
  <r>
    <x v="76"/>
    <s v="ARE"/>
    <x v="30"/>
    <n v="2161150"/>
    <m/>
    <m/>
    <n v="95783"/>
    <n v="109510"/>
    <n v="21.85"/>
    <m/>
    <m/>
    <n v="11072"/>
    <x v="15"/>
    <s v="National Emergency Crisis and Disaster Management Authority"/>
    <s v="http://covid19.ncema.gov.ae/en"/>
  </r>
  <r>
    <x v="76"/>
    <s v="ARE"/>
    <x v="31"/>
    <n v="2246069"/>
    <m/>
    <m/>
    <n v="84919"/>
    <n v="102605"/>
    <n v="22.71"/>
    <m/>
    <m/>
    <n v="10374"/>
    <x v="15"/>
    <s v="National Emergency Crisis and Disaster Management Authority"/>
    <s v="http://covid19.ncema.gov.ae/en"/>
  </r>
  <r>
    <x v="76"/>
    <s v="ARE"/>
    <x v="32"/>
    <n v="2339078"/>
    <m/>
    <m/>
    <n v="93009"/>
    <n v="96156"/>
    <n v="23.65"/>
    <m/>
    <m/>
    <n v="9722"/>
    <x v="15"/>
    <s v="National Emergency Crisis and Disaster Management Authority"/>
    <s v="http://covid19.ncema.gov.ae/en"/>
  </r>
  <r>
    <x v="76"/>
    <s v="ARE"/>
    <x v="33"/>
    <n v="2426798"/>
    <m/>
    <m/>
    <n v="87720"/>
    <n v="89839"/>
    <n v="24.54"/>
    <m/>
    <m/>
    <n v="9083"/>
    <x v="15"/>
    <s v="National Emergency Crisis and Disaster Management Authority"/>
    <s v="http://covid19.ncema.gov.ae/en"/>
  </r>
  <r>
    <x v="76"/>
    <s v="ARE"/>
    <x v="34"/>
    <n v="2487789"/>
    <m/>
    <m/>
    <n v="60991"/>
    <n v="86430"/>
    <n v="25.15"/>
    <m/>
    <m/>
    <n v="8739"/>
    <x v="15"/>
    <s v="National Emergency Crisis and Disaster Management Authority"/>
    <s v="http://covid19.ncema.gov.ae/en"/>
  </r>
  <r>
    <x v="76"/>
    <s v="ARE"/>
    <x v="2"/>
    <n v="2571091"/>
    <m/>
    <m/>
    <n v="83302"/>
    <n v="85653"/>
    <n v="26"/>
    <m/>
    <m/>
    <n v="8660"/>
    <x v="15"/>
    <s v="National Emergency Crisis and Disaster Management Authority"/>
    <s v="http://covid19.ncema.gov.ae/en"/>
  </r>
  <r>
    <x v="76"/>
    <s v="ARE"/>
    <x v="3"/>
    <n v="2677680"/>
    <m/>
    <m/>
    <n v="106589"/>
    <n v="87473"/>
    <n v="27.07"/>
    <m/>
    <m/>
    <n v="8844"/>
    <x v="15"/>
    <s v="National Emergency Crisis and Disaster Management Authority"/>
    <s v="http://covid19.ncema.gov.ae/en"/>
  </r>
  <r>
    <x v="76"/>
    <s v="ARE"/>
    <x v="4"/>
    <n v="2764450"/>
    <m/>
    <m/>
    <n v="86770"/>
    <n v="86186"/>
    <n v="27.95"/>
    <m/>
    <m/>
    <n v="8714"/>
    <x v="15"/>
    <s v="National Emergency Crisis and Disaster Management Authority"/>
    <s v="http://covid19.ncema.gov.ae/en"/>
  </r>
  <r>
    <x v="76"/>
    <s v="ARE"/>
    <x v="5"/>
    <n v="2868650"/>
    <m/>
    <m/>
    <n v="104200"/>
    <n v="88940"/>
    <n v="29"/>
    <m/>
    <m/>
    <n v="8993"/>
    <x v="15"/>
    <s v="National Emergency Crisis and Disaster Management Authority"/>
    <s v="http://covid19.ncema.gov.ae/en"/>
  </r>
  <r>
    <x v="76"/>
    <s v="ARE"/>
    <x v="0"/>
    <n v="3006606"/>
    <m/>
    <m/>
    <n v="137956"/>
    <n v="95361"/>
    <n v="30.4"/>
    <m/>
    <m/>
    <n v="9642"/>
    <x v="15"/>
    <s v="National Emergency Crisis and Disaster Management Authority"/>
    <s v="http://covid19.ncema.gov.ae/en"/>
  </r>
  <r>
    <x v="76"/>
    <s v="ARE"/>
    <x v="1"/>
    <n v="3114167"/>
    <m/>
    <m/>
    <n v="107561"/>
    <n v="98196"/>
    <n v="31.49"/>
    <m/>
    <m/>
    <n v="9928"/>
    <x v="15"/>
    <s v="National Emergency Crisis and Disaster Management Authority"/>
    <s v="http://covid19.ncema.gov.ae/en"/>
  </r>
  <r>
    <x v="76"/>
    <s v="ARE"/>
    <x v="6"/>
    <n v="3334162"/>
    <m/>
    <m/>
    <n v="219995"/>
    <n v="120910"/>
    <n v="33.71"/>
    <m/>
    <m/>
    <n v="12225"/>
    <x v="15"/>
    <s v="National Emergency Crisis and Disaster Management Authority"/>
    <s v="http://covid19.ncema.gov.ae/en"/>
  </r>
  <r>
    <x v="76"/>
    <s v="ARE"/>
    <x v="7"/>
    <n v="3440777"/>
    <m/>
    <m/>
    <n v="106615"/>
    <n v="124241"/>
    <n v="34.79"/>
    <m/>
    <m/>
    <n v="12562"/>
    <x v="15"/>
    <s v="National Emergency Crisis and Disaster Management Authority"/>
    <s v="http://covid19.ncema.gov.ae/en"/>
  </r>
  <r>
    <x v="76"/>
    <s v="ARE"/>
    <x v="35"/>
    <m/>
    <m/>
    <m/>
    <m/>
    <n v="117852"/>
    <m/>
    <m/>
    <m/>
    <n v="11916"/>
    <x v="15"/>
    <s v="National Emergency Crisis and Disaster Management Authority"/>
    <s v="http://covid19.ncema.gov.ae/en"/>
  </r>
  <r>
    <x v="76"/>
    <s v="ARE"/>
    <x v="36"/>
    <n v="3564517"/>
    <m/>
    <m/>
    <m/>
    <n v="114295"/>
    <n v="36.04"/>
    <m/>
    <m/>
    <n v="11556"/>
    <x v="15"/>
    <s v="National Emergency Crisis and Disaster Management Authority"/>
    <s v="http://covid19.ncema.gov.ae/en"/>
  </r>
  <r>
    <x v="76"/>
    <s v="ARE"/>
    <x v="37"/>
    <n v="3849374"/>
    <m/>
    <m/>
    <n v="284857"/>
    <n v="140103"/>
    <n v="38.92"/>
    <m/>
    <m/>
    <n v="14166"/>
    <x v="15"/>
    <s v="National Emergency Crisis and Disaster Management Authority"/>
    <s v="http://covid19.ncema.gov.ae/en"/>
  </r>
  <r>
    <x v="76"/>
    <s v="ARE"/>
    <x v="38"/>
    <m/>
    <m/>
    <m/>
    <m/>
    <n v="145536"/>
    <m/>
    <m/>
    <m/>
    <n v="14715"/>
    <x v="15"/>
    <s v="National Emergency Crisis and Disaster Management Authority"/>
    <s v="http://covid19.ncema.gov.ae/en"/>
  </r>
  <r>
    <x v="76"/>
    <s v="ARE"/>
    <x v="39"/>
    <n v="4201347"/>
    <m/>
    <m/>
    <m/>
    <n v="155311"/>
    <n v="42.48"/>
    <m/>
    <m/>
    <n v="15703"/>
    <x v="15"/>
    <s v="National Emergency Crisis and Disaster Management Authority"/>
    <s v="http://covid19.ncema.gov.ae/en"/>
  </r>
  <r>
    <x v="76"/>
    <s v="ARE"/>
    <x v="40"/>
    <n v="4313868"/>
    <m/>
    <m/>
    <n v="112521"/>
    <n v="139958"/>
    <n v="43.62"/>
    <m/>
    <m/>
    <n v="14151"/>
    <x v="15"/>
    <s v="National Emergency Crisis and Disaster Management Authority"/>
    <s v="http://covid19.ncema.gov.ae/en"/>
  </r>
  <r>
    <x v="76"/>
    <s v="ARE"/>
    <x v="41"/>
    <n v="4413649"/>
    <m/>
    <m/>
    <n v="99781"/>
    <n v="138982"/>
    <n v="44.63"/>
    <m/>
    <m/>
    <n v="14052"/>
    <x v="15"/>
    <s v="National Emergency Crisis and Disaster Management Authority"/>
    <s v="http://covid19.ncema.gov.ae/en"/>
  </r>
  <r>
    <x v="76"/>
    <s v="ARE"/>
    <x v="42"/>
    <n v="4527144"/>
    <m/>
    <m/>
    <n v="113495"/>
    <n v="146357"/>
    <n v="45.77"/>
    <m/>
    <m/>
    <n v="14798"/>
    <x v="15"/>
    <s v="National Emergency Crisis and Disaster Management Authority"/>
    <s v="http://covid19.ncema.gov.ae/en"/>
  </r>
  <r>
    <x v="77"/>
    <s v="GBR"/>
    <x v="57"/>
    <n v="86095"/>
    <n v="86095"/>
    <m/>
    <m/>
    <m/>
    <n v="0.13"/>
    <n v="0.13"/>
    <m/>
    <m/>
    <x v="10"/>
    <s v="Government of the United Kingdom"/>
    <s v="https://coronavirus.data.gov.uk/details/healthcare"/>
  </r>
  <r>
    <x v="77"/>
    <s v="GBR"/>
    <x v="58"/>
    <m/>
    <m/>
    <m/>
    <m/>
    <n v="83874"/>
    <m/>
    <m/>
    <m/>
    <n v="1236"/>
    <x v="10"/>
    <s v="Government of the United Kingdom"/>
    <s v="https://coronavirus.data.gov.uk/details/healthcare"/>
  </r>
  <r>
    <x v="77"/>
    <s v="GBR"/>
    <x v="50"/>
    <m/>
    <m/>
    <m/>
    <m/>
    <n v="83874"/>
    <m/>
    <m/>
    <m/>
    <n v="1236"/>
    <x v="10"/>
    <s v="Government of the United Kingdom"/>
    <s v="https://coronavirus.data.gov.uk/details/healthcare"/>
  </r>
  <r>
    <x v="77"/>
    <s v="GBR"/>
    <x v="51"/>
    <m/>
    <m/>
    <m/>
    <m/>
    <n v="83874"/>
    <m/>
    <m/>
    <m/>
    <n v="1236"/>
    <x v="10"/>
    <s v="Government of the United Kingdom"/>
    <s v="https://coronavirus.data.gov.uk/details/healthcare"/>
  </r>
  <r>
    <x v="77"/>
    <s v="GBR"/>
    <x v="52"/>
    <m/>
    <m/>
    <m/>
    <m/>
    <n v="83874"/>
    <m/>
    <m/>
    <m/>
    <n v="1236"/>
    <x v="10"/>
    <s v="Government of the United Kingdom"/>
    <s v="https://coronavirus.data.gov.uk/details/healthcare"/>
  </r>
  <r>
    <x v="77"/>
    <s v="GBR"/>
    <x v="53"/>
    <m/>
    <m/>
    <m/>
    <m/>
    <n v="83874"/>
    <m/>
    <m/>
    <m/>
    <n v="1236"/>
    <x v="10"/>
    <s v="Government of the United Kingdom"/>
    <s v="https://coronavirus.data.gov.uk/details/healthcare"/>
  </r>
  <r>
    <x v="77"/>
    <s v="GBR"/>
    <x v="49"/>
    <m/>
    <m/>
    <m/>
    <m/>
    <n v="83874"/>
    <m/>
    <m/>
    <m/>
    <n v="1236"/>
    <x v="10"/>
    <s v="Government of the United Kingdom"/>
    <s v="https://coronavirus.data.gov.uk/details/healthcare"/>
  </r>
  <r>
    <x v="77"/>
    <s v="GBR"/>
    <x v="54"/>
    <n v="673216"/>
    <n v="673216"/>
    <m/>
    <m/>
    <n v="83874"/>
    <n v="0.99"/>
    <n v="0.99"/>
    <m/>
    <n v="1236"/>
    <x v="10"/>
    <s v="Government of the United Kingdom"/>
    <s v="https://coronavirus.data.gov.uk/details/healthcare"/>
  </r>
  <r>
    <x v="77"/>
    <s v="GBR"/>
    <x v="55"/>
    <m/>
    <m/>
    <m/>
    <m/>
    <n v="78602"/>
    <m/>
    <m/>
    <m/>
    <n v="1158"/>
    <x v="10"/>
    <s v="Government of the United Kingdom"/>
    <s v="https://coronavirus.data.gov.uk/details/healthcare"/>
  </r>
  <r>
    <x v="77"/>
    <s v="GBR"/>
    <x v="56"/>
    <m/>
    <m/>
    <m/>
    <m/>
    <n v="73329"/>
    <m/>
    <m/>
    <m/>
    <n v="1080"/>
    <x v="10"/>
    <s v="Government of the United Kingdom"/>
    <s v="https://coronavirus.data.gov.uk/details/healthcare"/>
  </r>
  <r>
    <x v="77"/>
    <s v="GBR"/>
    <x v="43"/>
    <m/>
    <m/>
    <m/>
    <m/>
    <n v="68057"/>
    <m/>
    <m/>
    <m/>
    <n v="1003"/>
    <x v="10"/>
    <s v="Government of the United Kingdom"/>
    <s v="https://coronavirus.data.gov.uk/details/healthcare"/>
  </r>
  <r>
    <x v="77"/>
    <s v="GBR"/>
    <x v="44"/>
    <m/>
    <m/>
    <m/>
    <m/>
    <n v="62784"/>
    <m/>
    <m/>
    <m/>
    <n v="925"/>
    <x v="10"/>
    <s v="Government of the United Kingdom"/>
    <s v="https://coronavirus.data.gov.uk/details/healthcare"/>
  </r>
  <r>
    <x v="77"/>
    <s v="GBR"/>
    <x v="45"/>
    <m/>
    <m/>
    <m/>
    <m/>
    <n v="57512"/>
    <m/>
    <m/>
    <m/>
    <n v="847"/>
    <x v="10"/>
    <s v="Government of the United Kingdom"/>
    <s v="https://coronavirus.data.gov.uk/details/healthcare"/>
  </r>
  <r>
    <x v="77"/>
    <s v="GBR"/>
    <x v="46"/>
    <m/>
    <m/>
    <m/>
    <m/>
    <n v="52239"/>
    <m/>
    <m/>
    <m/>
    <n v="770"/>
    <x v="10"/>
    <s v="Government of the United Kingdom"/>
    <s v="https://coronavirus.data.gov.uk/details/healthcare"/>
  </r>
  <r>
    <x v="77"/>
    <s v="GBR"/>
    <x v="47"/>
    <n v="1001985"/>
    <n v="1001985"/>
    <m/>
    <m/>
    <n v="46967"/>
    <n v="1.48"/>
    <n v="1.48"/>
    <m/>
    <n v="692"/>
    <x v="10"/>
    <s v="Government of the United Kingdom"/>
    <s v="https://coronavirus.data.gov.uk/details/healthcare"/>
  </r>
  <r>
    <x v="77"/>
    <s v="GBR"/>
    <x v="48"/>
    <m/>
    <m/>
    <m/>
    <m/>
    <n v="48324"/>
    <m/>
    <m/>
    <m/>
    <n v="712"/>
    <x v="10"/>
    <s v="Government of the United Kingdom"/>
    <s v="https://coronavirus.data.gov.uk/details/healthcare"/>
  </r>
  <r>
    <x v="77"/>
    <s v="GBR"/>
    <x v="8"/>
    <m/>
    <m/>
    <m/>
    <m/>
    <n v="49681"/>
    <m/>
    <m/>
    <m/>
    <n v="732"/>
    <x v="10"/>
    <s v="Government of the United Kingdom"/>
    <s v="https://coronavirus.data.gov.uk/details/healthcare"/>
  </r>
  <r>
    <x v="77"/>
    <s v="GBR"/>
    <x v="9"/>
    <m/>
    <m/>
    <m/>
    <m/>
    <n v="51038"/>
    <m/>
    <m/>
    <m/>
    <n v="752"/>
    <x v="10"/>
    <s v="Government of the United Kingdom"/>
    <s v="https://coronavirus.data.gov.uk/details/healthcare"/>
  </r>
  <r>
    <x v="77"/>
    <s v="GBR"/>
    <x v="10"/>
    <m/>
    <m/>
    <m/>
    <m/>
    <n v="52395"/>
    <m/>
    <m/>
    <m/>
    <n v="772"/>
    <x v="10"/>
    <s v="Government of the United Kingdom"/>
    <s v="https://coronavirus.data.gov.uk/details/healthcare"/>
  </r>
  <r>
    <x v="77"/>
    <s v="GBR"/>
    <x v="11"/>
    <m/>
    <m/>
    <m/>
    <m/>
    <n v="53752"/>
    <m/>
    <m/>
    <m/>
    <n v="792"/>
    <x v="10"/>
    <s v="Government of the United Kingdom"/>
    <s v="https://coronavirus.data.gov.uk/details/healthcare"/>
  </r>
  <r>
    <x v="77"/>
    <s v="GBR"/>
    <x v="12"/>
    <m/>
    <m/>
    <m/>
    <m/>
    <n v="55109"/>
    <m/>
    <m/>
    <m/>
    <n v="812"/>
    <x v="10"/>
    <s v="Government of the United Kingdom"/>
    <s v="https://coronavirus.data.gov.uk/details/healthcare"/>
  </r>
  <r>
    <x v="77"/>
    <s v="GBR"/>
    <x v="13"/>
    <n v="1397251"/>
    <n v="1375417"/>
    <n v="21834"/>
    <m/>
    <n v="56467"/>
    <n v="2.06"/>
    <n v="2.0299999999999998"/>
    <n v="0.03"/>
    <n v="832"/>
    <x v="10"/>
    <s v="Government of the United Kingdom"/>
    <s v="https://coronavirus.data.gov.uk/details/healthcare"/>
  </r>
  <r>
    <x v="77"/>
    <s v="GBR"/>
    <x v="14"/>
    <m/>
    <m/>
    <m/>
    <m/>
    <n v="74537"/>
    <m/>
    <m/>
    <m/>
    <n v="1098"/>
    <x v="10"/>
    <s v="Government of the United Kingdom"/>
    <s v="https://coronavirus.data.gov.uk/details/healthcare"/>
  </r>
  <r>
    <x v="77"/>
    <s v="GBR"/>
    <x v="15"/>
    <m/>
    <m/>
    <m/>
    <m/>
    <n v="92608"/>
    <m/>
    <m/>
    <m/>
    <n v="1364"/>
    <x v="10"/>
    <s v="Government of the United Kingdom"/>
    <s v="https://coronavirus.data.gov.uk/details/healthcare"/>
  </r>
  <r>
    <x v="77"/>
    <s v="GBR"/>
    <x v="16"/>
    <m/>
    <m/>
    <m/>
    <m/>
    <n v="110678"/>
    <m/>
    <m/>
    <m/>
    <n v="1630"/>
    <x v="10"/>
    <s v="Government of the United Kingdom"/>
    <s v="https://coronavirus.data.gov.uk/details/healthcare"/>
  </r>
  <r>
    <x v="77"/>
    <s v="GBR"/>
    <x v="17"/>
    <m/>
    <m/>
    <m/>
    <m/>
    <n v="128749"/>
    <m/>
    <m/>
    <m/>
    <n v="1897"/>
    <x v="10"/>
    <s v="Government of the United Kingdom"/>
    <s v="https://coronavirus.data.gov.uk/details/healthcare"/>
  </r>
  <r>
    <x v="77"/>
    <s v="GBR"/>
    <x v="18"/>
    <m/>
    <m/>
    <m/>
    <m/>
    <n v="146819"/>
    <m/>
    <m/>
    <m/>
    <n v="2163"/>
    <x v="10"/>
    <s v="Government of the United Kingdom"/>
    <s v="https://coronavirus.data.gov.uk/details/healthcare"/>
  </r>
  <r>
    <x v="77"/>
    <s v="GBR"/>
    <x v="19"/>
    <m/>
    <m/>
    <m/>
    <m/>
    <n v="164890"/>
    <m/>
    <m/>
    <m/>
    <n v="2429"/>
    <x v="10"/>
    <s v="Government of the United Kingdom"/>
    <s v="https://coronavirus.data.gov.uk/details/healthcare"/>
  </r>
  <r>
    <x v="77"/>
    <s v="GBR"/>
    <x v="20"/>
    <n v="2677971"/>
    <n v="2286572"/>
    <n v="391399"/>
    <m/>
    <n v="182960"/>
    <n v="3.94"/>
    <n v="3.37"/>
    <n v="0.57999999999999996"/>
    <n v="2695"/>
    <x v="10"/>
    <s v="Government of the United Kingdom"/>
    <s v="https://coronavirus.data.gov.uk/details/healthcare"/>
  </r>
  <r>
    <x v="77"/>
    <s v="GBR"/>
    <x v="21"/>
    <n v="2843815"/>
    <n v="2431648"/>
    <n v="412167"/>
    <n v="165844"/>
    <n v="180515"/>
    <n v="4.1900000000000004"/>
    <n v="3.58"/>
    <n v="0.61"/>
    <n v="2659"/>
    <x v="10"/>
    <s v="Government of the United Kingdom"/>
    <s v="https://coronavirus.data.gov.uk/details/healthcare"/>
  </r>
  <r>
    <x v="77"/>
    <s v="GBR"/>
    <x v="22"/>
    <n v="3067541"/>
    <n v="2639309"/>
    <n v="428232"/>
    <n v="223726"/>
    <n v="186339"/>
    <n v="4.5199999999999996"/>
    <n v="3.89"/>
    <n v="0.63"/>
    <n v="2745"/>
    <x v="10"/>
    <s v="Government of the United Kingdom"/>
    <s v="https://coronavirus.data.gov.uk/details/healthcare"/>
  </r>
  <r>
    <x v="77"/>
    <s v="GBR"/>
    <x v="23"/>
    <n v="3356229"/>
    <n v="2918252"/>
    <n v="437977"/>
    <n v="288688"/>
    <n v="201443"/>
    <n v="4.9400000000000004"/>
    <n v="4.3"/>
    <n v="0.65"/>
    <n v="2967"/>
    <x v="10"/>
    <s v="Government of the United Kingdom"/>
    <s v="https://coronavirus.data.gov.uk/details/healthcare"/>
  </r>
  <r>
    <x v="77"/>
    <s v="GBR"/>
    <x v="24"/>
    <n v="3678180"/>
    <n v="3234946"/>
    <n v="443234"/>
    <n v="321951"/>
    <n v="221298"/>
    <n v="5.42"/>
    <n v="4.7699999999999996"/>
    <n v="0.65"/>
    <n v="3260"/>
    <x v="10"/>
    <s v="Government of the United Kingdom"/>
    <s v="https://coronavirus.data.gov.uk/details/healthcare"/>
  </r>
  <r>
    <x v="77"/>
    <s v="GBR"/>
    <x v="25"/>
    <n v="4006440"/>
    <n v="3559179"/>
    <n v="447261"/>
    <n v="328260"/>
    <n v="242056"/>
    <n v="5.9"/>
    <n v="5.24"/>
    <n v="0.66"/>
    <n v="3566"/>
    <x v="10"/>
    <s v="Government of the United Kingdom"/>
    <s v="https://coronavirus.data.gov.uk/details/healthcare"/>
  </r>
  <r>
    <x v="77"/>
    <s v="GBR"/>
    <x v="26"/>
    <n v="4286830"/>
    <n v="3837094"/>
    <n v="449736"/>
    <n v="280390"/>
    <n v="255974"/>
    <n v="6.31"/>
    <n v="5.65"/>
    <n v="0.66"/>
    <n v="3771"/>
    <x v="10"/>
    <s v="Government of the United Kingdom"/>
    <s v="https://coronavirus.data.gov.uk/details/healthcare"/>
  </r>
  <r>
    <x v="77"/>
    <s v="GBR"/>
    <x v="27"/>
    <n v="4514802"/>
    <n v="4062501"/>
    <n v="452301"/>
    <n v="227972"/>
    <n v="262404"/>
    <n v="6.65"/>
    <n v="5.98"/>
    <n v="0.67"/>
    <n v="3865"/>
    <x v="10"/>
    <s v="Government of the United Kingdom"/>
    <s v="https://coronavirus.data.gov.uk/details/healthcare"/>
  </r>
  <r>
    <x v="77"/>
    <s v="GBR"/>
    <x v="28"/>
    <n v="4723443"/>
    <n v="4266577"/>
    <n v="456866"/>
    <n v="208641"/>
    <n v="268518"/>
    <n v="6.96"/>
    <n v="6.28"/>
    <n v="0.67"/>
    <n v="3955"/>
    <x v="10"/>
    <s v="Government of the United Kingdom"/>
    <s v="https://coronavirus.data.gov.uk/details/healthcare"/>
  </r>
  <r>
    <x v="77"/>
    <s v="GBR"/>
    <x v="29"/>
    <n v="5070365"/>
    <n v="4609740"/>
    <n v="460625"/>
    <n v="346922"/>
    <n v="286118"/>
    <n v="7.47"/>
    <n v="6.79"/>
    <n v="0.68"/>
    <n v="4215"/>
    <x v="10"/>
    <s v="Government of the United Kingdom"/>
    <s v="https://coronavirus.data.gov.uk/details/healthcare"/>
  </r>
  <r>
    <x v="77"/>
    <s v="GBR"/>
    <x v="30"/>
    <n v="5437284"/>
    <n v="4973248"/>
    <n v="464036"/>
    <n v="366919"/>
    <n v="297294"/>
    <n v="8.01"/>
    <n v="7.33"/>
    <n v="0.68"/>
    <n v="4379"/>
    <x v="10"/>
    <s v="Government of the United Kingdom"/>
    <s v="https://coronavirus.data.gov.uk/details/healthcare"/>
  </r>
  <r>
    <x v="77"/>
    <s v="GBR"/>
    <x v="31"/>
    <n v="5849899"/>
    <n v="5383103"/>
    <n v="466796"/>
    <n v="412615"/>
    <n v="310246"/>
    <n v="8.6199999999999992"/>
    <n v="7.93"/>
    <n v="0.69"/>
    <n v="4570"/>
    <x v="10"/>
    <s v="Government of the United Kingdom"/>
    <s v="https://coronavirus.data.gov.uk/details/healthcare"/>
  </r>
  <r>
    <x v="77"/>
    <s v="GBR"/>
    <x v="32"/>
    <n v="6329968"/>
    <n v="5861351"/>
    <n v="468617"/>
    <n v="480069"/>
    <n v="331933"/>
    <n v="9.32"/>
    <n v="8.6300000000000008"/>
    <n v="0.69"/>
    <n v="4890"/>
    <x v="10"/>
    <s v="Government of the United Kingdom"/>
    <s v="https://coronavirus.data.gov.uk/details/healthcare"/>
  </r>
  <r>
    <x v="77"/>
    <s v="GBR"/>
    <x v="33"/>
    <n v="6822981"/>
    <n v="6353321"/>
    <n v="469660"/>
    <n v="493013"/>
    <n v="362307"/>
    <n v="10.050000000000001"/>
    <n v="9.36"/>
    <n v="0.69"/>
    <n v="5337"/>
    <x v="10"/>
    <s v="Government of the United Kingdom"/>
    <s v="https://coronavirus.data.gov.uk/details/healthcare"/>
  </r>
  <r>
    <x v="77"/>
    <s v="GBR"/>
    <x v="34"/>
    <n v="7044048"/>
    <n v="6573570"/>
    <n v="470478"/>
    <n v="221067"/>
    <n v="361321"/>
    <n v="10.38"/>
    <n v="9.68"/>
    <n v="0.69"/>
    <n v="5322"/>
    <x v="10"/>
    <s v="Government of the United Kingdom"/>
    <s v="https://coronavirus.data.gov.uk/details/healthcare"/>
  </r>
  <r>
    <x v="77"/>
    <s v="GBR"/>
    <x v="2"/>
    <n v="7325773"/>
    <n v="6853327"/>
    <n v="472446"/>
    <n v="281725"/>
    <n v="371761"/>
    <n v="10.79"/>
    <n v="10.1"/>
    <n v="0.7"/>
    <n v="5476"/>
    <x v="10"/>
    <s v="Government of the United Kingdom"/>
    <s v="https://coronavirus.data.gov.uk/details/healthcare"/>
  </r>
  <r>
    <x v="77"/>
    <s v="GBR"/>
    <x v="3"/>
    <n v="7638543"/>
    <n v="7164387"/>
    <n v="474156"/>
    <n v="312770"/>
    <n v="366883"/>
    <n v="11.25"/>
    <n v="10.55"/>
    <n v="0.7"/>
    <n v="5404"/>
    <x v="10"/>
    <s v="Government of the United Kingdom"/>
    <s v="https://coronavirus.data.gov.uk/details/healthcare"/>
  </r>
  <r>
    <x v="77"/>
    <s v="GBR"/>
    <x v="4"/>
    <n v="7953250"/>
    <n v="7476765"/>
    <n v="476485"/>
    <n v="314707"/>
    <n v="359424"/>
    <n v="11.72"/>
    <n v="11.01"/>
    <n v="0.7"/>
    <n v="5295"/>
    <x v="10"/>
    <s v="Government of the United Kingdom"/>
    <s v="https://coronavirus.data.gov.uk/details/healthcare"/>
  </r>
  <r>
    <x v="77"/>
    <s v="GBR"/>
    <x v="5"/>
    <n v="8369438"/>
    <n v="7891184"/>
    <n v="478254"/>
    <n v="416188"/>
    <n v="359934"/>
    <n v="12.33"/>
    <n v="11.62"/>
    <n v="0.7"/>
    <n v="5302"/>
    <x v="10"/>
    <s v="Government of the United Kingdom"/>
    <s v="https://coronavirus.data.gov.uk/details/healthcare"/>
  </r>
  <r>
    <x v="77"/>
    <s v="GBR"/>
    <x v="0"/>
    <n v="8859372"/>
    <n v="8378940"/>
    <n v="480432"/>
    <n v="489934"/>
    <n v="361343"/>
    <n v="13.05"/>
    <n v="12.34"/>
    <n v="0.71"/>
    <n v="5323"/>
    <x v="10"/>
    <s v="Government of the United Kingdom"/>
    <s v="https://coronavirus.data.gov.uk/details/healthcare"/>
  </r>
  <r>
    <x v="77"/>
    <s v="GBR"/>
    <x v="1"/>
    <n v="9468382"/>
    <n v="8977329"/>
    <n v="491053"/>
    <n v="609010"/>
    <n v="377914"/>
    <n v="13.95"/>
    <n v="13.22"/>
    <n v="0.72"/>
    <n v="5567"/>
    <x v="10"/>
    <s v="Government of the United Kingdom"/>
    <s v="https://coronavirus.data.gov.uk/details/healthcare"/>
  </r>
  <r>
    <x v="77"/>
    <s v="GBR"/>
    <x v="6"/>
    <n v="9790576"/>
    <n v="9296367"/>
    <n v="494209"/>
    <n v="322194"/>
    <n v="392361"/>
    <n v="14.42"/>
    <n v="13.69"/>
    <n v="0.73"/>
    <n v="5780"/>
    <x v="10"/>
    <s v="Government of the United Kingdom"/>
    <s v="https://coronavirus.data.gov.uk/details/healthcare"/>
  </r>
  <r>
    <x v="77"/>
    <s v="GBR"/>
    <x v="7"/>
    <n v="10143511"/>
    <n v="9646715"/>
    <n v="496796"/>
    <n v="352935"/>
    <n v="402534"/>
    <n v="14.94"/>
    <n v="14.21"/>
    <n v="0.73"/>
    <n v="5930"/>
    <x v="10"/>
    <s v="Government of the United Kingdom"/>
    <s v="https://coronavirus.data.gov.uk/details/healthcare"/>
  </r>
  <r>
    <x v="77"/>
    <s v="GBR"/>
    <x v="35"/>
    <n v="10520433"/>
    <n v="10021471"/>
    <n v="498962"/>
    <n v="376922"/>
    <n v="411699"/>
    <n v="15.5"/>
    <n v="14.76"/>
    <n v="0.73"/>
    <n v="6065"/>
    <x v="10"/>
    <s v="Government of the United Kingdom"/>
    <s v="https://coronavirus.data.gov.uk/details/healthcare"/>
  </r>
  <r>
    <x v="77"/>
    <s v="GBR"/>
    <x v="36"/>
    <n v="10992444"/>
    <n v="10490487"/>
    <n v="501957"/>
    <n v="472011"/>
    <n v="434171"/>
    <n v="16.190000000000001"/>
    <n v="15.45"/>
    <n v="0.74"/>
    <n v="6396"/>
    <x v="10"/>
    <s v="Government of the United Kingdom"/>
    <s v="https://coronavirus.data.gov.uk/details/healthcare"/>
  </r>
  <r>
    <x v="77"/>
    <s v="GBR"/>
    <x v="37"/>
    <n v="11477040"/>
    <n v="10971047"/>
    <n v="505993"/>
    <n v="484596"/>
    <n v="443943"/>
    <n v="16.91"/>
    <n v="16.16"/>
    <n v="0.75"/>
    <n v="6540"/>
    <x v="10"/>
    <s v="Government of the United Kingdom"/>
    <s v="https://coronavirus.data.gov.uk/details/healthcare"/>
  </r>
  <r>
    <x v="77"/>
    <s v="GBR"/>
    <x v="38"/>
    <n v="11975267"/>
    <n v="11465210"/>
    <n v="510057"/>
    <n v="498227"/>
    <n v="445128"/>
    <n v="17.64"/>
    <n v="16.89"/>
    <n v="0.75"/>
    <n v="6557"/>
    <x v="10"/>
    <s v="Government of the United Kingdom"/>
    <s v="https://coronavirus.data.gov.uk/details/healthcare"/>
  </r>
  <r>
    <x v="77"/>
    <s v="GBR"/>
    <x v="39"/>
    <n v="12526737"/>
    <n v="12015018"/>
    <n v="511719"/>
    <n v="551470"/>
    <n v="436908"/>
    <n v="18.45"/>
    <n v="17.7"/>
    <n v="0.75"/>
    <n v="6436"/>
    <x v="10"/>
    <s v="Government of the United Kingdom"/>
    <s v="https://coronavirus.data.gov.uk/details/healthcare"/>
  </r>
  <r>
    <x v="77"/>
    <s v="GBR"/>
    <x v="40"/>
    <n v="12806587"/>
    <n v="12294006"/>
    <n v="512581"/>
    <n v="279850"/>
    <n v="430859"/>
    <n v="18.86"/>
    <n v="18.11"/>
    <n v="0.76"/>
    <n v="6347"/>
    <x v="10"/>
    <s v="Government of the United Kingdom"/>
    <s v="https://coronavirus.data.gov.uk/details/healthcare"/>
  </r>
  <r>
    <x v="77"/>
    <s v="GBR"/>
    <x v="41"/>
    <n v="13162878"/>
    <n v="12646486"/>
    <n v="516392"/>
    <n v="356291"/>
    <n v="431338"/>
    <n v="19.39"/>
    <n v="18.63"/>
    <n v="0.76"/>
    <n v="6354"/>
    <x v="10"/>
    <s v="Government of the United Kingdom"/>
    <s v="https://coronavirus.data.gov.uk/details/healthcare"/>
  </r>
  <r>
    <x v="78"/>
    <s v="USA"/>
    <x v="54"/>
    <n v="556208"/>
    <n v="556208"/>
    <m/>
    <m/>
    <m/>
    <n v="0.17"/>
    <n v="0.17"/>
    <m/>
    <m/>
    <x v="6"/>
    <s v="Centers for Disease Control and Prevention"/>
    <s v="https://covid.cdc.gov/covid-data-tracker/#vaccinations"/>
  </r>
  <r>
    <x v="78"/>
    <s v="USA"/>
    <x v="55"/>
    <n v="614117"/>
    <n v="614117"/>
    <m/>
    <n v="57909"/>
    <n v="57909"/>
    <n v="0.18"/>
    <n v="0.18"/>
    <m/>
    <n v="173"/>
    <x v="6"/>
    <s v="Centers for Disease Control and Prevention"/>
    <s v="https://covid.cdc.gov/covid-data-tracker/#vaccinations"/>
  </r>
  <r>
    <x v="78"/>
    <s v="USA"/>
    <x v="56"/>
    <m/>
    <m/>
    <m/>
    <m/>
    <n v="127432"/>
    <m/>
    <m/>
    <m/>
    <n v="381"/>
    <x v="6"/>
    <s v="Centers for Disease Control and Prevention"/>
    <s v="https://covid.cdc.gov/covid-data-tracker/#vaccinations"/>
  </r>
  <r>
    <x v="78"/>
    <s v="USA"/>
    <x v="43"/>
    <n v="1008025"/>
    <n v="1008025"/>
    <m/>
    <m/>
    <n v="150606"/>
    <n v="0.3"/>
    <n v="0.3"/>
    <m/>
    <n v="450"/>
    <x v="6"/>
    <s v="Centers for Disease Control and Prevention"/>
    <s v="https://covid.cdc.gov/covid-data-tracker/#vaccinations"/>
  </r>
  <r>
    <x v="78"/>
    <s v="USA"/>
    <x v="44"/>
    <m/>
    <m/>
    <m/>
    <m/>
    <n v="191001"/>
    <m/>
    <m/>
    <m/>
    <n v="571"/>
    <x v="6"/>
    <s v="Centers for Disease Control and Prevention"/>
    <s v="https://covid.cdc.gov/covid-data-tracker/#vaccinations"/>
  </r>
  <r>
    <x v="78"/>
    <s v="USA"/>
    <x v="45"/>
    <m/>
    <m/>
    <m/>
    <m/>
    <n v="215238"/>
    <m/>
    <m/>
    <m/>
    <n v="644"/>
    <x v="6"/>
    <s v="Centers for Disease Control and Prevention"/>
    <s v="https://covid.cdc.gov/covid-data-tracker/#vaccinations"/>
  </r>
  <r>
    <x v="78"/>
    <s v="USA"/>
    <x v="46"/>
    <n v="1944585"/>
    <n v="1944585"/>
    <m/>
    <m/>
    <n v="231396"/>
    <n v="0.57999999999999996"/>
    <n v="0.57999999999999996"/>
    <m/>
    <n v="692"/>
    <x v="6"/>
    <s v="Centers for Disease Control and Prevention"/>
    <s v="https://covid.cdc.gov/covid-data-tracker/#vaccinations"/>
  </r>
  <r>
    <x v="78"/>
    <s v="USA"/>
    <x v="47"/>
    <m/>
    <m/>
    <m/>
    <m/>
    <n v="211379"/>
    <m/>
    <m/>
    <m/>
    <n v="632"/>
    <x v="6"/>
    <s v="Centers for Disease Control and Prevention"/>
    <s v="https://covid.cdc.gov/covid-data-tracker/#vaccinations"/>
  </r>
  <r>
    <x v="78"/>
    <s v="USA"/>
    <x v="48"/>
    <n v="2127143"/>
    <n v="2127143"/>
    <m/>
    <m/>
    <n v="216147"/>
    <n v="0.64"/>
    <n v="0.64"/>
    <m/>
    <n v="646"/>
    <x v="6"/>
    <s v="Centers for Disease Control and Prevention"/>
    <s v="https://covid.cdc.gov/covid-data-tracker/#vaccinations"/>
  </r>
  <r>
    <x v="78"/>
    <s v="USA"/>
    <x v="8"/>
    <m/>
    <m/>
    <m/>
    <m/>
    <n v="235685"/>
    <m/>
    <m/>
    <m/>
    <n v="705"/>
    <x v="6"/>
    <s v="Centers for Disease Control and Prevention"/>
    <s v="https://covid.cdc.gov/covid-data-tracker/#vaccinations"/>
  </r>
  <r>
    <x v="78"/>
    <s v="USA"/>
    <x v="9"/>
    <n v="2794588"/>
    <n v="2794588"/>
    <m/>
    <m/>
    <n v="255223"/>
    <n v="0.84"/>
    <n v="0.84"/>
    <m/>
    <n v="763"/>
    <x v="6"/>
    <s v="Centers for Disease Control and Prevention"/>
    <s v="https://covid.cdc.gov/covid-data-tracker/#vaccinations"/>
  </r>
  <r>
    <x v="78"/>
    <s v="USA"/>
    <x v="10"/>
    <m/>
    <m/>
    <m/>
    <m/>
    <n v="278776"/>
    <m/>
    <m/>
    <m/>
    <n v="834"/>
    <x v="6"/>
    <s v="Centers for Disease Control and Prevention"/>
    <s v="https://covid.cdc.gov/covid-data-tracker/#vaccinations"/>
  </r>
  <r>
    <x v="78"/>
    <s v="USA"/>
    <x v="11"/>
    <m/>
    <m/>
    <m/>
    <m/>
    <n v="302329"/>
    <m/>
    <m/>
    <m/>
    <n v="904"/>
    <x v="6"/>
    <s v="Centers for Disease Control and Prevention"/>
    <s v="https://covid.cdc.gov/covid-data-tracker/#vaccinations"/>
  </r>
  <r>
    <x v="78"/>
    <s v="USA"/>
    <x v="12"/>
    <n v="4225756"/>
    <n v="4225756"/>
    <m/>
    <m/>
    <n v="325882"/>
    <n v="1.26"/>
    <n v="1.26"/>
    <m/>
    <n v="974"/>
    <x v="6"/>
    <s v="Centers for Disease Control and Prevention"/>
    <s v="https://covid.cdc.gov/covid-data-tracker/#vaccinations"/>
  </r>
  <r>
    <x v="78"/>
    <s v="USA"/>
    <x v="13"/>
    <m/>
    <m/>
    <m/>
    <m/>
    <n v="336949"/>
    <m/>
    <m/>
    <m/>
    <n v="1007"/>
    <x v="6"/>
    <s v="Centers for Disease Control and Prevention"/>
    <s v="https://covid.cdc.gov/covid-data-tracker/#vaccinations"/>
  </r>
  <r>
    <x v="78"/>
    <s v="USA"/>
    <x v="14"/>
    <n v="4563260"/>
    <n v="4563260"/>
    <m/>
    <m/>
    <n v="348017"/>
    <n v="1.36"/>
    <n v="1.36"/>
    <m/>
    <n v="1041"/>
    <x v="6"/>
    <s v="Centers for Disease Control and Prevention"/>
    <s v="https://covid.cdc.gov/covid-data-tracker/#vaccinations"/>
  </r>
  <r>
    <x v="78"/>
    <s v="USA"/>
    <x v="15"/>
    <n v="4836469"/>
    <n v="4836469"/>
    <m/>
    <n v="273209"/>
    <n v="339372"/>
    <n v="1.45"/>
    <n v="1.45"/>
    <m/>
    <n v="1015"/>
    <x v="6"/>
    <s v="Centers for Disease Control and Prevention"/>
    <s v="https://covid.cdc.gov/covid-data-tracker/#vaccinations"/>
  </r>
  <r>
    <x v="78"/>
    <s v="USA"/>
    <x v="16"/>
    <n v="5306797"/>
    <n v="5306797"/>
    <m/>
    <n v="470328"/>
    <n v="358887"/>
    <n v="1.59"/>
    <n v="1.59"/>
    <m/>
    <n v="1073"/>
    <x v="6"/>
    <s v="Centers for Disease Control and Prevention"/>
    <s v="https://covid.cdc.gov/covid-data-tracker/#vaccinations"/>
  </r>
  <r>
    <x v="78"/>
    <s v="USA"/>
    <x v="17"/>
    <n v="5919418"/>
    <n v="5919418"/>
    <m/>
    <n v="612621"/>
    <n v="378253"/>
    <n v="1.77"/>
    <n v="1.77"/>
    <m/>
    <n v="1131"/>
    <x v="6"/>
    <s v="Centers for Disease Control and Prevention"/>
    <s v="https://covid.cdc.gov/covid-data-tracker/#vaccinations"/>
  </r>
  <r>
    <x v="78"/>
    <s v="USA"/>
    <x v="18"/>
    <n v="6688231"/>
    <n v="6688231"/>
    <m/>
    <n v="768813"/>
    <n v="419933"/>
    <n v="2"/>
    <n v="2"/>
    <m/>
    <n v="1256"/>
    <x v="6"/>
    <s v="Centers for Disease Control and Prevention"/>
    <s v="https://covid.cdc.gov/covid-data-tracker/#vaccinations"/>
  </r>
  <r>
    <x v="78"/>
    <s v="USA"/>
    <x v="19"/>
    <m/>
    <m/>
    <m/>
    <m/>
    <n v="461263"/>
    <m/>
    <m/>
    <m/>
    <n v="1379"/>
    <x v="6"/>
    <s v="Centers for Disease Control and Prevention"/>
    <s v="https://covid.cdc.gov/covid-data-tracker/#vaccinations"/>
  </r>
  <r>
    <x v="78"/>
    <s v="USA"/>
    <x v="20"/>
    <m/>
    <m/>
    <m/>
    <m/>
    <n v="546636"/>
    <m/>
    <m/>
    <m/>
    <n v="1634"/>
    <x v="6"/>
    <s v="Centers for Disease Control and Prevention"/>
    <s v="https://covid.cdc.gov/covid-data-tracker/#vaccinations"/>
  </r>
  <r>
    <x v="78"/>
    <s v="USA"/>
    <x v="21"/>
    <n v="8987322"/>
    <n v="8987322"/>
    <m/>
    <m/>
    <n v="632009"/>
    <n v="2.69"/>
    <n v="2.69"/>
    <m/>
    <n v="1890"/>
    <x v="6"/>
    <s v="Centers for Disease Control and Prevention"/>
    <s v="https://covid.cdc.gov/covid-data-tracker/#vaccinations"/>
  </r>
  <r>
    <x v="78"/>
    <s v="USA"/>
    <x v="22"/>
    <n v="9327138"/>
    <n v="9327138"/>
    <m/>
    <n v="339816"/>
    <n v="641524"/>
    <n v="2.79"/>
    <n v="2.79"/>
    <m/>
    <n v="1918"/>
    <x v="6"/>
    <s v="Centers for Disease Control and Prevention"/>
    <s v="https://covid.cdc.gov/covid-data-tracker/#vaccinations"/>
  </r>
  <r>
    <x v="78"/>
    <s v="USA"/>
    <x v="23"/>
    <n v="10278462"/>
    <m/>
    <m/>
    <n v="951324"/>
    <n v="710238"/>
    <n v="3.07"/>
    <m/>
    <m/>
    <n v="2124"/>
    <x v="6"/>
    <s v="Centers for Disease Control and Prevention"/>
    <s v="https://covid.cdc.gov/covid-data-tracker/#vaccinations"/>
  </r>
  <r>
    <x v="78"/>
    <s v="USA"/>
    <x v="24"/>
    <n v="11148991"/>
    <n v="9690757"/>
    <n v="1342086"/>
    <n v="870529"/>
    <n v="747082"/>
    <n v="3.33"/>
    <n v="2.9"/>
    <n v="0.4"/>
    <n v="2234"/>
    <x v="6"/>
    <s v="Centers for Disease Control and Prevention"/>
    <s v="https://covid.cdc.gov/covid-data-tracker/#vaccinations"/>
  </r>
  <r>
    <x v="78"/>
    <s v="USA"/>
    <x v="25"/>
    <n v="12279180"/>
    <n v="10595866"/>
    <n v="1610524"/>
    <n v="1130189"/>
    <n v="798707"/>
    <n v="3.67"/>
    <n v="3.17"/>
    <n v="0.48"/>
    <n v="2388"/>
    <x v="6"/>
    <s v="Centers for Disease Control and Prevention"/>
    <s v="https://covid.cdc.gov/covid-data-tracker/#vaccinations"/>
  </r>
  <r>
    <x v="78"/>
    <s v="USA"/>
    <x v="26"/>
    <m/>
    <m/>
    <m/>
    <m/>
    <n v="811670"/>
    <m/>
    <m/>
    <m/>
    <n v="2427"/>
    <x v="6"/>
    <s v="Centers for Disease Control and Prevention"/>
    <s v="https://covid.cdc.gov/covid-data-tracker/#vaccinations"/>
  </r>
  <r>
    <x v="78"/>
    <s v="USA"/>
    <x v="27"/>
    <m/>
    <m/>
    <m/>
    <m/>
    <n v="824632"/>
    <m/>
    <m/>
    <m/>
    <n v="2466"/>
    <x v="6"/>
    <s v="Centers for Disease Control and Prevention"/>
    <s v="https://covid.cdc.gov/covid-data-tracker/#vaccinations"/>
  </r>
  <r>
    <x v="78"/>
    <s v="USA"/>
    <x v="28"/>
    <m/>
    <m/>
    <m/>
    <m/>
    <n v="837595"/>
    <m/>
    <m/>
    <m/>
    <n v="2504"/>
    <x v="6"/>
    <s v="Centers for Disease Control and Prevention"/>
    <s v="https://covid.cdc.gov/covid-data-tracker/#vaccinations"/>
  </r>
  <r>
    <x v="78"/>
    <s v="USA"/>
    <x v="29"/>
    <n v="15707588"/>
    <n v="13595803"/>
    <n v="2023124"/>
    <m/>
    <n v="911493"/>
    <n v="4.7"/>
    <n v="4.07"/>
    <n v="0.6"/>
    <n v="2725"/>
    <x v="6"/>
    <s v="Centers for Disease Control and Prevention"/>
    <s v="https://covid.cdc.gov/covid-data-tracker/#vaccinations"/>
  </r>
  <r>
    <x v="78"/>
    <s v="USA"/>
    <x v="30"/>
    <n v="16525281"/>
    <n v="14270441"/>
    <n v="2161419"/>
    <n v="817693"/>
    <n v="892403"/>
    <n v="4.9400000000000004"/>
    <n v="4.2699999999999996"/>
    <n v="0.65"/>
    <n v="2668"/>
    <x v="6"/>
    <s v="Centers for Disease Control and Prevention"/>
    <s v="https://covid.cdc.gov/covid-data-tracker/#vaccinations"/>
  </r>
  <r>
    <x v="78"/>
    <s v="USA"/>
    <x v="31"/>
    <n v="17546374"/>
    <n v="15053257"/>
    <n v="2394961"/>
    <n v="1021093"/>
    <n v="913912"/>
    <n v="5.25"/>
    <n v="4.5"/>
    <n v="0.72"/>
    <n v="2733"/>
    <x v="6"/>
    <s v="Centers for Disease Control and Prevention"/>
    <s v="https://covid.cdc.gov/covid-data-tracker/#vaccinations"/>
  </r>
  <r>
    <x v="78"/>
    <s v="USA"/>
    <x v="32"/>
    <n v="19107959"/>
    <n v="16243093"/>
    <n v="2756953"/>
    <n v="1561585"/>
    <n v="975540"/>
    <n v="5.71"/>
    <n v="4.8600000000000003"/>
    <n v="0.82"/>
    <n v="2917"/>
    <x v="6"/>
    <s v="Centers for Disease Control and Prevention"/>
    <s v="https://covid.cdc.gov/covid-data-tracker/#vaccinations"/>
  </r>
  <r>
    <x v="78"/>
    <s v="USA"/>
    <x v="33"/>
    <n v="20537990"/>
    <n v="17390345"/>
    <n v="3027865"/>
    <n v="1430031"/>
    <n v="1057387"/>
    <n v="6.14"/>
    <n v="5.2"/>
    <n v="0.91"/>
    <n v="3162"/>
    <x v="6"/>
    <s v="Centers for Disease Control and Prevention"/>
    <s v="https://covid.cdc.gov/covid-data-tracker/#vaccinations"/>
  </r>
  <r>
    <x v="78"/>
    <s v="USA"/>
    <x v="34"/>
    <n v="21848655"/>
    <n v="18502131"/>
    <n v="3216836"/>
    <n v="1310665"/>
    <n v="1122182"/>
    <n v="6.53"/>
    <n v="5.53"/>
    <n v="0.96"/>
    <n v="3355"/>
    <x v="6"/>
    <s v="Centers for Disease Control and Prevention"/>
    <s v="https://covid.cdc.gov/covid-data-tracker/#vaccinations"/>
  </r>
  <r>
    <x v="78"/>
    <s v="USA"/>
    <x v="2"/>
    <n v="22734243"/>
    <n v="19252279"/>
    <n v="3346390"/>
    <n v="885588"/>
    <n v="1126251"/>
    <n v="6.8"/>
    <n v="5.76"/>
    <n v="1"/>
    <n v="3368"/>
    <x v="6"/>
    <s v="Centers for Disease Control and Prevention"/>
    <s v="https://covid.cdc.gov/covid-data-tracker/#vaccinations"/>
  </r>
  <r>
    <x v="78"/>
    <s v="USA"/>
    <x v="3"/>
    <n v="23540994"/>
    <n v="19902237"/>
    <n v="3481921"/>
    <n v="806751"/>
    <n v="1119058"/>
    <n v="7.04"/>
    <n v="5.95"/>
    <n v="1.04"/>
    <n v="3346"/>
    <x v="6"/>
    <s v="Centers for Disease Control and Prevention"/>
    <s v="https://covid.cdc.gov/covid-data-tracker/#vaccinations"/>
  </r>
  <r>
    <x v="78"/>
    <s v="USA"/>
    <x v="4"/>
    <n v="24652634"/>
    <n v="20687970"/>
    <n v="3801053"/>
    <n v="1111640"/>
    <n v="1161050"/>
    <n v="7.37"/>
    <n v="6.19"/>
    <n v="1.1399999999999999"/>
    <n v="3472"/>
    <x v="6"/>
    <s v="Centers for Disease Control and Prevention"/>
    <s v="https://covid.cdc.gov/covid-data-tracker/#vaccinations"/>
  </r>
  <r>
    <x v="78"/>
    <s v="USA"/>
    <x v="5"/>
    <n v="26193682"/>
    <n v="21698606"/>
    <n v="4263056"/>
    <n v="1541048"/>
    <n v="1235330"/>
    <n v="7.83"/>
    <n v="6.49"/>
    <n v="1.27"/>
    <n v="3694"/>
    <x v="6"/>
    <s v="Centers for Disease Control and Prevention"/>
    <s v="https://covid.cdc.gov/covid-data-tracker/#vaccinations"/>
  </r>
  <r>
    <x v="78"/>
    <s v="USA"/>
    <x v="0"/>
    <n v="27884661"/>
    <n v="22858318"/>
    <n v="4780888"/>
    <n v="1690979"/>
    <n v="1253815"/>
    <n v="8.34"/>
    <n v="6.83"/>
    <n v="1.43"/>
    <n v="3749"/>
    <x v="6"/>
    <s v="Centers for Disease Control and Prevention"/>
    <s v="https://covid.cdc.gov/covid-data-tracker/#vaccinations"/>
  </r>
  <r>
    <x v="78"/>
    <s v="USA"/>
    <x v="1"/>
    <n v="29577902"/>
    <n v="24064165"/>
    <n v="5259693"/>
    <n v="1693241"/>
    <n v="1291416"/>
    <n v="8.84"/>
    <n v="7.2"/>
    <n v="1.57"/>
    <n v="3861"/>
    <x v="6"/>
    <s v="Centers for Disease Control and Prevention"/>
    <s v="https://covid.cdc.gov/covid-data-tracker/#vaccinations"/>
  </r>
  <r>
    <x v="78"/>
    <s v="USA"/>
    <x v="6"/>
    <n v="31123299"/>
    <n v="25201143"/>
    <n v="5657142"/>
    <n v="1545397"/>
    <n v="1324949"/>
    <n v="9.31"/>
    <n v="7.54"/>
    <n v="1.69"/>
    <n v="3962"/>
    <x v="6"/>
    <s v="Centers for Disease Control and Prevention"/>
    <s v="https://covid.cdc.gov/covid-data-tracker/#vaccinations"/>
  </r>
  <r>
    <x v="78"/>
    <s v="USA"/>
    <x v="7"/>
    <n v="32222402"/>
    <n v="26023153"/>
    <n v="5927847"/>
    <n v="1099103"/>
    <n v="1355451"/>
    <n v="9.6300000000000008"/>
    <n v="7.78"/>
    <n v="1.77"/>
    <n v="4053"/>
    <x v="6"/>
    <s v="Centers for Disease Control and Prevention"/>
    <s v="https://covid.cdc.gov/covid-data-tracker/#vaccinations"/>
  </r>
  <r>
    <x v="78"/>
    <s v="USA"/>
    <x v="35"/>
    <n v="32780860"/>
    <n v="26440836"/>
    <n v="6064792"/>
    <n v="558458"/>
    <n v="1319981"/>
    <n v="9.8000000000000007"/>
    <n v="7.91"/>
    <n v="1.81"/>
    <n v="3947"/>
    <x v="6"/>
    <s v="Centers for Disease Control and Prevention"/>
    <s v="https://covid.cdc.gov/covid-data-tracker/#vaccinations"/>
  </r>
  <r>
    <x v="78"/>
    <s v="USA"/>
    <x v="36"/>
    <n v="33878254"/>
    <n v="27154956"/>
    <n v="6436931"/>
    <n v="1097394"/>
    <n v="1317946"/>
    <n v="10.130000000000001"/>
    <n v="8.1199999999999992"/>
    <n v="1.92"/>
    <n v="3941"/>
    <x v="6"/>
    <s v="Centers for Disease Control and Prevention"/>
    <s v="https://covid.cdc.gov/covid-data-tracker/#vaccinations"/>
  </r>
  <r>
    <x v="78"/>
    <s v="USA"/>
    <x v="37"/>
    <n v="35203710"/>
    <n v="27905197"/>
    <n v="6926050"/>
    <n v="1325456"/>
    <n v="1287147"/>
    <n v="10.53"/>
    <n v="8.34"/>
    <n v="2.0699999999999998"/>
    <n v="3849"/>
    <x v="6"/>
    <s v="Centers for Disease Control and Prevention"/>
    <s v="https://covid.cdc.gov/covid-data-tracker/#vaccinations"/>
  </r>
  <r>
    <x v="78"/>
    <s v="USA"/>
    <x v="38"/>
    <n v="36819212"/>
    <n v="28909497"/>
    <n v="7503864"/>
    <n v="1615502"/>
    <n v="1276364"/>
    <n v="11.01"/>
    <n v="8.64"/>
    <n v="2.2400000000000002"/>
    <n v="3816"/>
    <x v="6"/>
    <s v="Centers for Disease Control and Prevention"/>
    <s v="https://covid.cdc.gov/covid-data-tracker/#vaccinations"/>
  </r>
  <r>
    <x v="78"/>
    <s v="USA"/>
    <x v="39"/>
    <n v="39037964"/>
    <n v="30250964"/>
    <n v="8317180"/>
    <n v="2218752"/>
    <n v="1351437"/>
    <n v="11.67"/>
    <n v="9.0500000000000007"/>
    <n v="2.4900000000000002"/>
    <n v="4041"/>
    <x v="6"/>
    <s v="Centers for Disease Control and Prevention"/>
    <s v="https://covid.cdc.gov/covid-data-tracker/#vaccinations"/>
  </r>
  <r>
    <x v="78"/>
    <s v="USA"/>
    <x v="40"/>
    <n v="41210937"/>
    <n v="31579100"/>
    <n v="9147185"/>
    <n v="2172973"/>
    <n v="1441091"/>
    <n v="12.32"/>
    <n v="9.44"/>
    <n v="2.74"/>
    <n v="4309"/>
    <x v="6"/>
    <s v="Centers for Disease Control and Prevention"/>
    <s v="https://covid.cdc.gov/covid-data-tracker/#vaccinations"/>
  </r>
  <r>
    <x v="78"/>
    <s v="USA"/>
    <x v="41"/>
    <n v="42417617"/>
    <n v="32340146"/>
    <n v="9518015"/>
    <n v="1206680"/>
    <n v="1456459"/>
    <n v="12.68"/>
    <n v="9.67"/>
    <n v="2.85"/>
    <n v="4355"/>
    <x v="6"/>
    <s v="Centers for Disease Control and Prevention"/>
    <s v="https://covid.cdc.gov/covid-data-tracker/#vaccinations"/>
  </r>
  <r>
    <x v="78"/>
    <s v="USA"/>
    <x v="42"/>
    <n v="43206190"/>
    <n v="32867213"/>
    <n v="9840429"/>
    <n v="788573"/>
    <n v="1489333"/>
    <n v="12.92"/>
    <n v="9.83"/>
    <n v="2.94"/>
    <n v="4453"/>
    <x v="6"/>
    <s v="Centers for Disease Control and Prevention"/>
    <s v="https://covid.cdc.gov/covid-data-tracker/#vaccinations"/>
  </r>
  <r>
    <x v="79"/>
    <s v="WAL"/>
    <x v="57"/>
    <n v="8181"/>
    <n v="8181"/>
    <m/>
    <m/>
    <m/>
    <n v="0.26"/>
    <n v="0.26"/>
    <m/>
    <m/>
    <x v="10"/>
    <s v="Government of the United Kingdom"/>
    <s v="https://coronavirus.data.gov.uk/details/healthcare"/>
  </r>
  <r>
    <x v="79"/>
    <s v="WAL"/>
    <x v="58"/>
    <m/>
    <m/>
    <m/>
    <m/>
    <n v="2224"/>
    <m/>
    <m/>
    <m/>
    <n v="705"/>
    <x v="10"/>
    <s v="Government of the United Kingdom"/>
    <s v="https://coronavirus.data.gov.uk/details/healthcare"/>
  </r>
  <r>
    <x v="79"/>
    <s v="WAL"/>
    <x v="50"/>
    <m/>
    <m/>
    <m/>
    <m/>
    <n v="2224"/>
    <m/>
    <m/>
    <m/>
    <n v="705"/>
    <x v="10"/>
    <s v="Government of the United Kingdom"/>
    <s v="https://coronavirus.data.gov.uk/details/healthcare"/>
  </r>
  <r>
    <x v="79"/>
    <s v="WAL"/>
    <x v="51"/>
    <m/>
    <m/>
    <m/>
    <m/>
    <n v="2224"/>
    <m/>
    <m/>
    <m/>
    <n v="705"/>
    <x v="10"/>
    <s v="Government of the United Kingdom"/>
    <s v="https://coronavirus.data.gov.uk/details/healthcare"/>
  </r>
  <r>
    <x v="79"/>
    <s v="WAL"/>
    <x v="52"/>
    <m/>
    <m/>
    <m/>
    <m/>
    <n v="2224"/>
    <m/>
    <m/>
    <m/>
    <n v="705"/>
    <x v="10"/>
    <s v="Government of the United Kingdom"/>
    <s v="https://coronavirus.data.gov.uk/details/healthcare"/>
  </r>
  <r>
    <x v="79"/>
    <s v="WAL"/>
    <x v="53"/>
    <m/>
    <m/>
    <m/>
    <m/>
    <n v="2224"/>
    <m/>
    <m/>
    <m/>
    <n v="705"/>
    <x v="10"/>
    <s v="Government of the United Kingdom"/>
    <s v="https://coronavirus.data.gov.uk/details/healthcare"/>
  </r>
  <r>
    <x v="79"/>
    <s v="WAL"/>
    <x v="49"/>
    <m/>
    <m/>
    <m/>
    <m/>
    <n v="2224"/>
    <m/>
    <m/>
    <m/>
    <n v="705"/>
    <x v="10"/>
    <s v="Government of the United Kingdom"/>
    <s v="https://coronavirus.data.gov.uk/details/healthcare"/>
  </r>
  <r>
    <x v="79"/>
    <s v="WAL"/>
    <x v="54"/>
    <n v="23746"/>
    <n v="23746"/>
    <m/>
    <m/>
    <n v="2224"/>
    <n v="0.75"/>
    <n v="0.75"/>
    <m/>
    <n v="705"/>
    <x v="10"/>
    <s v="Government of the United Kingdom"/>
    <s v="https://coronavirus.data.gov.uk/details/healthcare"/>
  </r>
  <r>
    <x v="79"/>
    <s v="WAL"/>
    <x v="55"/>
    <m/>
    <m/>
    <m/>
    <m/>
    <n v="2159"/>
    <m/>
    <m/>
    <m/>
    <n v="685"/>
    <x v="10"/>
    <s v="Government of the United Kingdom"/>
    <s v="https://coronavirus.data.gov.uk/details/healthcare"/>
  </r>
  <r>
    <x v="79"/>
    <s v="WAL"/>
    <x v="56"/>
    <m/>
    <m/>
    <m/>
    <m/>
    <n v="2095"/>
    <m/>
    <m/>
    <m/>
    <n v="664"/>
    <x v="10"/>
    <s v="Government of the United Kingdom"/>
    <s v="https://coronavirus.data.gov.uk/details/healthcare"/>
  </r>
  <r>
    <x v="79"/>
    <s v="WAL"/>
    <x v="43"/>
    <m/>
    <m/>
    <m/>
    <m/>
    <n v="2031"/>
    <m/>
    <m/>
    <m/>
    <n v="644"/>
    <x v="10"/>
    <s v="Government of the United Kingdom"/>
    <s v="https://coronavirus.data.gov.uk/details/healthcare"/>
  </r>
  <r>
    <x v="79"/>
    <s v="WAL"/>
    <x v="44"/>
    <m/>
    <m/>
    <m/>
    <m/>
    <n v="1967"/>
    <m/>
    <m/>
    <m/>
    <n v="624"/>
    <x v="10"/>
    <s v="Government of the United Kingdom"/>
    <s v="https://coronavirus.data.gov.uk/details/healthcare"/>
  </r>
  <r>
    <x v="79"/>
    <s v="WAL"/>
    <x v="45"/>
    <m/>
    <m/>
    <m/>
    <m/>
    <n v="1902"/>
    <m/>
    <m/>
    <m/>
    <n v="603"/>
    <x v="10"/>
    <s v="Government of the United Kingdom"/>
    <s v="https://coronavirus.data.gov.uk/details/healthcare"/>
  </r>
  <r>
    <x v="79"/>
    <s v="WAL"/>
    <x v="46"/>
    <m/>
    <m/>
    <m/>
    <m/>
    <n v="1838"/>
    <m/>
    <m/>
    <m/>
    <n v="583"/>
    <x v="10"/>
    <s v="Government of the United Kingdom"/>
    <s v="https://coronavirus.data.gov.uk/details/healthcare"/>
  </r>
  <r>
    <x v="79"/>
    <s v="WAL"/>
    <x v="47"/>
    <n v="36162"/>
    <n v="36162"/>
    <m/>
    <m/>
    <n v="1774"/>
    <n v="1.1499999999999999"/>
    <n v="1.1499999999999999"/>
    <m/>
    <n v="563"/>
    <x v="10"/>
    <s v="Government of the United Kingdom"/>
    <s v="https://coronavirus.data.gov.uk/details/healthcare"/>
  </r>
  <r>
    <x v="79"/>
    <s v="WAL"/>
    <x v="48"/>
    <m/>
    <m/>
    <m/>
    <m/>
    <n v="1808"/>
    <m/>
    <m/>
    <m/>
    <n v="573"/>
    <x v="10"/>
    <s v="Government of the United Kingdom"/>
    <s v="https://coronavirus.data.gov.uk/details/healthcare"/>
  </r>
  <r>
    <x v="79"/>
    <s v="WAL"/>
    <x v="8"/>
    <m/>
    <m/>
    <m/>
    <m/>
    <n v="1843"/>
    <m/>
    <m/>
    <m/>
    <n v="585"/>
    <x v="10"/>
    <s v="Government of the United Kingdom"/>
    <s v="https://coronavirus.data.gov.uk/details/healthcare"/>
  </r>
  <r>
    <x v="79"/>
    <s v="WAL"/>
    <x v="9"/>
    <m/>
    <m/>
    <m/>
    <m/>
    <n v="1877"/>
    <m/>
    <m/>
    <m/>
    <n v="595"/>
    <x v="10"/>
    <s v="Government of the United Kingdom"/>
    <s v="https://coronavirus.data.gov.uk/details/healthcare"/>
  </r>
  <r>
    <x v="79"/>
    <s v="WAL"/>
    <x v="10"/>
    <m/>
    <m/>
    <m/>
    <m/>
    <n v="1912"/>
    <m/>
    <m/>
    <m/>
    <n v="606"/>
    <x v="10"/>
    <s v="Government of the United Kingdom"/>
    <s v="https://coronavirus.data.gov.uk/details/healthcare"/>
  </r>
  <r>
    <x v="79"/>
    <s v="WAL"/>
    <x v="11"/>
    <m/>
    <m/>
    <m/>
    <m/>
    <n v="1946"/>
    <m/>
    <m/>
    <m/>
    <n v="617"/>
    <x v="10"/>
    <s v="Government of the United Kingdom"/>
    <s v="https://coronavirus.data.gov.uk/details/healthcare"/>
  </r>
  <r>
    <x v="79"/>
    <s v="WAL"/>
    <x v="12"/>
    <m/>
    <m/>
    <m/>
    <m/>
    <n v="1981"/>
    <m/>
    <m/>
    <m/>
    <n v="628"/>
    <x v="10"/>
    <s v="Government of the United Kingdom"/>
    <s v="https://coronavirus.data.gov.uk/details/healthcare"/>
  </r>
  <r>
    <x v="79"/>
    <s v="WAL"/>
    <x v="13"/>
    <n v="50268"/>
    <n v="50242"/>
    <n v="26"/>
    <m/>
    <n v="2015"/>
    <n v="1.59"/>
    <n v="1.59"/>
    <n v="0"/>
    <n v="639"/>
    <x v="10"/>
    <s v="Government of the United Kingdom"/>
    <s v="https://coronavirus.data.gov.uk/details/healthcare"/>
  </r>
  <r>
    <x v="79"/>
    <s v="WAL"/>
    <x v="14"/>
    <m/>
    <m/>
    <m/>
    <m/>
    <n v="2459"/>
    <m/>
    <m/>
    <m/>
    <n v="780"/>
    <x v="10"/>
    <s v="Government of the United Kingdom"/>
    <s v="https://coronavirus.data.gov.uk/details/healthcare"/>
  </r>
  <r>
    <x v="79"/>
    <s v="WAL"/>
    <x v="15"/>
    <m/>
    <m/>
    <m/>
    <m/>
    <n v="2903"/>
    <m/>
    <m/>
    <m/>
    <n v="921"/>
    <x v="10"/>
    <s v="Government of the United Kingdom"/>
    <s v="https://coronavirus.data.gov.uk/details/healthcare"/>
  </r>
  <r>
    <x v="79"/>
    <s v="WAL"/>
    <x v="16"/>
    <m/>
    <m/>
    <m/>
    <m/>
    <n v="3346"/>
    <m/>
    <m/>
    <m/>
    <n v="1061"/>
    <x v="10"/>
    <s v="Government of the United Kingdom"/>
    <s v="https://coronavirus.data.gov.uk/details/healthcare"/>
  </r>
  <r>
    <x v="79"/>
    <s v="WAL"/>
    <x v="17"/>
    <m/>
    <m/>
    <m/>
    <m/>
    <n v="3790"/>
    <m/>
    <m/>
    <m/>
    <n v="1202"/>
    <x v="10"/>
    <s v="Government of the United Kingdom"/>
    <s v="https://coronavirus.data.gov.uk/details/healthcare"/>
  </r>
  <r>
    <x v="79"/>
    <s v="WAL"/>
    <x v="18"/>
    <m/>
    <m/>
    <m/>
    <m/>
    <n v="4234"/>
    <m/>
    <m/>
    <m/>
    <n v="1343"/>
    <x v="10"/>
    <s v="Government of the United Kingdom"/>
    <s v="https://coronavirus.data.gov.uk/details/healthcare"/>
  </r>
  <r>
    <x v="79"/>
    <s v="WAL"/>
    <x v="19"/>
    <m/>
    <m/>
    <m/>
    <m/>
    <n v="4678"/>
    <m/>
    <m/>
    <m/>
    <n v="1484"/>
    <x v="10"/>
    <s v="Government of the United Kingdom"/>
    <s v="https://coronavirus.data.gov.uk/details/healthcare"/>
  </r>
  <r>
    <x v="79"/>
    <s v="WAL"/>
    <x v="20"/>
    <n v="86118"/>
    <n v="86039"/>
    <n v="79"/>
    <m/>
    <n v="5121"/>
    <n v="2.73"/>
    <n v="2.73"/>
    <n v="0"/>
    <n v="1624"/>
    <x v="10"/>
    <s v="Government of the United Kingdom"/>
    <s v="https://coronavirus.data.gov.uk/details/healthcare"/>
  </r>
  <r>
    <x v="79"/>
    <s v="WAL"/>
    <x v="21"/>
    <n v="91336"/>
    <n v="91239"/>
    <n v="97"/>
    <n v="5218"/>
    <n v="5135"/>
    <n v="2.9"/>
    <n v="2.89"/>
    <n v="0"/>
    <n v="1629"/>
    <x v="10"/>
    <s v="Government of the United Kingdom"/>
    <s v="https://coronavirus.data.gov.uk/details/healthcare"/>
  </r>
  <r>
    <x v="79"/>
    <s v="WAL"/>
    <x v="22"/>
    <n v="101479"/>
    <n v="101371"/>
    <n v="108"/>
    <n v="10143"/>
    <n v="5853"/>
    <n v="3.22"/>
    <n v="3.22"/>
    <n v="0"/>
    <n v="1856"/>
    <x v="10"/>
    <s v="Government of the United Kingdom"/>
    <s v="https://coronavirus.data.gov.uk/details/healthcare"/>
  </r>
  <r>
    <x v="79"/>
    <s v="WAL"/>
    <x v="23"/>
    <n v="113094"/>
    <n v="112973"/>
    <n v="121"/>
    <n v="11615"/>
    <n v="6780"/>
    <n v="3.59"/>
    <n v="3.58"/>
    <n v="0"/>
    <n v="2150"/>
    <x v="10"/>
    <s v="Government of the United Kingdom"/>
    <s v="https://coronavirus.data.gov.uk/details/healthcare"/>
  </r>
  <r>
    <x v="79"/>
    <s v="WAL"/>
    <x v="24"/>
    <n v="126504"/>
    <n v="126375"/>
    <n v="129"/>
    <n v="13410"/>
    <n v="7964"/>
    <n v="4.01"/>
    <n v="4.01"/>
    <n v="0"/>
    <n v="2526"/>
    <x v="10"/>
    <s v="Government of the United Kingdom"/>
    <s v="https://coronavirus.data.gov.uk/details/healthcare"/>
  </r>
  <r>
    <x v="79"/>
    <s v="WAL"/>
    <x v="25"/>
    <m/>
    <m/>
    <m/>
    <m/>
    <n v="8444"/>
    <m/>
    <m/>
    <m/>
    <n v="2678"/>
    <x v="10"/>
    <s v="Government of the United Kingdom"/>
    <s v="https://coronavirus.data.gov.uk/details/healthcare"/>
  </r>
  <r>
    <x v="79"/>
    <s v="WAL"/>
    <x v="26"/>
    <m/>
    <m/>
    <m/>
    <m/>
    <n v="8923"/>
    <m/>
    <m/>
    <m/>
    <n v="2830"/>
    <x v="10"/>
    <s v="Government of the United Kingdom"/>
    <s v="https://coronavirus.data.gov.uk/details/healthcare"/>
  </r>
  <r>
    <x v="79"/>
    <s v="WAL"/>
    <x v="27"/>
    <n v="151938"/>
    <n v="151737"/>
    <n v="201"/>
    <m/>
    <n v="9403"/>
    <n v="4.82"/>
    <n v="4.8099999999999996"/>
    <n v="0.01"/>
    <n v="2982"/>
    <x v="10"/>
    <s v="Government of the United Kingdom"/>
    <s v="https://coronavirus.data.gov.uk/details/healthcare"/>
  </r>
  <r>
    <x v="79"/>
    <s v="WAL"/>
    <x v="28"/>
    <n v="162197"/>
    <n v="161932"/>
    <n v="265"/>
    <n v="10259"/>
    <n v="10123"/>
    <n v="5.14"/>
    <n v="5.14"/>
    <n v="0.01"/>
    <n v="3211"/>
    <x v="10"/>
    <s v="Government of the United Kingdom"/>
    <s v="https://coronavirus.data.gov.uk/details/healthcare"/>
  </r>
  <r>
    <x v="79"/>
    <s v="WAL"/>
    <x v="29"/>
    <n v="176186"/>
    <n v="175816"/>
    <n v="370"/>
    <n v="13989"/>
    <n v="10672"/>
    <n v="5.59"/>
    <n v="5.58"/>
    <n v="0.01"/>
    <n v="3385"/>
    <x v="10"/>
    <s v="Government of the United Kingdom"/>
    <s v="https://coronavirus.data.gov.uk/details/healthcare"/>
  </r>
  <r>
    <x v="79"/>
    <s v="WAL"/>
    <x v="30"/>
    <n v="190831"/>
    <n v="190435"/>
    <n v="396"/>
    <n v="14645"/>
    <n v="11105"/>
    <n v="6.05"/>
    <n v="6.04"/>
    <n v="0.01"/>
    <n v="3522"/>
    <x v="10"/>
    <s v="Government of the United Kingdom"/>
    <s v="https://coronavirus.data.gov.uk/details/healthcare"/>
  </r>
  <r>
    <x v="79"/>
    <s v="WAL"/>
    <x v="31"/>
    <n v="212732"/>
    <n v="212317"/>
    <n v="415"/>
    <n v="21901"/>
    <n v="12318"/>
    <n v="6.75"/>
    <n v="6.73"/>
    <n v="0.01"/>
    <n v="3907"/>
    <x v="10"/>
    <s v="Government of the United Kingdom"/>
    <s v="https://coronavirus.data.gov.uk/details/healthcare"/>
  </r>
  <r>
    <x v="79"/>
    <s v="WAL"/>
    <x v="32"/>
    <n v="241016"/>
    <n v="240547"/>
    <n v="469"/>
    <n v="28284"/>
    <n v="15148"/>
    <n v="7.64"/>
    <n v="7.63"/>
    <n v="0.01"/>
    <n v="4804"/>
    <x v="10"/>
    <s v="Government of the United Kingdom"/>
    <s v="https://coronavirus.data.gov.uk/details/healthcare"/>
  </r>
  <r>
    <x v="79"/>
    <s v="WAL"/>
    <x v="33"/>
    <n v="265054"/>
    <n v="264538"/>
    <n v="516"/>
    <n v="24038"/>
    <n v="17371"/>
    <n v="8.41"/>
    <n v="8.39"/>
    <n v="0.02"/>
    <n v="5510"/>
    <x v="10"/>
    <s v="Government of the United Kingdom"/>
    <s v="https://coronavirus.data.gov.uk/details/healthcare"/>
  </r>
  <r>
    <x v="79"/>
    <s v="WAL"/>
    <x v="34"/>
    <n v="271376"/>
    <n v="270833"/>
    <n v="543"/>
    <n v="6322"/>
    <n v="17063"/>
    <n v="8.61"/>
    <n v="8.59"/>
    <n v="0.02"/>
    <n v="5412"/>
    <x v="10"/>
    <s v="Government of the United Kingdom"/>
    <s v="https://coronavirus.data.gov.uk/details/healthcare"/>
  </r>
  <r>
    <x v="79"/>
    <s v="WAL"/>
    <x v="2"/>
    <n v="290147"/>
    <n v="289566"/>
    <n v="581"/>
    <n v="18771"/>
    <n v="18279"/>
    <n v="9.1999999999999993"/>
    <n v="9.18"/>
    <n v="0.02"/>
    <n v="5798"/>
    <x v="10"/>
    <s v="Government of the United Kingdom"/>
    <s v="https://coronavirus.data.gov.uk/details/healthcare"/>
  </r>
  <r>
    <x v="79"/>
    <s v="WAL"/>
    <x v="3"/>
    <n v="312944"/>
    <n v="312305"/>
    <n v="639"/>
    <n v="22797"/>
    <n v="19537"/>
    <n v="9.93"/>
    <n v="9.91"/>
    <n v="0.02"/>
    <n v="6197"/>
    <x v="10"/>
    <s v="Government of the United Kingdom"/>
    <s v="https://coronavirus.data.gov.uk/details/healthcare"/>
  </r>
  <r>
    <x v="79"/>
    <s v="WAL"/>
    <x v="4"/>
    <n v="336745"/>
    <n v="336071"/>
    <n v="674"/>
    <n v="23801"/>
    <n v="20845"/>
    <n v="10.68"/>
    <n v="10.66"/>
    <n v="0.02"/>
    <n v="6611"/>
    <x v="10"/>
    <s v="Government of the United Kingdom"/>
    <s v="https://coronavirus.data.gov.uk/details/healthcare"/>
  </r>
  <r>
    <x v="79"/>
    <s v="WAL"/>
    <x v="5"/>
    <n v="362970"/>
    <n v="362253"/>
    <n v="717"/>
    <n v="26225"/>
    <n v="21463"/>
    <n v="11.51"/>
    <n v="11.49"/>
    <n v="0.02"/>
    <n v="6807"/>
    <x v="10"/>
    <s v="Government of the United Kingdom"/>
    <s v="https://coronavirus.data.gov.uk/details/healthcare"/>
  </r>
  <r>
    <x v="79"/>
    <s v="WAL"/>
    <x v="0"/>
    <n v="378950"/>
    <n v="378200"/>
    <n v="750"/>
    <n v="15980"/>
    <n v="19705"/>
    <n v="12.02"/>
    <n v="12"/>
    <n v="0.02"/>
    <n v="6250"/>
    <x v="10"/>
    <s v="Government of the United Kingdom"/>
    <s v="https://coronavirus.data.gov.uk/details/healthcare"/>
  </r>
  <r>
    <x v="79"/>
    <s v="WAL"/>
    <x v="1"/>
    <n v="404249"/>
    <n v="403463"/>
    <n v="786"/>
    <n v="25299"/>
    <n v="19885"/>
    <n v="12.82"/>
    <n v="12.8"/>
    <n v="0.02"/>
    <n v="6307"/>
    <x v="10"/>
    <s v="Government of the United Kingdom"/>
    <s v="https://coronavirus.data.gov.uk/details/healthcare"/>
  </r>
  <r>
    <x v="79"/>
    <s v="WAL"/>
    <x v="6"/>
    <n v="417147"/>
    <n v="416306"/>
    <n v="841"/>
    <n v="12898"/>
    <n v="20824"/>
    <n v="13.23"/>
    <n v="13.2"/>
    <n v="0.03"/>
    <n v="6605"/>
    <x v="10"/>
    <s v="Government of the United Kingdom"/>
    <s v="https://coronavirus.data.gov.uk/details/healthcare"/>
  </r>
  <r>
    <x v="79"/>
    <s v="WAL"/>
    <x v="7"/>
    <n v="440706"/>
    <n v="439640"/>
    <n v="1066"/>
    <n v="23559"/>
    <n v="21508"/>
    <n v="13.98"/>
    <n v="13.94"/>
    <n v="0.03"/>
    <n v="6822"/>
    <x v="10"/>
    <s v="Government of the United Kingdom"/>
    <s v="https://coronavirus.data.gov.uk/details/healthcare"/>
  </r>
  <r>
    <x v="79"/>
    <s v="WAL"/>
    <x v="35"/>
    <n v="463657"/>
    <n v="462497"/>
    <n v="1160"/>
    <n v="22951"/>
    <n v="21530"/>
    <n v="14.71"/>
    <n v="14.67"/>
    <n v="0.04"/>
    <n v="6829"/>
    <x v="10"/>
    <s v="Government of the United Kingdom"/>
    <s v="https://coronavirus.data.gov.uk/details/healthcare"/>
  </r>
  <r>
    <x v="79"/>
    <s v="WAL"/>
    <x v="36"/>
    <n v="491786"/>
    <n v="490570"/>
    <n v="1216"/>
    <n v="28129"/>
    <n v="22149"/>
    <n v="15.6"/>
    <n v="15.56"/>
    <n v="0.04"/>
    <n v="7025"/>
    <x v="10"/>
    <s v="Government of the United Kingdom"/>
    <s v="https://coronavirus.data.gov.uk/details/healthcare"/>
  </r>
  <r>
    <x v="79"/>
    <s v="WAL"/>
    <x v="37"/>
    <n v="524677"/>
    <n v="523042"/>
    <n v="1635"/>
    <n v="32891"/>
    <n v="23101"/>
    <n v="16.64"/>
    <n v="16.59"/>
    <n v="0.05"/>
    <n v="7327"/>
    <x v="10"/>
    <s v="Government of the United Kingdom"/>
    <s v="https://coronavirus.data.gov.uk/details/healthcare"/>
  </r>
  <r>
    <x v="79"/>
    <s v="WAL"/>
    <x v="38"/>
    <n v="559468"/>
    <n v="556997"/>
    <n v="2471"/>
    <n v="34791"/>
    <n v="25788"/>
    <n v="17.739999999999998"/>
    <n v="17.670000000000002"/>
    <n v="0.08"/>
    <n v="8179"/>
    <x v="10"/>
    <s v="Government of the United Kingdom"/>
    <s v="https://coronavirus.data.gov.uk/details/healthcare"/>
  </r>
  <r>
    <x v="79"/>
    <s v="WAL"/>
    <x v="39"/>
    <n v="592228"/>
    <n v="589622"/>
    <n v="2606"/>
    <n v="32760"/>
    <n v="26854"/>
    <n v="18.78"/>
    <n v="18.7"/>
    <n v="0.08"/>
    <n v="8517"/>
    <x v="10"/>
    <s v="Government of the United Kingdom"/>
    <s v="https://coronavirus.data.gov.uk/details/healthcare"/>
  </r>
  <r>
    <x v="79"/>
    <s v="WAL"/>
    <x v="40"/>
    <n v="606768"/>
    <n v="603976"/>
    <n v="2792"/>
    <n v="14540"/>
    <n v="27089"/>
    <n v="19.239999999999998"/>
    <n v="19.16"/>
    <n v="0.09"/>
    <n v="8592"/>
    <x v="10"/>
    <s v="Government of the United Kingdom"/>
    <s v="https://coronavirus.data.gov.uk/details/healthcare"/>
  </r>
  <r>
    <x v="79"/>
    <s v="WAL"/>
    <x v="41"/>
    <n v="632251"/>
    <n v="628760"/>
    <n v="3491"/>
    <n v="25483"/>
    <n v="27364"/>
    <n v="20.05"/>
    <n v="19.940000000000001"/>
    <n v="0.11"/>
    <n v="8679"/>
    <x v="10"/>
    <s v="Government of the United Kingdom"/>
    <s v="https://coronavirus.data.gov.uk/details/healthcar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I209" firstHeaderRow="1" firstDataRow="3" firstDataCol="1"/>
  <pivotFields count="17">
    <pivotField axis="axisRow" showAll="0">
      <items count="81">
        <item sd="0"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showAll="0"/>
    <pivotField axis="axisRow" numFmtId="14" showAll="0">
      <items count="15">
        <item h="1" x="0"/>
        <item x="1"/>
        <item x="2"/>
        <item h="1" x="3"/>
        <item h="1" x="4"/>
        <item h="1" x="5"/>
        <item h="1" x="6"/>
        <item h="1" x="7"/>
        <item h="1" x="8"/>
        <item h="1" x="9"/>
        <item h="1" x="10"/>
        <item h="1" x="11"/>
        <item x="12"/>
        <item h="1" x="13"/>
        <item t="default"/>
      </items>
    </pivotField>
    <pivotField dataField="1" showAll="0"/>
    <pivotField dataField="1" showAll="0"/>
    <pivotField showAll="0"/>
    <pivotField showAll="0"/>
    <pivotField showAll="0"/>
    <pivotField showAll="0"/>
    <pivotField showAll="0"/>
    <pivotField showAll="0"/>
    <pivotField showAll="0"/>
    <pivotField axis="axisCol" showAll="0">
      <items count="17">
        <item x="11"/>
        <item x="2"/>
        <item x="6"/>
        <item x="4"/>
        <item x="10"/>
        <item x="15"/>
        <item x="13"/>
        <item x="5"/>
        <item x="1"/>
        <item x="3"/>
        <item x="14"/>
        <item x="7"/>
        <item x="9"/>
        <item x="8"/>
        <item x="12"/>
        <item x="0"/>
        <item t="default"/>
      </items>
    </pivotField>
    <pivotField showAll="0"/>
    <pivotField showAll="0"/>
    <pivotField showAll="0">
      <items count="7">
        <item sd="0" x="0"/>
        <item x="1"/>
        <item sd="0" x="2"/>
        <item sd="0" x="3"/>
        <item sd="0" x="4"/>
        <item sd="0" x="5"/>
        <item t="default"/>
      </items>
    </pivotField>
    <pivotField axis="axisRow" showAll="0">
      <items count="5">
        <item sd="0" x="0"/>
        <item sd="0" x="1"/>
        <item sd="0" x="2"/>
        <item sd="0" x="3"/>
        <item t="default"/>
      </items>
    </pivotField>
  </pivotFields>
  <rowFields count="3">
    <field x="0"/>
    <field x="16"/>
    <field x="2"/>
  </rowFields>
  <rowItems count="204">
    <i>
      <x/>
    </i>
    <i>
      <x v="1"/>
    </i>
    <i r="1">
      <x v="2"/>
    </i>
    <i>
      <x v="2"/>
    </i>
    <i r="1">
      <x v="1"/>
    </i>
    <i r="1">
      <x v="2"/>
    </i>
    <i>
      <x v="3"/>
    </i>
    <i r="1">
      <x v="2"/>
    </i>
    <i>
      <x v="4"/>
    </i>
    <i r="1">
      <x v="1"/>
    </i>
    <i r="1">
      <x v="2"/>
    </i>
    <i>
      <x v="5"/>
    </i>
    <i r="1">
      <x v="2"/>
    </i>
    <i>
      <x v="6"/>
    </i>
    <i r="1">
      <x v="1"/>
    </i>
    <i r="1">
      <x v="2"/>
    </i>
    <i>
      <x v="7"/>
    </i>
    <i r="1">
      <x v="2"/>
    </i>
    <i>
      <x v="8"/>
    </i>
    <i r="1">
      <x v="2"/>
    </i>
    <i>
      <x v="9"/>
    </i>
    <i r="1">
      <x v="2"/>
    </i>
    <i>
      <x v="10"/>
    </i>
    <i r="1">
      <x v="1"/>
    </i>
    <i r="1">
      <x v="2"/>
    </i>
    <i>
      <x v="11"/>
    </i>
    <i r="1">
      <x v="1"/>
    </i>
    <i r="1">
      <x v="2"/>
    </i>
    <i>
      <x v="12"/>
    </i>
    <i r="1">
      <x v="1"/>
    </i>
    <i r="1">
      <x v="2"/>
    </i>
    <i>
      <x v="13"/>
    </i>
    <i r="1">
      <x v="1"/>
    </i>
    <i r="1">
      <x v="2"/>
    </i>
    <i>
      <x v="14"/>
    </i>
    <i r="1">
      <x v="1"/>
    </i>
    <i r="1">
      <x v="2"/>
    </i>
    <i>
      <x v="15"/>
    </i>
    <i r="1">
      <x v="1"/>
    </i>
    <i r="1">
      <x v="2"/>
    </i>
    <i>
      <x v="16"/>
    </i>
    <i r="1">
      <x v="1"/>
    </i>
    <i r="1">
      <x v="2"/>
    </i>
    <i>
      <x v="17"/>
    </i>
    <i r="1">
      <x v="2"/>
    </i>
    <i>
      <x v="18"/>
    </i>
    <i r="1">
      <x v="1"/>
    </i>
    <i r="1">
      <x v="2"/>
    </i>
    <i>
      <x v="19"/>
    </i>
    <i r="1">
      <x v="1"/>
    </i>
    <i r="1">
      <x v="2"/>
    </i>
    <i>
      <x v="20"/>
    </i>
    <i r="1">
      <x v="2"/>
    </i>
    <i>
      <x v="21"/>
    </i>
    <i r="1">
      <x v="2"/>
    </i>
    <i>
      <x v="22"/>
    </i>
    <i r="1">
      <x v="1"/>
    </i>
    <i r="1">
      <x v="2"/>
    </i>
    <i>
      <x v="23"/>
    </i>
    <i r="1">
      <x v="1"/>
    </i>
    <i r="1">
      <x v="2"/>
    </i>
    <i>
      <x v="24"/>
    </i>
    <i r="1">
      <x v="2"/>
    </i>
    <i>
      <x v="25"/>
    </i>
    <i r="1">
      <x v="1"/>
    </i>
    <i r="1">
      <x v="2"/>
    </i>
    <i>
      <x v="26"/>
    </i>
    <i r="1">
      <x v="1"/>
    </i>
    <i r="1">
      <x v="2"/>
    </i>
    <i>
      <x v="27"/>
    </i>
    <i r="1">
      <x v="1"/>
    </i>
    <i r="1">
      <x v="2"/>
    </i>
    <i>
      <x v="28"/>
    </i>
    <i r="1">
      <x v="2"/>
    </i>
    <i>
      <x v="29"/>
    </i>
    <i r="1">
      <x v="1"/>
    </i>
    <i r="1">
      <x v="2"/>
    </i>
    <i>
      <x v="30"/>
    </i>
    <i r="1">
      <x v="2"/>
    </i>
    <i>
      <x v="31"/>
    </i>
    <i r="1">
      <x v="2"/>
    </i>
    <i>
      <x v="32"/>
    </i>
    <i r="1">
      <x v="1"/>
    </i>
    <i r="1">
      <x v="2"/>
    </i>
    <i>
      <x v="33"/>
    </i>
    <i r="1">
      <x v="1"/>
    </i>
    <i r="1">
      <x v="2"/>
    </i>
    <i>
      <x v="34"/>
    </i>
    <i r="1">
      <x v="2"/>
    </i>
    <i>
      <x v="35"/>
    </i>
    <i r="1">
      <x v="2"/>
    </i>
    <i>
      <x v="36"/>
    </i>
    <i r="1">
      <x v="1"/>
    </i>
    <i r="1">
      <x v="2"/>
    </i>
    <i>
      <x v="37"/>
    </i>
    <i r="1">
      <x v="2"/>
    </i>
    <i>
      <x v="38"/>
    </i>
    <i r="1">
      <x v="1"/>
    </i>
    <i r="1">
      <x v="2"/>
    </i>
    <i>
      <x v="39"/>
    </i>
    <i r="1">
      <x v="1"/>
    </i>
    <i r="1">
      <x v="2"/>
    </i>
    <i>
      <x v="40"/>
    </i>
    <i r="1">
      <x v="2"/>
    </i>
    <i>
      <x v="41"/>
    </i>
    <i r="1">
      <x v="1"/>
    </i>
    <i r="1">
      <x v="2"/>
    </i>
    <i>
      <x v="42"/>
    </i>
    <i r="1">
      <x v="1"/>
    </i>
    <i r="1">
      <x v="2"/>
    </i>
    <i>
      <x v="43"/>
    </i>
    <i r="1">
      <x v="2"/>
    </i>
    <i>
      <x v="44"/>
    </i>
    <i r="1">
      <x v="1"/>
    </i>
    <i r="1">
      <x v="2"/>
    </i>
    <i>
      <x v="45"/>
    </i>
    <i r="1">
      <x v="1"/>
    </i>
    <i r="1">
      <x v="2"/>
    </i>
    <i>
      <x v="46"/>
    </i>
    <i r="1">
      <x v="2"/>
    </i>
    <i>
      <x v="47"/>
    </i>
    <i r="1">
      <x v="1"/>
    </i>
    <i r="1">
      <x v="2"/>
    </i>
    <i>
      <x v="48"/>
    </i>
    <i r="1">
      <x v="1"/>
    </i>
    <i r="1">
      <x v="2"/>
    </i>
    <i>
      <x v="49"/>
    </i>
    <i r="1">
      <x v="1"/>
    </i>
    <i r="1">
      <x v="2"/>
    </i>
    <i>
      <x v="50"/>
    </i>
    <i r="1">
      <x v="2"/>
    </i>
    <i>
      <x v="51"/>
    </i>
    <i r="1">
      <x v="2"/>
    </i>
    <i>
      <x v="52"/>
    </i>
    <i r="1">
      <x v="2"/>
    </i>
    <i>
      <x v="53"/>
    </i>
    <i r="1">
      <x v="2"/>
    </i>
    <i>
      <x v="54"/>
    </i>
    <i r="1">
      <x v="2"/>
    </i>
    <i>
      <x v="55"/>
    </i>
    <i r="1">
      <x v="1"/>
    </i>
    <i r="1">
      <x v="2"/>
    </i>
    <i>
      <x v="56"/>
    </i>
    <i r="1">
      <x v="1"/>
    </i>
    <i r="1">
      <x v="2"/>
    </i>
    <i>
      <x v="57"/>
    </i>
    <i r="1">
      <x v="1"/>
    </i>
    <i r="1">
      <x v="2"/>
    </i>
    <i>
      <x v="58"/>
    </i>
    <i r="1">
      <x v="2"/>
    </i>
    <i>
      <x v="59"/>
    </i>
    <i r="1">
      <x v="1"/>
    </i>
    <i r="1">
      <x v="2"/>
    </i>
    <i>
      <x v="60"/>
    </i>
    <i r="1">
      <x v="1"/>
    </i>
    <i r="1">
      <x v="2"/>
    </i>
    <i>
      <x v="61"/>
    </i>
    <i r="1">
      <x v="1"/>
    </i>
    <i r="1">
      <x v="2"/>
    </i>
    <i>
      <x v="62"/>
    </i>
    <i r="1">
      <x v="1"/>
    </i>
    <i r="1">
      <x v="2"/>
    </i>
    <i>
      <x v="63"/>
    </i>
    <i r="1">
      <x v="2"/>
    </i>
    <i>
      <x v="64"/>
    </i>
    <i r="1">
      <x v="2"/>
    </i>
    <i>
      <x v="65"/>
    </i>
    <i r="1">
      <x v="1"/>
    </i>
    <i r="1">
      <x v="2"/>
    </i>
    <i>
      <x v="66"/>
    </i>
    <i r="1">
      <x v="2"/>
    </i>
    <i>
      <x v="67"/>
    </i>
    <i r="1">
      <x v="2"/>
    </i>
    <i>
      <x v="68"/>
    </i>
    <i r="1">
      <x v="2"/>
    </i>
    <i>
      <x v="69"/>
    </i>
    <i r="1">
      <x v="2"/>
    </i>
    <i>
      <x v="70"/>
    </i>
    <i r="1">
      <x v="1"/>
    </i>
    <i r="1">
      <x v="2"/>
    </i>
    <i>
      <x v="71"/>
    </i>
    <i r="1">
      <x v="2"/>
    </i>
    <i>
      <x v="72"/>
    </i>
    <i r="1">
      <x v="2"/>
    </i>
    <i>
      <x v="73"/>
    </i>
    <i r="1">
      <x v="1"/>
    </i>
    <i r="1">
      <x v="2"/>
    </i>
    <i>
      <x v="74"/>
    </i>
    <i r="1">
      <x v="1"/>
    </i>
    <i r="1">
      <x v="2"/>
    </i>
    <i>
      <x v="75"/>
    </i>
    <i r="1">
      <x v="2"/>
    </i>
    <i>
      <x v="76"/>
    </i>
    <i r="1">
      <x v="2"/>
    </i>
    <i>
      <x v="77"/>
    </i>
    <i r="1">
      <x v="1"/>
    </i>
    <i r="1">
      <x v="2"/>
    </i>
    <i>
      <x v="78"/>
    </i>
    <i r="1">
      <x v="1"/>
    </i>
    <i r="1">
      <x v="2"/>
    </i>
    <i>
      <x v="79"/>
    </i>
    <i r="1">
      <x v="1"/>
    </i>
    <i r="1">
      <x v="2"/>
    </i>
    <i t="grand">
      <x/>
    </i>
  </rowItems>
  <colFields count="2">
    <field x="12"/>
    <field x="-2"/>
  </colFields>
  <colItems count="34">
    <i>
      <x/>
      <x/>
    </i>
    <i r="1" i="1">
      <x v="1"/>
    </i>
    <i>
      <x v="1"/>
      <x/>
    </i>
    <i r="1" i="1">
      <x v="1"/>
    </i>
    <i>
      <x v="2"/>
      <x/>
    </i>
    <i r="1" i="1">
      <x v="1"/>
    </i>
    <i>
      <x v="3"/>
      <x/>
    </i>
    <i r="1" i="1">
      <x v="1"/>
    </i>
    <i>
      <x v="4"/>
      <x/>
    </i>
    <i r="1" i="1">
      <x v="1"/>
    </i>
    <i>
      <x v="5"/>
      <x/>
    </i>
    <i r="1" i="1">
      <x v="1"/>
    </i>
    <i>
      <x v="6"/>
      <x/>
    </i>
    <i r="1" i="1">
      <x v="1"/>
    </i>
    <i>
      <x v="7"/>
      <x/>
    </i>
    <i r="1" i="1">
      <x v="1"/>
    </i>
    <i>
      <x v="8"/>
      <x/>
    </i>
    <i r="1" i="1">
      <x v="1"/>
    </i>
    <i>
      <x v="9"/>
      <x/>
    </i>
    <i r="1" i="1">
      <x v="1"/>
    </i>
    <i>
      <x v="10"/>
      <x/>
    </i>
    <i r="1" i="1">
      <x v="1"/>
    </i>
    <i>
      <x v="11"/>
      <x/>
    </i>
    <i r="1" i="1">
      <x v="1"/>
    </i>
    <i>
      <x v="12"/>
      <x/>
    </i>
    <i r="1" i="1">
      <x v="1"/>
    </i>
    <i>
      <x v="13"/>
      <x/>
    </i>
    <i r="1" i="1">
      <x v="1"/>
    </i>
    <i>
      <x v="14"/>
      <x/>
    </i>
    <i r="1" i="1">
      <x v="1"/>
    </i>
    <i>
      <x v="15"/>
      <x/>
    </i>
    <i r="1" i="1">
      <x v="1"/>
    </i>
    <i t="grand">
      <x/>
    </i>
    <i t="grand" i="1">
      <x/>
    </i>
  </colItems>
  <dataFields count="2">
    <dataField name="Sum of Total_vaccinations" fld="3" baseField="0" baseItem="0"/>
    <dataField name="Sum of People_vaccinate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2" name="PivotTable1"/>
  </pivotTables>
  <data>
    <tabular pivotCacheId="493422787">
      <items count="14">
        <i x="1" s="1"/>
        <i x="2" s="1"/>
        <i x="12" s="1"/>
        <i x="3" nd="1"/>
        <i x="4" nd="1"/>
        <i x="5" nd="1"/>
        <i x="6" nd="1"/>
        <i x="7" nd="1"/>
        <i x="8" nd="1"/>
        <i x="9" nd="1"/>
        <i x="10" nd="1"/>
        <i x="11" nd="1"/>
        <i x="0" nd="1"/>
        <i x="1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1000000}" cache="Slicer_Date" caption="Dat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2606" totalsRowShown="0">
  <autoFilter ref="A1:Q2606" xr:uid="{00000000-0009-0000-0100-000001000000}"/>
  <tableColumns count="17">
    <tableColumn id="1" xr3:uid="{00000000-0010-0000-0000-000001000000}" name="Country"/>
    <tableColumn id="2" xr3:uid="{00000000-0010-0000-0000-000002000000}" name="Iso_code"/>
    <tableColumn id="3" xr3:uid="{00000000-0010-0000-0000-000003000000}" name="Date" dataDxfId="10"/>
    <tableColumn id="4" xr3:uid="{00000000-0010-0000-0000-000004000000}" name="Total_vaccinations" dataDxfId="9"/>
    <tableColumn id="5" xr3:uid="{00000000-0010-0000-0000-000005000000}" name="People_vaccinated" dataDxfId="8"/>
    <tableColumn id="6" xr3:uid="{00000000-0010-0000-0000-000006000000}" name="People_fully_vaccinated" dataDxfId="7"/>
    <tableColumn id="17" xr3:uid="{5CDA74F3-0FA9-4C58-88E4-EFB134E785CB}" name="Percentage of people Vaccinated" dataCellStyle="Percent">
      <calculatedColumnFormula>IFERROR(Table1[[#This Row],[Total_vaccinations]]/Table1[[#This Row],[People_fully_vaccinated]],0)</calculatedColumnFormula>
    </tableColumn>
    <tableColumn id="7" xr3:uid="{00000000-0010-0000-0000-000007000000}" name="Daily_vaccinations_raw" dataDxfId="6"/>
    <tableColumn id="8" xr3:uid="{00000000-0010-0000-0000-000008000000}" name="Daily_vaccinations" dataDxfId="5"/>
    <tableColumn id="9" xr3:uid="{00000000-0010-0000-0000-000009000000}" name="Total_vaccinations_per_hundred" dataDxfId="4"/>
    <tableColumn id="10" xr3:uid="{00000000-0010-0000-0000-00000A000000}" name="People_vaccinated_per_hundred" dataDxfId="3"/>
    <tableColumn id="11" xr3:uid="{00000000-0010-0000-0000-00000B000000}" name="People_fully_vaccinated_per_hundred" dataDxfId="2"/>
    <tableColumn id="12" xr3:uid="{00000000-0010-0000-0000-00000C000000}" name="Daily_vaccinations_per_million" dataDxfId="1"/>
    <tableColumn id="13" xr3:uid="{00000000-0010-0000-0000-00000D000000}" name="Vaccines"/>
    <tableColumn id="16" xr3:uid="{32737111-37AE-49CA-A063-8EE5A505DD28}" name="Count of Vaccines Supply" dataDxfId="0">
      <calculatedColumnFormula>COUNTIF(N:N,N2)</calculatedColumnFormula>
    </tableColumn>
    <tableColumn id="14" xr3:uid="{00000000-0010-0000-0000-00000E000000}" name="Source_name"/>
    <tableColumn id="15" xr3:uid="{00000000-0010-0000-0000-00000F000000}" name="Source_website"/>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AI209"/>
  <sheetViews>
    <sheetView workbookViewId="0">
      <selection activeCell="B16" sqref="B16"/>
    </sheetView>
  </sheetViews>
  <sheetFormatPr defaultRowHeight="14.5" x14ac:dyDescent="0.35"/>
  <cols>
    <col min="1" max="1" width="20.7265625" bestFit="1" customWidth="1"/>
    <col min="2" max="2" width="25.7265625" bestFit="1" customWidth="1"/>
    <col min="3" max="3" width="23" bestFit="1" customWidth="1"/>
    <col min="4" max="4" width="41.6328125" bestFit="1" customWidth="1"/>
    <col min="5" max="5" width="23" bestFit="1" customWidth="1"/>
    <col min="6" max="6" width="23.1796875" bestFit="1" customWidth="1"/>
    <col min="7" max="7" width="23" bestFit="1" customWidth="1"/>
    <col min="8" max="8" width="22.90625" bestFit="1" customWidth="1"/>
    <col min="9" max="9" width="23" bestFit="1" customWidth="1"/>
    <col min="10" max="10" width="32.6328125" bestFit="1" customWidth="1"/>
    <col min="11" max="11" width="23" bestFit="1" customWidth="1"/>
    <col min="12" max="12" width="76.08984375" bestFit="1" customWidth="1"/>
    <col min="13" max="13" width="23" bestFit="1" customWidth="1"/>
    <col min="14" max="14" width="34.81640625" bestFit="1" customWidth="1"/>
    <col min="15" max="15" width="23" bestFit="1" customWidth="1"/>
    <col min="16" max="16" width="25.453125" bestFit="1" customWidth="1"/>
    <col min="17" max="17" width="23" bestFit="1" customWidth="1"/>
    <col min="18" max="18" width="22.90625" bestFit="1" customWidth="1"/>
    <col min="19" max="19" width="23" bestFit="1" customWidth="1"/>
    <col min="20" max="20" width="31.08984375" bestFit="1" customWidth="1"/>
    <col min="21" max="21" width="23" bestFit="1" customWidth="1"/>
    <col min="22" max="22" width="40.26953125" bestFit="1" customWidth="1"/>
    <col min="23" max="23" width="23" bestFit="1" customWidth="1"/>
    <col min="24" max="24" width="22.90625" bestFit="1" customWidth="1"/>
    <col min="25" max="25" width="23" bestFit="1" customWidth="1"/>
    <col min="26" max="26" width="22.90625" bestFit="1" customWidth="1"/>
    <col min="27" max="27" width="23" bestFit="1" customWidth="1"/>
    <col min="28" max="28" width="41.1796875" bestFit="1" customWidth="1"/>
    <col min="29" max="29" width="23" bestFit="1" customWidth="1"/>
    <col min="30" max="30" width="22.90625" bestFit="1" customWidth="1"/>
    <col min="31" max="31" width="23" bestFit="1" customWidth="1"/>
    <col min="32" max="32" width="22.90625" bestFit="1" customWidth="1"/>
    <col min="33" max="33" width="23" bestFit="1" customWidth="1"/>
    <col min="34" max="34" width="27.7265625" bestFit="1" customWidth="1"/>
    <col min="35" max="35" width="27.81640625" bestFit="1" customWidth="1"/>
    <col min="36" max="80" width="18.90625" bestFit="1" customWidth="1"/>
    <col min="81" max="81" width="10.7265625" bestFit="1" customWidth="1"/>
  </cols>
  <sheetData>
    <row r="3" spans="1:35" x14ac:dyDescent="0.35">
      <c r="B3" s="2" t="s">
        <v>312</v>
      </c>
    </row>
    <row r="4" spans="1:35" x14ac:dyDescent="0.35">
      <c r="B4" t="s">
        <v>134</v>
      </c>
      <c r="D4" t="s">
        <v>15</v>
      </c>
      <c r="F4" t="s">
        <v>46</v>
      </c>
      <c r="H4" t="s">
        <v>23</v>
      </c>
      <c r="J4" t="s">
        <v>87</v>
      </c>
      <c r="L4" t="s">
        <v>282</v>
      </c>
      <c r="N4" t="s">
        <v>195</v>
      </c>
      <c r="P4" t="s">
        <v>39</v>
      </c>
      <c r="R4" t="s">
        <v>7</v>
      </c>
      <c r="T4" t="s">
        <v>19</v>
      </c>
      <c r="V4" t="s">
        <v>246</v>
      </c>
      <c r="X4" t="s">
        <v>55</v>
      </c>
      <c r="Z4" t="s">
        <v>84</v>
      </c>
      <c r="AB4" t="s">
        <v>60</v>
      </c>
      <c r="AD4" t="s">
        <v>138</v>
      </c>
      <c r="AF4" t="s">
        <v>2</v>
      </c>
      <c r="AH4" t="s">
        <v>317</v>
      </c>
      <c r="AI4" t="s">
        <v>318</v>
      </c>
    </row>
    <row r="5" spans="1:35" x14ac:dyDescent="0.35">
      <c r="A5" s="2" t="s">
        <v>314</v>
      </c>
      <c r="B5" t="s">
        <v>315</v>
      </c>
      <c r="C5" t="s">
        <v>316</v>
      </c>
      <c r="D5" t="s">
        <v>315</v>
      </c>
      <c r="E5" t="s">
        <v>316</v>
      </c>
      <c r="F5" t="s">
        <v>315</v>
      </c>
      <c r="G5" t="s">
        <v>316</v>
      </c>
      <c r="H5" t="s">
        <v>315</v>
      </c>
      <c r="I5" t="s">
        <v>316</v>
      </c>
      <c r="J5" t="s">
        <v>315</v>
      </c>
      <c r="K5" t="s">
        <v>316</v>
      </c>
      <c r="L5" t="s">
        <v>315</v>
      </c>
      <c r="M5" t="s">
        <v>316</v>
      </c>
      <c r="N5" t="s">
        <v>315</v>
      </c>
      <c r="O5" t="s">
        <v>316</v>
      </c>
      <c r="P5" t="s">
        <v>315</v>
      </c>
      <c r="Q5" t="s">
        <v>316</v>
      </c>
      <c r="R5" t="s">
        <v>315</v>
      </c>
      <c r="S5" t="s">
        <v>316</v>
      </c>
      <c r="T5" t="s">
        <v>315</v>
      </c>
      <c r="U5" t="s">
        <v>316</v>
      </c>
      <c r="V5" t="s">
        <v>315</v>
      </c>
      <c r="W5" t="s">
        <v>316</v>
      </c>
      <c r="X5" t="s">
        <v>315</v>
      </c>
      <c r="Y5" t="s">
        <v>316</v>
      </c>
      <c r="Z5" t="s">
        <v>315</v>
      </c>
      <c r="AA5" t="s">
        <v>316</v>
      </c>
      <c r="AB5" t="s">
        <v>315</v>
      </c>
      <c r="AC5" t="s">
        <v>316</v>
      </c>
      <c r="AD5" t="s">
        <v>315</v>
      </c>
      <c r="AE5" t="s">
        <v>316</v>
      </c>
      <c r="AF5" t="s">
        <v>315</v>
      </c>
      <c r="AG5" t="s">
        <v>316</v>
      </c>
    </row>
    <row r="6" spans="1:35" x14ac:dyDescent="0.35">
      <c r="A6" s="3" t="s">
        <v>0</v>
      </c>
      <c r="B6" s="4"/>
      <c r="C6" s="4"/>
      <c r="D6" s="4"/>
      <c r="E6" s="4"/>
      <c r="F6" s="4"/>
      <c r="G6" s="4"/>
      <c r="H6" s="4"/>
      <c r="I6" s="4"/>
      <c r="J6" s="4"/>
      <c r="K6" s="4"/>
      <c r="L6" s="4"/>
      <c r="M6" s="4"/>
      <c r="N6" s="4"/>
      <c r="O6" s="4"/>
      <c r="P6" s="4"/>
      <c r="Q6" s="4"/>
      <c r="R6" s="4"/>
      <c r="S6" s="4"/>
      <c r="T6" s="4"/>
      <c r="U6" s="4"/>
      <c r="V6" s="4"/>
      <c r="W6" s="4"/>
      <c r="X6" s="4"/>
      <c r="Y6" s="4"/>
      <c r="Z6" s="4"/>
      <c r="AA6" s="4"/>
      <c r="AB6" s="4"/>
      <c r="AC6" s="4"/>
      <c r="AD6" s="4"/>
      <c r="AE6" s="4"/>
      <c r="AF6" s="4">
        <v>30</v>
      </c>
      <c r="AG6" s="4"/>
      <c r="AH6" s="4">
        <v>30</v>
      </c>
      <c r="AI6" s="4"/>
    </row>
    <row r="7" spans="1:35" x14ac:dyDescent="0.35">
      <c r="A7" s="3" t="s">
        <v>5</v>
      </c>
      <c r="B7" s="4"/>
      <c r="C7" s="4"/>
      <c r="D7" s="4"/>
      <c r="E7" s="4"/>
      <c r="F7" s="4"/>
      <c r="G7" s="4"/>
      <c r="H7" s="4"/>
      <c r="I7" s="4"/>
      <c r="J7" s="4"/>
      <c r="K7" s="4"/>
      <c r="L7" s="4"/>
      <c r="M7" s="4"/>
      <c r="N7" s="4"/>
      <c r="O7" s="4"/>
      <c r="P7" s="4"/>
      <c r="Q7" s="4"/>
      <c r="R7" s="4">
        <v>1612</v>
      </c>
      <c r="S7" s="4">
        <v>1612</v>
      </c>
      <c r="T7" s="4"/>
      <c r="U7" s="4"/>
      <c r="V7" s="4"/>
      <c r="W7" s="4"/>
      <c r="X7" s="4"/>
      <c r="Y7" s="4"/>
      <c r="Z7" s="4"/>
      <c r="AA7" s="4"/>
      <c r="AB7" s="4"/>
      <c r="AC7" s="4"/>
      <c r="AD7" s="4"/>
      <c r="AE7" s="4"/>
      <c r="AF7" s="4"/>
      <c r="AG7" s="4"/>
      <c r="AH7" s="4">
        <v>1612</v>
      </c>
      <c r="AI7" s="4">
        <v>1612</v>
      </c>
    </row>
    <row r="8" spans="1:35" x14ac:dyDescent="0.35">
      <c r="A8" s="5" t="s">
        <v>319</v>
      </c>
      <c r="B8" s="4"/>
      <c r="C8" s="4"/>
      <c r="D8" s="4"/>
      <c r="E8" s="4"/>
      <c r="F8" s="4"/>
      <c r="G8" s="4"/>
      <c r="H8" s="4"/>
      <c r="I8" s="4"/>
      <c r="J8" s="4"/>
      <c r="K8" s="4"/>
      <c r="L8" s="4"/>
      <c r="M8" s="4"/>
      <c r="N8" s="4"/>
      <c r="O8" s="4"/>
      <c r="P8" s="4"/>
      <c r="Q8" s="4"/>
      <c r="R8" s="4">
        <v>1612</v>
      </c>
      <c r="S8" s="4">
        <v>1612</v>
      </c>
      <c r="T8" s="4"/>
      <c r="U8" s="4"/>
      <c r="V8" s="4"/>
      <c r="W8" s="4"/>
      <c r="X8" s="4"/>
      <c r="Y8" s="4"/>
      <c r="Z8" s="4"/>
      <c r="AA8" s="4"/>
      <c r="AB8" s="4"/>
      <c r="AC8" s="4"/>
      <c r="AD8" s="4"/>
      <c r="AE8" s="4"/>
      <c r="AF8" s="4"/>
      <c r="AG8" s="4"/>
      <c r="AH8" s="4">
        <v>1612</v>
      </c>
      <c r="AI8" s="4">
        <v>1612</v>
      </c>
    </row>
    <row r="9" spans="1:35" x14ac:dyDescent="0.35">
      <c r="A9" s="3" t="s">
        <v>10</v>
      </c>
      <c r="B9" s="4"/>
      <c r="C9" s="4"/>
      <c r="D9" s="4"/>
      <c r="E9" s="4"/>
      <c r="F9" s="4"/>
      <c r="G9" s="4"/>
      <c r="H9" s="4"/>
      <c r="I9" s="4"/>
      <c r="J9" s="4"/>
      <c r="K9" s="4"/>
      <c r="L9" s="4"/>
      <c r="M9" s="4"/>
      <c r="N9" s="4"/>
      <c r="O9" s="4"/>
      <c r="P9" s="4"/>
      <c r="Q9" s="4"/>
      <c r="R9" s="4"/>
      <c r="S9" s="4"/>
      <c r="T9" s="4"/>
      <c r="U9" s="4"/>
      <c r="V9" s="4"/>
      <c r="W9" s="4"/>
      <c r="X9" s="4"/>
      <c r="Y9" s="4"/>
      <c r="Z9" s="4"/>
      <c r="AA9" s="4"/>
      <c r="AB9" s="4"/>
      <c r="AC9" s="4"/>
      <c r="AD9" s="4"/>
      <c r="AE9" s="4"/>
      <c r="AF9" s="4">
        <v>7089234</v>
      </c>
      <c r="AG9" s="4">
        <v>5037315</v>
      </c>
      <c r="AH9" s="4">
        <v>7089234</v>
      </c>
      <c r="AI9" s="4">
        <v>5037315</v>
      </c>
    </row>
    <row r="10" spans="1:35" x14ac:dyDescent="0.35">
      <c r="A10" s="5" t="s">
        <v>320</v>
      </c>
      <c r="B10" s="4"/>
      <c r="C10" s="4"/>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v>32713</v>
      </c>
      <c r="AG10" s="4"/>
      <c r="AH10" s="4">
        <v>32713</v>
      </c>
      <c r="AI10" s="4"/>
    </row>
    <row r="11" spans="1:35" x14ac:dyDescent="0.35">
      <c r="A11" s="5" t="s">
        <v>319</v>
      </c>
      <c r="B11" s="4"/>
      <c r="C11" s="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v>7056521</v>
      </c>
      <c r="AG11" s="4">
        <v>5037315</v>
      </c>
      <c r="AH11" s="4">
        <v>7056521</v>
      </c>
      <c r="AI11" s="4">
        <v>5037315</v>
      </c>
    </row>
    <row r="12" spans="1:35" x14ac:dyDescent="0.35">
      <c r="A12" s="3" t="s">
        <v>13</v>
      </c>
      <c r="B12" s="4"/>
      <c r="C12" s="4"/>
      <c r="D12" s="4">
        <v>5118424</v>
      </c>
      <c r="E12" s="4">
        <v>3900497</v>
      </c>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v>5118424</v>
      </c>
      <c r="AI12" s="4">
        <v>3900497</v>
      </c>
    </row>
    <row r="13" spans="1:35" x14ac:dyDescent="0.35">
      <c r="A13" s="5" t="s">
        <v>319</v>
      </c>
      <c r="B13" s="4"/>
      <c r="C13" s="4"/>
      <c r="D13" s="4">
        <v>5118424</v>
      </c>
      <c r="E13" s="4">
        <v>3900497</v>
      </c>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v>5118424</v>
      </c>
      <c r="AI13" s="4">
        <v>3900497</v>
      </c>
    </row>
    <row r="14" spans="1:35" x14ac:dyDescent="0.35">
      <c r="A14" s="3" t="s">
        <v>17</v>
      </c>
      <c r="B14" s="4"/>
      <c r="C14" s="4"/>
      <c r="D14" s="4"/>
      <c r="E14" s="4"/>
      <c r="F14" s="4"/>
      <c r="G14" s="4"/>
      <c r="H14" s="4"/>
      <c r="I14" s="4"/>
      <c r="J14" s="4"/>
      <c r="K14" s="4"/>
      <c r="L14" s="4"/>
      <c r="M14" s="4"/>
      <c r="N14" s="4"/>
      <c r="O14" s="4"/>
      <c r="P14" s="4"/>
      <c r="Q14" s="4"/>
      <c r="R14" s="4"/>
      <c r="S14" s="4"/>
      <c r="T14" s="4">
        <v>5085020</v>
      </c>
      <c r="U14" s="4">
        <v>5085020</v>
      </c>
      <c r="V14" s="4"/>
      <c r="W14" s="4"/>
      <c r="X14" s="4"/>
      <c r="Y14" s="4"/>
      <c r="Z14" s="4"/>
      <c r="AA14" s="4"/>
      <c r="AB14" s="4"/>
      <c r="AC14" s="4"/>
      <c r="AD14" s="4"/>
      <c r="AE14" s="4"/>
      <c r="AF14" s="4"/>
      <c r="AG14" s="4"/>
      <c r="AH14" s="4">
        <v>5085020</v>
      </c>
      <c r="AI14" s="4">
        <v>5085020</v>
      </c>
    </row>
    <row r="15" spans="1:35" x14ac:dyDescent="0.35">
      <c r="A15" s="5" t="s">
        <v>320</v>
      </c>
      <c r="B15" s="4"/>
      <c r="C15" s="4"/>
      <c r="D15" s="4"/>
      <c r="E15" s="4"/>
      <c r="F15" s="4"/>
      <c r="G15" s="4"/>
      <c r="H15" s="4"/>
      <c r="I15" s="4"/>
      <c r="J15" s="4"/>
      <c r="K15" s="4"/>
      <c r="L15" s="4"/>
      <c r="M15" s="4"/>
      <c r="N15" s="4"/>
      <c r="O15" s="4"/>
      <c r="P15" s="4"/>
      <c r="Q15" s="4"/>
      <c r="R15" s="4"/>
      <c r="S15" s="4"/>
      <c r="T15" s="4">
        <v>471764</v>
      </c>
      <c r="U15" s="4">
        <v>471764</v>
      </c>
      <c r="V15" s="4"/>
      <c r="W15" s="4"/>
      <c r="X15" s="4"/>
      <c r="Y15" s="4"/>
      <c r="Z15" s="4"/>
      <c r="AA15" s="4"/>
      <c r="AB15" s="4"/>
      <c r="AC15" s="4"/>
      <c r="AD15" s="4"/>
      <c r="AE15" s="4"/>
      <c r="AF15" s="4"/>
      <c r="AG15" s="4"/>
      <c r="AH15" s="4">
        <v>471764</v>
      </c>
      <c r="AI15" s="4">
        <v>471764</v>
      </c>
    </row>
    <row r="16" spans="1:35" x14ac:dyDescent="0.35">
      <c r="A16" s="5" t="s">
        <v>319</v>
      </c>
      <c r="B16" s="4"/>
      <c r="C16" s="4"/>
      <c r="D16" s="4"/>
      <c r="E16" s="4"/>
      <c r="F16" s="4"/>
      <c r="G16" s="4"/>
      <c r="H16" s="4"/>
      <c r="I16" s="4"/>
      <c r="J16" s="4"/>
      <c r="K16" s="4"/>
      <c r="L16" s="4"/>
      <c r="M16" s="4"/>
      <c r="N16" s="4"/>
      <c r="O16" s="4"/>
      <c r="P16" s="4"/>
      <c r="Q16" s="4"/>
      <c r="R16" s="4"/>
      <c r="S16" s="4"/>
      <c r="T16" s="4">
        <v>4613256</v>
      </c>
      <c r="U16" s="4">
        <v>4613256</v>
      </c>
      <c r="V16" s="4"/>
      <c r="W16" s="4"/>
      <c r="X16" s="4"/>
      <c r="Y16" s="4"/>
      <c r="Z16" s="4"/>
      <c r="AA16" s="4"/>
      <c r="AB16" s="4"/>
      <c r="AC16" s="4"/>
      <c r="AD16" s="4"/>
      <c r="AE16" s="4"/>
      <c r="AF16" s="4"/>
      <c r="AG16" s="4"/>
      <c r="AH16" s="4">
        <v>4613256</v>
      </c>
      <c r="AI16" s="4">
        <v>4613256</v>
      </c>
    </row>
    <row r="17" spans="1:35" x14ac:dyDescent="0.35">
      <c r="A17" s="3" t="s">
        <v>21</v>
      </c>
      <c r="B17" s="4"/>
      <c r="C17" s="4"/>
      <c r="D17" s="4"/>
      <c r="E17" s="4"/>
      <c r="F17" s="4"/>
      <c r="G17" s="4"/>
      <c r="H17" s="4">
        <v>31753</v>
      </c>
      <c r="I17" s="4">
        <v>31753</v>
      </c>
      <c r="J17" s="4"/>
      <c r="K17" s="4"/>
      <c r="L17" s="4"/>
      <c r="M17" s="4"/>
      <c r="N17" s="4"/>
      <c r="O17" s="4"/>
      <c r="P17" s="4"/>
      <c r="Q17" s="4"/>
      <c r="R17" s="4"/>
      <c r="S17" s="4"/>
      <c r="T17" s="4"/>
      <c r="U17" s="4"/>
      <c r="V17" s="4"/>
      <c r="W17" s="4"/>
      <c r="X17" s="4"/>
      <c r="Y17" s="4"/>
      <c r="Z17" s="4"/>
      <c r="AA17" s="4"/>
      <c r="AB17" s="4"/>
      <c r="AC17" s="4"/>
      <c r="AD17" s="4"/>
      <c r="AE17" s="4"/>
      <c r="AF17" s="4"/>
      <c r="AG17" s="4"/>
      <c r="AH17" s="4">
        <v>31753</v>
      </c>
      <c r="AI17" s="4">
        <v>31753</v>
      </c>
    </row>
    <row r="18" spans="1:35" x14ac:dyDescent="0.35">
      <c r="A18" s="5" t="s">
        <v>319</v>
      </c>
      <c r="B18" s="4"/>
      <c r="C18" s="4"/>
      <c r="D18" s="4"/>
      <c r="E18" s="4"/>
      <c r="F18" s="4"/>
      <c r="G18" s="4"/>
      <c r="H18" s="4">
        <v>31753</v>
      </c>
      <c r="I18" s="4">
        <v>31753</v>
      </c>
      <c r="J18" s="4"/>
      <c r="K18" s="4"/>
      <c r="L18" s="4"/>
      <c r="M18" s="4"/>
      <c r="N18" s="4"/>
      <c r="O18" s="4"/>
      <c r="P18" s="4"/>
      <c r="Q18" s="4"/>
      <c r="R18" s="4"/>
      <c r="S18" s="4"/>
      <c r="T18" s="4"/>
      <c r="U18" s="4"/>
      <c r="V18" s="4"/>
      <c r="W18" s="4"/>
      <c r="X18" s="4"/>
      <c r="Y18" s="4"/>
      <c r="Z18" s="4"/>
      <c r="AA18" s="4"/>
      <c r="AB18" s="4"/>
      <c r="AC18" s="4"/>
      <c r="AD18" s="4"/>
      <c r="AE18" s="4"/>
      <c r="AF18" s="4"/>
      <c r="AG18" s="4"/>
      <c r="AH18" s="4">
        <v>31753</v>
      </c>
      <c r="AI18" s="4">
        <v>31753</v>
      </c>
    </row>
    <row r="19" spans="1:35" x14ac:dyDescent="0.35">
      <c r="A19" s="3" t="s">
        <v>26</v>
      </c>
      <c r="B19" s="4"/>
      <c r="C19" s="4"/>
      <c r="D19" s="4">
        <v>7311540</v>
      </c>
      <c r="E19" s="4">
        <v>6624419</v>
      </c>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v>7311540</v>
      </c>
      <c r="AI19" s="4">
        <v>6624419</v>
      </c>
    </row>
    <row r="20" spans="1:35" x14ac:dyDescent="0.35">
      <c r="A20" s="5" t="s">
        <v>320</v>
      </c>
      <c r="B20" s="4"/>
      <c r="C20" s="4"/>
      <c r="D20" s="4">
        <v>2162</v>
      </c>
      <c r="E20" s="4">
        <v>2162</v>
      </c>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v>2162</v>
      </c>
      <c r="AI20" s="4">
        <v>2162</v>
      </c>
    </row>
    <row r="21" spans="1:35" x14ac:dyDescent="0.35">
      <c r="A21" s="5" t="s">
        <v>319</v>
      </c>
      <c r="B21" s="4"/>
      <c r="C21" s="4"/>
      <c r="D21" s="4">
        <v>7309378</v>
      </c>
      <c r="E21" s="4">
        <v>6622257</v>
      </c>
      <c r="F21" s="4"/>
      <c r="G21" s="4"/>
      <c r="H21" s="4"/>
      <c r="I21" s="4"/>
      <c r="J21" s="4"/>
      <c r="K21" s="4"/>
      <c r="L21" s="4"/>
      <c r="M21" s="4"/>
      <c r="N21" s="4"/>
      <c r="O21" s="4"/>
      <c r="P21" s="4"/>
      <c r="Q21" s="4"/>
      <c r="R21" s="4"/>
      <c r="S21" s="4"/>
      <c r="T21" s="4"/>
      <c r="U21" s="4"/>
      <c r="V21" s="4"/>
      <c r="W21" s="4"/>
      <c r="X21" s="4"/>
      <c r="Y21" s="4"/>
      <c r="Z21" s="4"/>
      <c r="AA21" s="4"/>
      <c r="AB21" s="4"/>
      <c r="AC21" s="4"/>
      <c r="AD21" s="4"/>
      <c r="AE21" s="4"/>
      <c r="AF21" s="4"/>
      <c r="AG21" s="4"/>
      <c r="AH21" s="4">
        <v>7309378</v>
      </c>
      <c r="AI21" s="4">
        <v>6622257</v>
      </c>
    </row>
    <row r="22" spans="1:35" x14ac:dyDescent="0.35">
      <c r="A22" s="3" t="s">
        <v>30</v>
      </c>
      <c r="B22" s="4"/>
      <c r="C22" s="4"/>
      <c r="D22" s="4"/>
      <c r="E22" s="4"/>
      <c r="F22" s="4"/>
      <c r="G22" s="4"/>
      <c r="H22" s="4"/>
      <c r="I22" s="4"/>
      <c r="J22" s="4"/>
      <c r="K22" s="4"/>
      <c r="L22" s="4"/>
      <c r="M22" s="4"/>
      <c r="N22" s="4"/>
      <c r="O22" s="4"/>
      <c r="P22" s="4"/>
      <c r="Q22" s="4"/>
      <c r="R22" s="4">
        <v>9494</v>
      </c>
      <c r="S22" s="4"/>
      <c r="T22" s="4"/>
      <c r="U22" s="4"/>
      <c r="V22" s="4"/>
      <c r="W22" s="4"/>
      <c r="X22" s="4"/>
      <c r="Y22" s="4"/>
      <c r="Z22" s="4"/>
      <c r="AA22" s="4"/>
      <c r="AB22" s="4"/>
      <c r="AC22" s="4"/>
      <c r="AD22" s="4"/>
      <c r="AE22" s="4"/>
      <c r="AF22" s="4"/>
      <c r="AG22" s="4"/>
      <c r="AH22" s="4">
        <v>9494</v>
      </c>
      <c r="AI22" s="4"/>
    </row>
    <row r="23" spans="1:35" x14ac:dyDescent="0.35">
      <c r="A23" s="5" t="s">
        <v>319</v>
      </c>
      <c r="B23" s="4"/>
      <c r="C23" s="4"/>
      <c r="D23" s="4"/>
      <c r="E23" s="4"/>
      <c r="F23" s="4"/>
      <c r="G23" s="4"/>
      <c r="H23" s="4"/>
      <c r="I23" s="4"/>
      <c r="J23" s="4"/>
      <c r="K23" s="4"/>
      <c r="L23" s="4"/>
      <c r="M23" s="4"/>
      <c r="N23" s="4"/>
      <c r="O23" s="4"/>
      <c r="P23" s="4"/>
      <c r="Q23" s="4"/>
      <c r="R23" s="4">
        <v>9494</v>
      </c>
      <c r="S23" s="4"/>
      <c r="T23" s="4"/>
      <c r="U23" s="4"/>
      <c r="V23" s="4"/>
      <c r="W23" s="4"/>
      <c r="X23" s="4"/>
      <c r="Y23" s="4"/>
      <c r="Z23" s="4"/>
      <c r="AA23" s="4"/>
      <c r="AB23" s="4"/>
      <c r="AC23" s="4"/>
      <c r="AD23" s="4"/>
      <c r="AE23" s="4"/>
      <c r="AF23" s="4"/>
      <c r="AG23" s="4"/>
      <c r="AH23" s="4">
        <v>9494</v>
      </c>
      <c r="AI23" s="4"/>
    </row>
    <row r="24" spans="1:35" x14ac:dyDescent="0.35">
      <c r="A24" s="3" t="s">
        <v>34</v>
      </c>
      <c r="B24" s="4"/>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v>5841</v>
      </c>
      <c r="AG24" s="4"/>
      <c r="AH24" s="4">
        <v>5841</v>
      </c>
      <c r="AI24" s="4"/>
    </row>
    <row r="25" spans="1:35" x14ac:dyDescent="0.35">
      <c r="A25" s="5" t="s">
        <v>319</v>
      </c>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v>5841</v>
      </c>
      <c r="AG25" s="4"/>
      <c r="AH25" s="4">
        <v>5841</v>
      </c>
      <c r="AI25" s="4"/>
    </row>
    <row r="26" spans="1:35" x14ac:dyDescent="0.35">
      <c r="A26" s="3" t="s">
        <v>37</v>
      </c>
      <c r="B26" s="4"/>
      <c r="C26" s="4"/>
      <c r="D26" s="4"/>
      <c r="E26" s="4"/>
      <c r="F26" s="4"/>
      <c r="G26" s="4"/>
      <c r="H26" s="4"/>
      <c r="I26" s="4"/>
      <c r="J26" s="4"/>
      <c r="K26" s="4"/>
      <c r="L26" s="4"/>
      <c r="M26" s="4"/>
      <c r="N26" s="4"/>
      <c r="O26" s="4"/>
      <c r="P26" s="4">
        <v>38909038</v>
      </c>
      <c r="Q26" s="4">
        <v>38693297</v>
      </c>
      <c r="R26" s="4"/>
      <c r="S26" s="4"/>
      <c r="T26" s="4"/>
      <c r="U26" s="4"/>
      <c r="V26" s="4"/>
      <c r="W26" s="4"/>
      <c r="X26" s="4"/>
      <c r="Y26" s="4"/>
      <c r="Z26" s="4"/>
      <c r="AA26" s="4"/>
      <c r="AB26" s="4"/>
      <c r="AC26" s="4"/>
      <c r="AD26" s="4"/>
      <c r="AE26" s="4"/>
      <c r="AF26" s="4"/>
      <c r="AG26" s="4"/>
      <c r="AH26" s="4">
        <v>38909038</v>
      </c>
      <c r="AI26" s="4">
        <v>38693297</v>
      </c>
    </row>
    <row r="27" spans="1:35" x14ac:dyDescent="0.35">
      <c r="A27" s="5" t="s">
        <v>319</v>
      </c>
      <c r="B27" s="4"/>
      <c r="C27" s="4"/>
      <c r="D27" s="4"/>
      <c r="E27" s="4"/>
      <c r="F27" s="4"/>
      <c r="G27" s="4"/>
      <c r="H27" s="4"/>
      <c r="I27" s="4"/>
      <c r="J27" s="4"/>
      <c r="K27" s="4"/>
      <c r="L27" s="4"/>
      <c r="M27" s="4"/>
      <c r="N27" s="4"/>
      <c r="O27" s="4"/>
      <c r="P27" s="4">
        <v>38909038</v>
      </c>
      <c r="Q27" s="4">
        <v>38693297</v>
      </c>
      <c r="R27" s="4"/>
      <c r="S27" s="4"/>
      <c r="T27" s="4"/>
      <c r="U27" s="4"/>
      <c r="V27" s="4"/>
      <c r="W27" s="4"/>
      <c r="X27" s="4"/>
      <c r="Y27" s="4"/>
      <c r="Z27" s="4"/>
      <c r="AA27" s="4"/>
      <c r="AB27" s="4"/>
      <c r="AC27" s="4"/>
      <c r="AD27" s="4"/>
      <c r="AE27" s="4"/>
      <c r="AF27" s="4"/>
      <c r="AG27" s="4"/>
      <c r="AH27" s="4">
        <v>38909038</v>
      </c>
      <c r="AI27" s="4">
        <v>38693297</v>
      </c>
    </row>
    <row r="28" spans="1:35" x14ac:dyDescent="0.35">
      <c r="A28" s="3" t="s">
        <v>41</v>
      </c>
      <c r="B28" s="4"/>
      <c r="C28" s="4"/>
      <c r="D28" s="4">
        <v>1085906</v>
      </c>
      <c r="E28" s="4">
        <v>841311</v>
      </c>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v>1085906</v>
      </c>
      <c r="AI28" s="4">
        <v>841311</v>
      </c>
    </row>
    <row r="29" spans="1:35" x14ac:dyDescent="0.35">
      <c r="A29" s="5" t="s">
        <v>320</v>
      </c>
      <c r="B29" s="4"/>
      <c r="C29" s="4"/>
      <c r="D29" s="4">
        <v>6327</v>
      </c>
      <c r="E29" s="4">
        <v>6327</v>
      </c>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v>6327</v>
      </c>
      <c r="AI29" s="4">
        <v>6327</v>
      </c>
    </row>
    <row r="30" spans="1:35" x14ac:dyDescent="0.35">
      <c r="A30" s="5" t="s">
        <v>319</v>
      </c>
      <c r="B30" s="4"/>
      <c r="C30" s="4"/>
      <c r="D30" s="4">
        <v>1079579</v>
      </c>
      <c r="E30" s="4">
        <v>834984</v>
      </c>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v>1079579</v>
      </c>
      <c r="AI30" s="4">
        <v>834984</v>
      </c>
    </row>
    <row r="31" spans="1:35" x14ac:dyDescent="0.35">
      <c r="A31" s="3" t="s">
        <v>44</v>
      </c>
      <c r="B31" s="4"/>
      <c r="C31" s="4"/>
      <c r="D31" s="4"/>
      <c r="E31" s="4"/>
      <c r="F31" s="4">
        <v>15637146</v>
      </c>
      <c r="G31" s="4">
        <v>2551474</v>
      </c>
      <c r="H31" s="4"/>
      <c r="I31" s="4"/>
      <c r="J31" s="4"/>
      <c r="K31" s="4"/>
      <c r="L31" s="4"/>
      <c r="M31" s="4"/>
      <c r="N31" s="4"/>
      <c r="O31" s="4"/>
      <c r="P31" s="4"/>
      <c r="Q31" s="4"/>
      <c r="R31" s="4"/>
      <c r="S31" s="4"/>
      <c r="T31" s="4"/>
      <c r="U31" s="4"/>
      <c r="V31" s="4"/>
      <c r="W31" s="4"/>
      <c r="X31" s="4"/>
      <c r="Y31" s="4"/>
      <c r="Z31" s="4"/>
      <c r="AA31" s="4"/>
      <c r="AB31" s="4"/>
      <c r="AC31" s="4"/>
      <c r="AD31" s="4"/>
      <c r="AE31" s="4"/>
      <c r="AF31" s="4"/>
      <c r="AG31" s="4"/>
      <c r="AH31" s="4">
        <v>15637146</v>
      </c>
      <c r="AI31" s="4">
        <v>2551474</v>
      </c>
    </row>
    <row r="32" spans="1:35" x14ac:dyDescent="0.35">
      <c r="A32" s="5" t="s">
        <v>320</v>
      </c>
      <c r="B32" s="4"/>
      <c r="C32" s="4"/>
      <c r="D32" s="4"/>
      <c r="E32" s="4"/>
      <c r="F32" s="4"/>
      <c r="G32" s="4">
        <v>42468</v>
      </c>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v>42468</v>
      </c>
    </row>
    <row r="33" spans="1:35" x14ac:dyDescent="0.35">
      <c r="A33" s="5" t="s">
        <v>319</v>
      </c>
      <c r="B33" s="4"/>
      <c r="C33" s="4"/>
      <c r="D33" s="4"/>
      <c r="E33" s="4"/>
      <c r="F33" s="4">
        <v>15637146</v>
      </c>
      <c r="G33" s="4">
        <v>2509006</v>
      </c>
      <c r="H33" s="4"/>
      <c r="I33" s="4"/>
      <c r="J33" s="4"/>
      <c r="K33" s="4"/>
      <c r="L33" s="4"/>
      <c r="M33" s="4"/>
      <c r="N33" s="4"/>
      <c r="O33" s="4"/>
      <c r="P33" s="4"/>
      <c r="Q33" s="4"/>
      <c r="R33" s="4"/>
      <c r="S33" s="4"/>
      <c r="T33" s="4"/>
      <c r="U33" s="4"/>
      <c r="V33" s="4"/>
      <c r="W33" s="4"/>
      <c r="X33" s="4"/>
      <c r="Y33" s="4"/>
      <c r="Z33" s="4"/>
      <c r="AA33" s="4"/>
      <c r="AB33" s="4"/>
      <c r="AC33" s="4"/>
      <c r="AD33" s="4"/>
      <c r="AE33" s="4"/>
      <c r="AF33" s="4"/>
      <c r="AG33" s="4"/>
      <c r="AH33" s="4">
        <v>15637146</v>
      </c>
      <c r="AI33" s="4">
        <v>2509006</v>
      </c>
    </row>
    <row r="34" spans="1:35" x14ac:dyDescent="0.35">
      <c r="A34" s="3" t="s">
        <v>49</v>
      </c>
      <c r="B34" s="4"/>
      <c r="C34" s="4"/>
      <c r="D34" s="4"/>
      <c r="E34" s="4"/>
      <c r="F34" s="4"/>
      <c r="G34" s="4"/>
      <c r="H34" s="4"/>
      <c r="I34" s="4"/>
      <c r="J34" s="4"/>
      <c r="K34" s="4"/>
      <c r="L34" s="4"/>
      <c r="M34" s="4"/>
      <c r="N34" s="4"/>
      <c r="O34" s="4"/>
      <c r="P34" s="4"/>
      <c r="Q34" s="4"/>
      <c r="R34" s="4">
        <v>24617</v>
      </c>
      <c r="S34" s="4">
        <v>16650</v>
      </c>
      <c r="T34" s="4"/>
      <c r="U34" s="4"/>
      <c r="V34" s="4"/>
      <c r="W34" s="4"/>
      <c r="X34" s="4"/>
      <c r="Y34" s="4"/>
      <c r="Z34" s="4"/>
      <c r="AA34" s="4"/>
      <c r="AB34" s="4"/>
      <c r="AC34" s="4"/>
      <c r="AD34" s="4"/>
      <c r="AE34" s="4"/>
      <c r="AF34" s="4"/>
      <c r="AG34" s="4"/>
      <c r="AH34" s="4">
        <v>24617</v>
      </c>
      <c r="AI34" s="4">
        <v>16650</v>
      </c>
    </row>
    <row r="35" spans="1:35" x14ac:dyDescent="0.35">
      <c r="A35" s="5" t="s">
        <v>320</v>
      </c>
      <c r="B35" s="4"/>
      <c r="C35" s="4"/>
      <c r="D35" s="4"/>
      <c r="E35" s="4"/>
      <c r="F35" s="4"/>
      <c r="G35" s="4"/>
      <c r="H35" s="4"/>
      <c r="I35" s="4"/>
      <c r="J35" s="4"/>
      <c r="K35" s="4"/>
      <c r="L35" s="4"/>
      <c r="M35" s="4"/>
      <c r="N35" s="4"/>
      <c r="O35" s="4"/>
      <c r="P35" s="4"/>
      <c r="Q35" s="4"/>
      <c r="R35" s="4">
        <v>0</v>
      </c>
      <c r="S35" s="4">
        <v>0</v>
      </c>
      <c r="T35" s="4"/>
      <c r="U35" s="4"/>
      <c r="V35" s="4"/>
      <c r="W35" s="4"/>
      <c r="X35" s="4"/>
      <c r="Y35" s="4"/>
      <c r="Z35" s="4"/>
      <c r="AA35" s="4"/>
      <c r="AB35" s="4"/>
      <c r="AC35" s="4"/>
      <c r="AD35" s="4"/>
      <c r="AE35" s="4"/>
      <c r="AF35" s="4"/>
      <c r="AG35" s="4"/>
      <c r="AH35" s="4">
        <v>0</v>
      </c>
      <c r="AI35" s="4">
        <v>0</v>
      </c>
    </row>
    <row r="36" spans="1:35" x14ac:dyDescent="0.35">
      <c r="A36" s="5" t="s">
        <v>319</v>
      </c>
      <c r="B36" s="4"/>
      <c r="C36" s="4"/>
      <c r="D36" s="4"/>
      <c r="E36" s="4"/>
      <c r="F36" s="4"/>
      <c r="G36" s="4"/>
      <c r="H36" s="4"/>
      <c r="I36" s="4"/>
      <c r="J36" s="4"/>
      <c r="K36" s="4"/>
      <c r="L36" s="4"/>
      <c r="M36" s="4"/>
      <c r="N36" s="4"/>
      <c r="O36" s="4"/>
      <c r="P36" s="4"/>
      <c r="Q36" s="4"/>
      <c r="R36" s="4">
        <v>24617</v>
      </c>
      <c r="S36" s="4">
        <v>16650</v>
      </c>
      <c r="T36" s="4"/>
      <c r="U36" s="4"/>
      <c r="V36" s="4"/>
      <c r="W36" s="4"/>
      <c r="X36" s="4"/>
      <c r="Y36" s="4"/>
      <c r="Z36" s="4"/>
      <c r="AA36" s="4"/>
      <c r="AB36" s="4"/>
      <c r="AC36" s="4"/>
      <c r="AD36" s="4"/>
      <c r="AE36" s="4"/>
      <c r="AF36" s="4"/>
      <c r="AG36" s="4"/>
      <c r="AH36" s="4">
        <v>24617</v>
      </c>
      <c r="AI36" s="4">
        <v>16650</v>
      </c>
    </row>
    <row r="37" spans="1:35" x14ac:dyDescent="0.35">
      <c r="A37" s="3" t="s">
        <v>53</v>
      </c>
      <c r="B37" s="4"/>
      <c r="C37" s="4"/>
      <c r="D37" s="4"/>
      <c r="E37" s="4"/>
      <c r="F37" s="4"/>
      <c r="G37" s="4"/>
      <c r="H37" s="4"/>
      <c r="I37" s="4"/>
      <c r="J37" s="4"/>
      <c r="K37" s="4"/>
      <c r="L37" s="4"/>
      <c r="M37" s="4"/>
      <c r="N37" s="4"/>
      <c r="O37" s="4"/>
      <c r="P37" s="4"/>
      <c r="Q37" s="4"/>
      <c r="R37" s="4"/>
      <c r="S37" s="4"/>
      <c r="T37" s="4"/>
      <c r="U37" s="4"/>
      <c r="V37" s="4"/>
      <c r="W37" s="4"/>
      <c r="X37" s="4">
        <v>5042849</v>
      </c>
      <c r="Y37" s="4">
        <v>4766086</v>
      </c>
      <c r="Z37" s="4"/>
      <c r="AA37" s="4"/>
      <c r="AB37" s="4"/>
      <c r="AC37" s="4"/>
      <c r="AD37" s="4"/>
      <c r="AE37" s="4"/>
      <c r="AF37" s="4"/>
      <c r="AG37" s="4"/>
      <c r="AH37" s="4">
        <v>5042849</v>
      </c>
      <c r="AI37" s="4">
        <v>4766086</v>
      </c>
    </row>
    <row r="38" spans="1:35" x14ac:dyDescent="0.35">
      <c r="A38" s="5" t="s">
        <v>320</v>
      </c>
      <c r="B38" s="4"/>
      <c r="C38" s="4"/>
      <c r="D38" s="4"/>
      <c r="E38" s="4"/>
      <c r="F38" s="4"/>
      <c r="G38" s="4"/>
      <c r="H38" s="4"/>
      <c r="I38" s="4"/>
      <c r="J38" s="4"/>
      <c r="K38" s="4"/>
      <c r="L38" s="4"/>
      <c r="M38" s="4"/>
      <c r="N38" s="4"/>
      <c r="O38" s="4"/>
      <c r="P38" s="4"/>
      <c r="Q38" s="4"/>
      <c r="R38" s="4"/>
      <c r="S38" s="4"/>
      <c r="T38" s="4"/>
      <c r="U38" s="4"/>
      <c r="V38" s="4"/>
      <c r="W38" s="4"/>
      <c r="X38" s="4">
        <v>22592</v>
      </c>
      <c r="Y38" s="4">
        <v>22592</v>
      </c>
      <c r="Z38" s="4"/>
      <c r="AA38" s="4"/>
      <c r="AB38" s="4"/>
      <c r="AC38" s="4"/>
      <c r="AD38" s="4"/>
      <c r="AE38" s="4"/>
      <c r="AF38" s="4"/>
      <c r="AG38" s="4"/>
      <c r="AH38" s="4">
        <v>22592</v>
      </c>
      <c r="AI38" s="4">
        <v>22592</v>
      </c>
    </row>
    <row r="39" spans="1:35" x14ac:dyDescent="0.35">
      <c r="A39" s="5" t="s">
        <v>319</v>
      </c>
      <c r="B39" s="4"/>
      <c r="C39" s="4"/>
      <c r="D39" s="4"/>
      <c r="E39" s="4"/>
      <c r="F39" s="4"/>
      <c r="G39" s="4"/>
      <c r="H39" s="4"/>
      <c r="I39" s="4"/>
      <c r="J39" s="4"/>
      <c r="K39" s="4"/>
      <c r="L39" s="4"/>
      <c r="M39" s="4"/>
      <c r="N39" s="4"/>
      <c r="O39" s="4"/>
      <c r="P39" s="4"/>
      <c r="Q39" s="4"/>
      <c r="R39" s="4"/>
      <c r="S39" s="4"/>
      <c r="T39" s="4"/>
      <c r="U39" s="4"/>
      <c r="V39" s="4"/>
      <c r="W39" s="4"/>
      <c r="X39" s="4">
        <v>5020257</v>
      </c>
      <c r="Y39" s="4">
        <v>4743494</v>
      </c>
      <c r="Z39" s="4"/>
      <c r="AA39" s="4"/>
      <c r="AB39" s="4"/>
      <c r="AC39" s="4"/>
      <c r="AD39" s="4"/>
      <c r="AE39" s="4"/>
      <c r="AF39" s="4"/>
      <c r="AG39" s="4"/>
      <c r="AH39" s="4">
        <v>5020257</v>
      </c>
      <c r="AI39" s="4">
        <v>4743494</v>
      </c>
    </row>
    <row r="40" spans="1:35" x14ac:dyDescent="0.35">
      <c r="A40" s="3" t="s">
        <v>58</v>
      </c>
      <c r="B40" s="4"/>
      <c r="C40" s="4"/>
      <c r="D40" s="4"/>
      <c r="E40" s="4"/>
      <c r="F40" s="4"/>
      <c r="G40" s="4"/>
      <c r="H40" s="4"/>
      <c r="I40" s="4"/>
      <c r="J40" s="4"/>
      <c r="K40" s="4"/>
      <c r="L40" s="4"/>
      <c r="M40" s="4"/>
      <c r="N40" s="4"/>
      <c r="O40" s="4"/>
      <c r="P40" s="4"/>
      <c r="Q40" s="4"/>
      <c r="R40" s="4"/>
      <c r="S40" s="4"/>
      <c r="T40" s="4"/>
      <c r="U40" s="4"/>
      <c r="V40" s="4"/>
      <c r="W40" s="4"/>
      <c r="X40" s="4"/>
      <c r="Y40" s="4"/>
      <c r="Z40" s="4"/>
      <c r="AA40" s="4"/>
      <c r="AB40" s="4">
        <v>158487000</v>
      </c>
      <c r="AC40" s="4"/>
      <c r="AD40" s="4"/>
      <c r="AE40" s="4"/>
      <c r="AF40" s="4"/>
      <c r="AG40" s="4"/>
      <c r="AH40" s="4">
        <v>158487000</v>
      </c>
      <c r="AI40" s="4"/>
    </row>
    <row r="41" spans="1:35" x14ac:dyDescent="0.35">
      <c r="A41" s="5" t="s">
        <v>320</v>
      </c>
      <c r="B41" s="4"/>
      <c r="C41" s="4"/>
      <c r="D41" s="4"/>
      <c r="E41" s="4"/>
      <c r="F41" s="4"/>
      <c r="G41" s="4"/>
      <c r="H41" s="4"/>
      <c r="I41" s="4"/>
      <c r="J41" s="4"/>
      <c r="K41" s="4"/>
      <c r="L41" s="4"/>
      <c r="M41" s="4"/>
      <c r="N41" s="4"/>
      <c r="O41" s="4"/>
      <c r="P41" s="4"/>
      <c r="Q41" s="4"/>
      <c r="R41" s="4"/>
      <c r="S41" s="4"/>
      <c r="T41" s="4"/>
      <c r="U41" s="4"/>
      <c r="V41" s="4"/>
      <c r="W41" s="4"/>
      <c r="X41" s="4"/>
      <c r="Y41" s="4"/>
      <c r="Z41" s="4"/>
      <c r="AA41" s="4"/>
      <c r="AB41" s="4">
        <v>6000000</v>
      </c>
      <c r="AC41" s="4"/>
      <c r="AD41" s="4"/>
      <c r="AE41" s="4"/>
      <c r="AF41" s="4"/>
      <c r="AG41" s="4"/>
      <c r="AH41" s="4">
        <v>6000000</v>
      </c>
      <c r="AI41" s="4"/>
    </row>
    <row r="42" spans="1:35" x14ac:dyDescent="0.35">
      <c r="A42" s="5" t="s">
        <v>319</v>
      </c>
      <c r="B42" s="4"/>
      <c r="C42" s="4"/>
      <c r="D42" s="4"/>
      <c r="E42" s="4"/>
      <c r="F42" s="4"/>
      <c r="G42" s="4"/>
      <c r="H42" s="4"/>
      <c r="I42" s="4"/>
      <c r="J42" s="4"/>
      <c r="K42" s="4"/>
      <c r="L42" s="4"/>
      <c r="M42" s="4"/>
      <c r="N42" s="4"/>
      <c r="O42" s="4"/>
      <c r="P42" s="4"/>
      <c r="Q42" s="4"/>
      <c r="R42" s="4"/>
      <c r="S42" s="4"/>
      <c r="T42" s="4"/>
      <c r="U42" s="4"/>
      <c r="V42" s="4"/>
      <c r="W42" s="4"/>
      <c r="X42" s="4"/>
      <c r="Y42" s="4"/>
      <c r="Z42" s="4"/>
      <c r="AA42" s="4"/>
      <c r="AB42" s="4">
        <v>152487000</v>
      </c>
      <c r="AC42" s="4"/>
      <c r="AD42" s="4"/>
      <c r="AE42" s="4"/>
      <c r="AF42" s="4"/>
      <c r="AG42" s="4"/>
      <c r="AH42" s="4">
        <v>152487000</v>
      </c>
      <c r="AI42" s="4"/>
    </row>
    <row r="43" spans="1:35" x14ac:dyDescent="0.35">
      <c r="A43" s="3" t="s">
        <v>63</v>
      </c>
      <c r="B43" s="4"/>
      <c r="C43" s="4"/>
      <c r="D43" s="4"/>
      <c r="E43" s="4"/>
      <c r="F43" s="4"/>
      <c r="G43" s="4"/>
      <c r="H43" s="4"/>
      <c r="I43" s="4"/>
      <c r="J43" s="4"/>
      <c r="K43" s="4"/>
      <c r="L43" s="4"/>
      <c r="M43" s="4"/>
      <c r="N43" s="4"/>
      <c r="O43" s="4"/>
      <c r="P43" s="4"/>
      <c r="Q43" s="4"/>
      <c r="R43" s="4">
        <v>247451</v>
      </c>
      <c r="S43" s="4">
        <v>192381</v>
      </c>
      <c r="T43" s="4"/>
      <c r="U43" s="4"/>
      <c r="V43" s="4"/>
      <c r="W43" s="4"/>
      <c r="X43" s="4"/>
      <c r="Y43" s="4"/>
      <c r="Z43" s="4"/>
      <c r="AA43" s="4"/>
      <c r="AB43" s="4"/>
      <c r="AC43" s="4"/>
      <c r="AD43" s="4"/>
      <c r="AE43" s="4"/>
      <c r="AF43" s="4"/>
      <c r="AG43" s="4"/>
      <c r="AH43" s="4">
        <v>247451</v>
      </c>
      <c r="AI43" s="4">
        <v>192381</v>
      </c>
    </row>
    <row r="44" spans="1:35" x14ac:dyDescent="0.35">
      <c r="A44" s="5" t="s">
        <v>320</v>
      </c>
      <c r="B44" s="4"/>
      <c r="C44" s="4"/>
      <c r="D44" s="4"/>
      <c r="E44" s="4"/>
      <c r="F44" s="4"/>
      <c r="G44" s="4"/>
      <c r="H44" s="4"/>
      <c r="I44" s="4"/>
      <c r="J44" s="4"/>
      <c r="K44" s="4"/>
      <c r="L44" s="4"/>
      <c r="M44" s="4"/>
      <c r="N44" s="4"/>
      <c r="O44" s="4"/>
      <c r="P44" s="4"/>
      <c r="Q44" s="4"/>
      <c r="R44" s="4">
        <v>55</v>
      </c>
      <c r="S44" s="4"/>
      <c r="T44" s="4"/>
      <c r="U44" s="4"/>
      <c r="V44" s="4"/>
      <c r="W44" s="4"/>
      <c r="X44" s="4"/>
      <c r="Y44" s="4"/>
      <c r="Z44" s="4"/>
      <c r="AA44" s="4"/>
      <c r="AB44" s="4"/>
      <c r="AC44" s="4"/>
      <c r="AD44" s="4"/>
      <c r="AE44" s="4"/>
      <c r="AF44" s="4"/>
      <c r="AG44" s="4"/>
      <c r="AH44" s="4">
        <v>55</v>
      </c>
      <c r="AI44" s="4"/>
    </row>
    <row r="45" spans="1:35" x14ac:dyDescent="0.35">
      <c r="A45" s="5" t="s">
        <v>319</v>
      </c>
      <c r="B45" s="4"/>
      <c r="C45" s="4"/>
      <c r="D45" s="4"/>
      <c r="E45" s="4"/>
      <c r="F45" s="4"/>
      <c r="G45" s="4"/>
      <c r="H45" s="4"/>
      <c r="I45" s="4"/>
      <c r="J45" s="4"/>
      <c r="K45" s="4"/>
      <c r="L45" s="4"/>
      <c r="M45" s="4"/>
      <c r="N45" s="4"/>
      <c r="O45" s="4"/>
      <c r="P45" s="4"/>
      <c r="Q45" s="4"/>
      <c r="R45" s="4">
        <v>247396</v>
      </c>
      <c r="S45" s="4">
        <v>192381</v>
      </c>
      <c r="T45" s="4"/>
      <c r="U45" s="4"/>
      <c r="V45" s="4"/>
      <c r="W45" s="4"/>
      <c r="X45" s="4"/>
      <c r="Y45" s="4"/>
      <c r="Z45" s="4"/>
      <c r="AA45" s="4"/>
      <c r="AB45" s="4"/>
      <c r="AC45" s="4"/>
      <c r="AD45" s="4"/>
      <c r="AE45" s="4"/>
      <c r="AF45" s="4"/>
      <c r="AG45" s="4"/>
      <c r="AH45" s="4">
        <v>247396</v>
      </c>
      <c r="AI45" s="4">
        <v>192381</v>
      </c>
    </row>
    <row r="46" spans="1:35" x14ac:dyDescent="0.35">
      <c r="A46" s="3" t="s">
        <v>66</v>
      </c>
      <c r="B46" s="4"/>
      <c r="C46" s="4"/>
      <c r="D46" s="4"/>
      <c r="E46" s="4"/>
      <c r="F46" s="4"/>
      <c r="G46" s="4"/>
      <c r="H46" s="4"/>
      <c r="I46" s="4"/>
      <c r="J46" s="4"/>
      <c r="K46" s="4"/>
      <c r="L46" s="4"/>
      <c r="M46" s="4"/>
      <c r="N46" s="4"/>
      <c r="O46" s="4"/>
      <c r="P46" s="4"/>
      <c r="Q46" s="4"/>
      <c r="R46" s="4">
        <v>806127</v>
      </c>
      <c r="S46" s="4">
        <v>559393</v>
      </c>
      <c r="T46" s="4"/>
      <c r="U46" s="4"/>
      <c r="V46" s="4"/>
      <c r="W46" s="4"/>
      <c r="X46" s="4"/>
      <c r="Y46" s="4"/>
      <c r="Z46" s="4"/>
      <c r="AA46" s="4"/>
      <c r="AB46" s="4"/>
      <c r="AC46" s="4"/>
      <c r="AD46" s="4"/>
      <c r="AE46" s="4"/>
      <c r="AF46" s="4"/>
      <c r="AG46" s="4"/>
      <c r="AH46" s="4">
        <v>806127</v>
      </c>
      <c r="AI46" s="4">
        <v>559393</v>
      </c>
    </row>
    <row r="47" spans="1:35" x14ac:dyDescent="0.35">
      <c r="A47" s="5" t="s">
        <v>320</v>
      </c>
      <c r="B47" s="4"/>
      <c r="C47" s="4"/>
      <c r="D47" s="4"/>
      <c r="E47" s="4"/>
      <c r="F47" s="4"/>
      <c r="G47" s="4"/>
      <c r="H47" s="4"/>
      <c r="I47" s="4"/>
      <c r="J47" s="4"/>
      <c r="K47" s="4"/>
      <c r="L47" s="4"/>
      <c r="M47" s="4"/>
      <c r="N47" s="4"/>
      <c r="O47" s="4"/>
      <c r="P47" s="4"/>
      <c r="Q47" s="4"/>
      <c r="R47" s="4">
        <v>7864</v>
      </c>
      <c r="S47" s="4">
        <v>7864</v>
      </c>
      <c r="T47" s="4"/>
      <c r="U47" s="4"/>
      <c r="V47" s="4"/>
      <c r="W47" s="4"/>
      <c r="X47" s="4"/>
      <c r="Y47" s="4"/>
      <c r="Z47" s="4"/>
      <c r="AA47" s="4"/>
      <c r="AB47" s="4"/>
      <c r="AC47" s="4"/>
      <c r="AD47" s="4"/>
      <c r="AE47" s="4"/>
      <c r="AF47" s="4"/>
      <c r="AG47" s="4"/>
      <c r="AH47" s="4">
        <v>7864</v>
      </c>
      <c r="AI47" s="4">
        <v>7864</v>
      </c>
    </row>
    <row r="48" spans="1:35" x14ac:dyDescent="0.35">
      <c r="A48" s="5" t="s">
        <v>319</v>
      </c>
      <c r="B48" s="4"/>
      <c r="C48" s="4"/>
      <c r="D48" s="4"/>
      <c r="E48" s="4"/>
      <c r="F48" s="4"/>
      <c r="G48" s="4"/>
      <c r="H48" s="4"/>
      <c r="I48" s="4"/>
      <c r="J48" s="4"/>
      <c r="K48" s="4"/>
      <c r="L48" s="4"/>
      <c r="M48" s="4"/>
      <c r="N48" s="4"/>
      <c r="O48" s="4"/>
      <c r="P48" s="4"/>
      <c r="Q48" s="4"/>
      <c r="R48" s="4">
        <v>798263</v>
      </c>
      <c r="S48" s="4">
        <v>551529</v>
      </c>
      <c r="T48" s="4"/>
      <c r="U48" s="4"/>
      <c r="V48" s="4"/>
      <c r="W48" s="4"/>
      <c r="X48" s="4"/>
      <c r="Y48" s="4"/>
      <c r="Z48" s="4"/>
      <c r="AA48" s="4"/>
      <c r="AB48" s="4"/>
      <c r="AC48" s="4"/>
      <c r="AD48" s="4"/>
      <c r="AE48" s="4"/>
      <c r="AF48" s="4"/>
      <c r="AG48" s="4"/>
      <c r="AH48" s="4">
        <v>798263</v>
      </c>
      <c r="AI48" s="4">
        <v>551529</v>
      </c>
    </row>
    <row r="49" spans="1:35" x14ac:dyDescent="0.35">
      <c r="A49" s="3" t="s">
        <v>69</v>
      </c>
      <c r="B49" s="4"/>
      <c r="C49" s="4"/>
      <c r="D49" s="4"/>
      <c r="E49" s="4"/>
      <c r="F49" s="4"/>
      <c r="G49" s="4"/>
      <c r="H49" s="4"/>
      <c r="I49" s="4"/>
      <c r="J49" s="4"/>
      <c r="K49" s="4"/>
      <c r="L49" s="4"/>
      <c r="M49" s="4"/>
      <c r="N49" s="4"/>
      <c r="O49" s="4"/>
      <c r="P49" s="4"/>
      <c r="Q49" s="4"/>
      <c r="R49" s="4">
        <v>95546</v>
      </c>
      <c r="S49" s="4">
        <v>57752</v>
      </c>
      <c r="T49" s="4"/>
      <c r="U49" s="4"/>
      <c r="V49" s="4"/>
      <c r="W49" s="4"/>
      <c r="X49" s="4"/>
      <c r="Y49" s="4"/>
      <c r="Z49" s="4"/>
      <c r="AA49" s="4"/>
      <c r="AB49" s="4"/>
      <c r="AC49" s="4"/>
      <c r="AD49" s="4"/>
      <c r="AE49" s="4"/>
      <c r="AF49" s="4"/>
      <c r="AG49" s="4"/>
      <c r="AH49" s="4">
        <v>95546</v>
      </c>
      <c r="AI49" s="4">
        <v>57752</v>
      </c>
    </row>
    <row r="50" spans="1:35" x14ac:dyDescent="0.35">
      <c r="A50" s="5" t="s">
        <v>319</v>
      </c>
      <c r="B50" s="4"/>
      <c r="C50" s="4"/>
      <c r="D50" s="4"/>
      <c r="E50" s="4"/>
      <c r="F50" s="4"/>
      <c r="G50" s="4"/>
      <c r="H50" s="4"/>
      <c r="I50" s="4"/>
      <c r="J50" s="4"/>
      <c r="K50" s="4"/>
      <c r="L50" s="4"/>
      <c r="M50" s="4"/>
      <c r="N50" s="4"/>
      <c r="O50" s="4"/>
      <c r="P50" s="4"/>
      <c r="Q50" s="4"/>
      <c r="R50" s="4">
        <v>95546</v>
      </c>
      <c r="S50" s="4">
        <v>57752</v>
      </c>
      <c r="T50" s="4"/>
      <c r="U50" s="4"/>
      <c r="V50" s="4"/>
      <c r="W50" s="4"/>
      <c r="X50" s="4"/>
      <c r="Y50" s="4"/>
      <c r="Z50" s="4"/>
      <c r="AA50" s="4"/>
      <c r="AB50" s="4"/>
      <c r="AC50" s="4"/>
      <c r="AD50" s="4"/>
      <c r="AE50" s="4"/>
      <c r="AF50" s="4"/>
      <c r="AG50" s="4"/>
      <c r="AH50" s="4">
        <v>95546</v>
      </c>
      <c r="AI50" s="4">
        <v>57752</v>
      </c>
    </row>
    <row r="51" spans="1:35" x14ac:dyDescent="0.35">
      <c r="A51" s="3" t="s">
        <v>72</v>
      </c>
      <c r="B51" s="4"/>
      <c r="C51" s="4"/>
      <c r="D51" s="4"/>
      <c r="E51" s="4"/>
      <c r="F51" s="4">
        <v>7037966</v>
      </c>
      <c r="G51" s="4">
        <v>6024906</v>
      </c>
      <c r="H51" s="4"/>
      <c r="I51" s="4"/>
      <c r="J51" s="4"/>
      <c r="K51" s="4"/>
      <c r="L51" s="4"/>
      <c r="M51" s="4"/>
      <c r="N51" s="4"/>
      <c r="O51" s="4"/>
      <c r="P51" s="4"/>
      <c r="Q51" s="4"/>
      <c r="R51" s="4"/>
      <c r="S51" s="4"/>
      <c r="T51" s="4"/>
      <c r="U51" s="4"/>
      <c r="V51" s="4"/>
      <c r="W51" s="4"/>
      <c r="X51" s="4"/>
      <c r="Y51" s="4"/>
      <c r="Z51" s="4"/>
      <c r="AA51" s="4"/>
      <c r="AB51" s="4"/>
      <c r="AC51" s="4"/>
      <c r="AD51" s="4"/>
      <c r="AE51" s="4"/>
      <c r="AF51" s="4"/>
      <c r="AG51" s="4"/>
      <c r="AH51" s="4">
        <v>7037966</v>
      </c>
      <c r="AI51" s="4">
        <v>6024906</v>
      </c>
    </row>
    <row r="52" spans="1:35" x14ac:dyDescent="0.35">
      <c r="A52" s="5" t="s">
        <v>320</v>
      </c>
      <c r="B52" s="4"/>
      <c r="C52" s="4"/>
      <c r="D52" s="4"/>
      <c r="E52" s="4"/>
      <c r="F52" s="4">
        <v>34026</v>
      </c>
      <c r="G52" s="4">
        <v>34026</v>
      </c>
      <c r="H52" s="4"/>
      <c r="I52" s="4"/>
      <c r="J52" s="4"/>
      <c r="K52" s="4"/>
      <c r="L52" s="4"/>
      <c r="M52" s="4"/>
      <c r="N52" s="4"/>
      <c r="O52" s="4"/>
      <c r="P52" s="4"/>
      <c r="Q52" s="4"/>
      <c r="R52" s="4"/>
      <c r="S52" s="4"/>
      <c r="T52" s="4"/>
      <c r="U52" s="4"/>
      <c r="V52" s="4"/>
      <c r="W52" s="4"/>
      <c r="X52" s="4"/>
      <c r="Y52" s="4"/>
      <c r="Z52" s="4"/>
      <c r="AA52" s="4"/>
      <c r="AB52" s="4"/>
      <c r="AC52" s="4"/>
      <c r="AD52" s="4"/>
      <c r="AE52" s="4"/>
      <c r="AF52" s="4"/>
      <c r="AG52" s="4"/>
      <c r="AH52" s="4">
        <v>34026</v>
      </c>
      <c r="AI52" s="4">
        <v>34026</v>
      </c>
    </row>
    <row r="53" spans="1:35" x14ac:dyDescent="0.35">
      <c r="A53" s="5" t="s">
        <v>319</v>
      </c>
      <c r="B53" s="4"/>
      <c r="C53" s="4"/>
      <c r="D53" s="4"/>
      <c r="E53" s="4"/>
      <c r="F53" s="4">
        <v>7003940</v>
      </c>
      <c r="G53" s="4">
        <v>5990880</v>
      </c>
      <c r="H53" s="4"/>
      <c r="I53" s="4"/>
      <c r="J53" s="4"/>
      <c r="K53" s="4"/>
      <c r="L53" s="4"/>
      <c r="M53" s="4"/>
      <c r="N53" s="4"/>
      <c r="O53" s="4"/>
      <c r="P53" s="4"/>
      <c r="Q53" s="4"/>
      <c r="R53" s="4"/>
      <c r="S53" s="4"/>
      <c r="T53" s="4"/>
      <c r="U53" s="4"/>
      <c r="V53" s="4"/>
      <c r="W53" s="4"/>
      <c r="X53" s="4"/>
      <c r="Y53" s="4"/>
      <c r="Z53" s="4"/>
      <c r="AA53" s="4"/>
      <c r="AB53" s="4"/>
      <c r="AC53" s="4"/>
      <c r="AD53" s="4"/>
      <c r="AE53" s="4"/>
      <c r="AF53" s="4"/>
      <c r="AG53" s="4"/>
      <c r="AH53" s="4">
        <v>7003940</v>
      </c>
      <c r="AI53" s="4">
        <v>5990880</v>
      </c>
    </row>
    <row r="54" spans="1:35" x14ac:dyDescent="0.35">
      <c r="A54" s="3" t="s">
        <v>75</v>
      </c>
      <c r="B54" s="4"/>
      <c r="C54" s="4"/>
      <c r="D54" s="4"/>
      <c r="E54" s="4"/>
      <c r="F54" s="4">
        <v>7535874</v>
      </c>
      <c r="G54" s="4">
        <v>6089216</v>
      </c>
      <c r="H54" s="4"/>
      <c r="I54" s="4"/>
      <c r="J54" s="4"/>
      <c r="K54" s="4"/>
      <c r="L54" s="4"/>
      <c r="M54" s="4"/>
      <c r="N54" s="4"/>
      <c r="O54" s="4"/>
      <c r="P54" s="4"/>
      <c r="Q54" s="4"/>
      <c r="R54" s="4"/>
      <c r="S54" s="4"/>
      <c r="T54" s="4"/>
      <c r="U54" s="4"/>
      <c r="V54" s="4"/>
      <c r="W54" s="4"/>
      <c r="X54" s="4"/>
      <c r="Y54" s="4"/>
      <c r="Z54" s="4"/>
      <c r="AA54" s="4"/>
      <c r="AB54" s="4"/>
      <c r="AC54" s="4"/>
      <c r="AD54" s="4"/>
      <c r="AE54" s="4"/>
      <c r="AF54" s="4"/>
      <c r="AG54" s="4"/>
      <c r="AH54" s="4">
        <v>7535874</v>
      </c>
      <c r="AI54" s="4">
        <v>6089216</v>
      </c>
    </row>
    <row r="55" spans="1:35" x14ac:dyDescent="0.35">
      <c r="A55" s="5" t="s">
        <v>320</v>
      </c>
      <c r="B55" s="4"/>
      <c r="C55" s="4"/>
      <c r="D55" s="4"/>
      <c r="E55" s="4"/>
      <c r="F55" s="4">
        <v>98333</v>
      </c>
      <c r="G55" s="4">
        <v>98333</v>
      </c>
      <c r="H55" s="4"/>
      <c r="I55" s="4"/>
      <c r="J55" s="4"/>
      <c r="K55" s="4"/>
      <c r="L55" s="4"/>
      <c r="M55" s="4"/>
      <c r="N55" s="4"/>
      <c r="O55" s="4"/>
      <c r="P55" s="4"/>
      <c r="Q55" s="4"/>
      <c r="R55" s="4"/>
      <c r="S55" s="4"/>
      <c r="T55" s="4"/>
      <c r="U55" s="4"/>
      <c r="V55" s="4"/>
      <c r="W55" s="4"/>
      <c r="X55" s="4"/>
      <c r="Y55" s="4"/>
      <c r="Z55" s="4"/>
      <c r="AA55" s="4"/>
      <c r="AB55" s="4"/>
      <c r="AC55" s="4"/>
      <c r="AD55" s="4"/>
      <c r="AE55" s="4"/>
      <c r="AF55" s="4"/>
      <c r="AG55" s="4"/>
      <c r="AH55" s="4">
        <v>98333</v>
      </c>
      <c r="AI55" s="4">
        <v>98333</v>
      </c>
    </row>
    <row r="56" spans="1:35" x14ac:dyDescent="0.35">
      <c r="A56" s="5" t="s">
        <v>319</v>
      </c>
      <c r="B56" s="4"/>
      <c r="C56" s="4"/>
      <c r="D56" s="4"/>
      <c r="E56" s="4"/>
      <c r="F56" s="4">
        <v>7437541</v>
      </c>
      <c r="G56" s="4">
        <v>5990883</v>
      </c>
      <c r="H56" s="4"/>
      <c r="I56" s="4"/>
      <c r="J56" s="4"/>
      <c r="K56" s="4"/>
      <c r="L56" s="4"/>
      <c r="M56" s="4"/>
      <c r="N56" s="4"/>
      <c r="O56" s="4"/>
      <c r="P56" s="4"/>
      <c r="Q56" s="4"/>
      <c r="R56" s="4"/>
      <c r="S56" s="4"/>
      <c r="T56" s="4"/>
      <c r="U56" s="4"/>
      <c r="V56" s="4"/>
      <c r="W56" s="4"/>
      <c r="X56" s="4"/>
      <c r="Y56" s="4"/>
      <c r="Z56" s="4"/>
      <c r="AA56" s="4"/>
      <c r="AB56" s="4"/>
      <c r="AC56" s="4"/>
      <c r="AD56" s="4"/>
      <c r="AE56" s="4"/>
      <c r="AF56" s="4"/>
      <c r="AG56" s="4"/>
      <c r="AH56" s="4">
        <v>7437541</v>
      </c>
      <c r="AI56" s="4">
        <v>5990883</v>
      </c>
    </row>
    <row r="57" spans="1:35" x14ac:dyDescent="0.35">
      <c r="A57" s="3" t="s">
        <v>78</v>
      </c>
      <c r="B57" s="4"/>
      <c r="C57" s="4"/>
      <c r="D57" s="4"/>
      <c r="E57" s="4"/>
      <c r="F57" s="4"/>
      <c r="G57" s="4"/>
      <c r="H57" s="4"/>
      <c r="I57" s="4"/>
      <c r="J57" s="4"/>
      <c r="K57" s="4"/>
      <c r="L57" s="4"/>
      <c r="M57" s="4"/>
      <c r="N57" s="4"/>
      <c r="O57" s="4"/>
      <c r="P57" s="4"/>
      <c r="Q57" s="4"/>
      <c r="R57" s="4">
        <v>9318</v>
      </c>
      <c r="S57" s="4">
        <v>9318</v>
      </c>
      <c r="T57" s="4"/>
      <c r="U57" s="4"/>
      <c r="V57" s="4"/>
      <c r="W57" s="4"/>
      <c r="X57" s="4"/>
      <c r="Y57" s="4"/>
      <c r="Z57" s="4"/>
      <c r="AA57" s="4"/>
      <c r="AB57" s="4"/>
      <c r="AC57" s="4"/>
      <c r="AD57" s="4"/>
      <c r="AE57" s="4"/>
      <c r="AF57" s="4"/>
      <c r="AG57" s="4"/>
      <c r="AH57" s="4">
        <v>9318</v>
      </c>
      <c r="AI57" s="4">
        <v>9318</v>
      </c>
    </row>
    <row r="58" spans="1:35" x14ac:dyDescent="0.35">
      <c r="A58" s="5" t="s">
        <v>319</v>
      </c>
      <c r="B58" s="4"/>
      <c r="C58" s="4"/>
      <c r="D58" s="4"/>
      <c r="E58" s="4"/>
      <c r="F58" s="4"/>
      <c r="G58" s="4"/>
      <c r="H58" s="4"/>
      <c r="I58" s="4"/>
      <c r="J58" s="4"/>
      <c r="K58" s="4"/>
      <c r="L58" s="4"/>
      <c r="M58" s="4"/>
      <c r="N58" s="4"/>
      <c r="O58" s="4"/>
      <c r="P58" s="4"/>
      <c r="Q58" s="4"/>
      <c r="R58" s="4">
        <v>9318</v>
      </c>
      <c r="S58" s="4">
        <v>9318</v>
      </c>
      <c r="T58" s="4"/>
      <c r="U58" s="4"/>
      <c r="V58" s="4"/>
      <c r="W58" s="4"/>
      <c r="X58" s="4"/>
      <c r="Y58" s="4"/>
      <c r="Z58" s="4"/>
      <c r="AA58" s="4"/>
      <c r="AB58" s="4"/>
      <c r="AC58" s="4"/>
      <c r="AD58" s="4"/>
      <c r="AE58" s="4"/>
      <c r="AF58" s="4"/>
      <c r="AG58" s="4"/>
      <c r="AH58" s="4">
        <v>9318</v>
      </c>
      <c r="AI58" s="4">
        <v>9318</v>
      </c>
    </row>
    <row r="59" spans="1:35" x14ac:dyDescent="0.35">
      <c r="A59" s="3" t="s">
        <v>82</v>
      </c>
      <c r="B59" s="4"/>
      <c r="C59" s="4"/>
      <c r="D59" s="4"/>
      <c r="E59" s="4"/>
      <c r="F59" s="4"/>
      <c r="G59" s="4"/>
      <c r="H59" s="4"/>
      <c r="I59" s="4"/>
      <c r="J59" s="4"/>
      <c r="K59" s="4"/>
      <c r="L59" s="4"/>
      <c r="M59" s="4"/>
      <c r="N59" s="4"/>
      <c r="O59" s="4"/>
      <c r="P59" s="4"/>
      <c r="Q59" s="4"/>
      <c r="R59" s="4"/>
      <c r="S59" s="4"/>
      <c r="T59" s="4"/>
      <c r="U59" s="4"/>
      <c r="V59" s="4"/>
      <c r="W59" s="4"/>
      <c r="X59" s="4"/>
      <c r="Y59" s="4"/>
      <c r="Z59" s="4">
        <v>1315</v>
      </c>
      <c r="AA59" s="4"/>
      <c r="AB59" s="4"/>
      <c r="AC59" s="4"/>
      <c r="AD59" s="4"/>
      <c r="AE59" s="4"/>
      <c r="AF59" s="4"/>
      <c r="AG59" s="4"/>
      <c r="AH59" s="4">
        <v>1315</v>
      </c>
      <c r="AI59" s="4"/>
    </row>
    <row r="60" spans="1:35" x14ac:dyDescent="0.35">
      <c r="A60" s="5" t="s">
        <v>319</v>
      </c>
      <c r="B60" s="4"/>
      <c r="C60" s="4"/>
      <c r="D60" s="4"/>
      <c r="E60" s="4"/>
      <c r="F60" s="4"/>
      <c r="G60" s="4"/>
      <c r="H60" s="4"/>
      <c r="I60" s="4"/>
      <c r="J60" s="4"/>
      <c r="K60" s="4"/>
      <c r="L60" s="4"/>
      <c r="M60" s="4"/>
      <c r="N60" s="4"/>
      <c r="O60" s="4"/>
      <c r="P60" s="4"/>
      <c r="Q60" s="4"/>
      <c r="R60" s="4"/>
      <c r="S60" s="4"/>
      <c r="T60" s="4"/>
      <c r="U60" s="4"/>
      <c r="V60" s="4"/>
      <c r="W60" s="4"/>
      <c r="X60" s="4"/>
      <c r="Y60" s="4"/>
      <c r="Z60" s="4">
        <v>1315</v>
      </c>
      <c r="AA60" s="4"/>
      <c r="AB60" s="4"/>
      <c r="AC60" s="4"/>
      <c r="AD60" s="4"/>
      <c r="AE60" s="4"/>
      <c r="AF60" s="4"/>
      <c r="AG60" s="4"/>
      <c r="AH60" s="4">
        <v>1315</v>
      </c>
      <c r="AI60" s="4"/>
    </row>
    <row r="61" spans="1:35" x14ac:dyDescent="0.35">
      <c r="A61" s="3" t="s">
        <v>86</v>
      </c>
      <c r="B61" s="4"/>
      <c r="C61" s="4"/>
      <c r="D61" s="4"/>
      <c r="E61" s="4"/>
      <c r="F61" s="4"/>
      <c r="G61" s="4"/>
      <c r="H61" s="4"/>
      <c r="I61" s="4"/>
      <c r="J61" s="4">
        <v>195934948</v>
      </c>
      <c r="K61" s="4">
        <v>182666759</v>
      </c>
      <c r="L61" s="4"/>
      <c r="M61" s="4"/>
      <c r="N61" s="4"/>
      <c r="O61" s="4"/>
      <c r="P61" s="4"/>
      <c r="Q61" s="4"/>
      <c r="R61" s="4"/>
      <c r="S61" s="4"/>
      <c r="T61" s="4"/>
      <c r="U61" s="4"/>
      <c r="V61" s="4"/>
      <c r="W61" s="4"/>
      <c r="X61" s="4"/>
      <c r="Y61" s="4"/>
      <c r="Z61" s="4"/>
      <c r="AA61" s="4"/>
      <c r="AB61" s="4"/>
      <c r="AC61" s="4"/>
      <c r="AD61" s="4"/>
      <c r="AE61" s="4"/>
      <c r="AF61" s="4"/>
      <c r="AG61" s="4"/>
      <c r="AH61" s="4">
        <v>195934948</v>
      </c>
      <c r="AI61" s="4">
        <v>182666759</v>
      </c>
    </row>
    <row r="62" spans="1:35" x14ac:dyDescent="0.35">
      <c r="A62" s="5" t="s">
        <v>320</v>
      </c>
      <c r="B62" s="4"/>
      <c r="C62" s="4"/>
      <c r="D62" s="4"/>
      <c r="E62" s="4"/>
      <c r="F62" s="4"/>
      <c r="G62" s="4"/>
      <c r="H62" s="4"/>
      <c r="I62" s="4"/>
      <c r="J62" s="4">
        <v>1468950</v>
      </c>
      <c r="K62" s="4">
        <v>1468950</v>
      </c>
      <c r="L62" s="4"/>
      <c r="M62" s="4"/>
      <c r="N62" s="4"/>
      <c r="O62" s="4"/>
      <c r="P62" s="4"/>
      <c r="Q62" s="4"/>
      <c r="R62" s="4"/>
      <c r="S62" s="4"/>
      <c r="T62" s="4"/>
      <c r="U62" s="4"/>
      <c r="V62" s="4"/>
      <c r="W62" s="4"/>
      <c r="X62" s="4"/>
      <c r="Y62" s="4"/>
      <c r="Z62" s="4"/>
      <c r="AA62" s="4"/>
      <c r="AB62" s="4"/>
      <c r="AC62" s="4"/>
      <c r="AD62" s="4"/>
      <c r="AE62" s="4"/>
      <c r="AF62" s="4"/>
      <c r="AG62" s="4"/>
      <c r="AH62" s="4">
        <v>1468950</v>
      </c>
      <c r="AI62" s="4">
        <v>1468950</v>
      </c>
    </row>
    <row r="63" spans="1:35" x14ac:dyDescent="0.35">
      <c r="A63" s="5" t="s">
        <v>319</v>
      </c>
      <c r="B63" s="4"/>
      <c r="C63" s="4"/>
      <c r="D63" s="4"/>
      <c r="E63" s="4"/>
      <c r="F63" s="4"/>
      <c r="G63" s="4"/>
      <c r="H63" s="4"/>
      <c r="I63" s="4"/>
      <c r="J63" s="4">
        <v>194465998</v>
      </c>
      <c r="K63" s="4">
        <v>181197809</v>
      </c>
      <c r="L63" s="4"/>
      <c r="M63" s="4"/>
      <c r="N63" s="4"/>
      <c r="O63" s="4"/>
      <c r="P63" s="4"/>
      <c r="Q63" s="4"/>
      <c r="R63" s="4"/>
      <c r="S63" s="4"/>
      <c r="T63" s="4"/>
      <c r="U63" s="4"/>
      <c r="V63" s="4"/>
      <c r="W63" s="4"/>
      <c r="X63" s="4"/>
      <c r="Y63" s="4"/>
      <c r="Z63" s="4"/>
      <c r="AA63" s="4"/>
      <c r="AB63" s="4"/>
      <c r="AC63" s="4"/>
      <c r="AD63" s="4"/>
      <c r="AE63" s="4"/>
      <c r="AF63" s="4"/>
      <c r="AG63" s="4"/>
      <c r="AH63" s="4">
        <v>194465998</v>
      </c>
      <c r="AI63" s="4">
        <v>181197809</v>
      </c>
    </row>
    <row r="64" spans="1:35" x14ac:dyDescent="0.35">
      <c r="A64" s="3" t="s">
        <v>90</v>
      </c>
      <c r="B64" s="4"/>
      <c r="C64" s="4"/>
      <c r="D64" s="4"/>
      <c r="E64" s="4"/>
      <c r="F64" s="4"/>
      <c r="G64" s="4"/>
      <c r="H64" s="4"/>
      <c r="I64" s="4"/>
      <c r="J64" s="4"/>
      <c r="K64" s="4"/>
      <c r="L64" s="4"/>
      <c r="M64" s="4"/>
      <c r="N64" s="4"/>
      <c r="O64" s="4"/>
      <c r="P64" s="4"/>
      <c r="Q64" s="4"/>
      <c r="R64" s="4">
        <v>916170</v>
      </c>
      <c r="S64" s="4">
        <v>367716</v>
      </c>
      <c r="T64" s="4"/>
      <c r="U64" s="4"/>
      <c r="V64" s="4"/>
      <c r="W64" s="4"/>
      <c r="X64" s="4"/>
      <c r="Y64" s="4"/>
      <c r="Z64" s="4"/>
      <c r="AA64" s="4"/>
      <c r="AB64" s="4"/>
      <c r="AC64" s="4"/>
      <c r="AD64" s="4"/>
      <c r="AE64" s="4"/>
      <c r="AF64" s="4"/>
      <c r="AG64" s="4"/>
      <c r="AH64" s="4">
        <v>916170</v>
      </c>
      <c r="AI64" s="4">
        <v>367716</v>
      </c>
    </row>
    <row r="65" spans="1:35" x14ac:dyDescent="0.35">
      <c r="A65" s="5" t="s">
        <v>320</v>
      </c>
      <c r="B65" s="4"/>
      <c r="C65" s="4"/>
      <c r="D65" s="4"/>
      <c r="E65" s="4"/>
      <c r="F65" s="4"/>
      <c r="G65" s="4"/>
      <c r="H65" s="4"/>
      <c r="I65" s="4"/>
      <c r="J65" s="4"/>
      <c r="K65" s="4"/>
      <c r="L65" s="4"/>
      <c r="M65" s="4"/>
      <c r="N65" s="4"/>
      <c r="O65" s="4"/>
      <c r="P65" s="4"/>
      <c r="Q65" s="4"/>
      <c r="R65" s="4">
        <v>3514</v>
      </c>
      <c r="S65" s="4"/>
      <c r="T65" s="4"/>
      <c r="U65" s="4"/>
      <c r="V65" s="4"/>
      <c r="W65" s="4"/>
      <c r="X65" s="4"/>
      <c r="Y65" s="4"/>
      <c r="Z65" s="4"/>
      <c r="AA65" s="4"/>
      <c r="AB65" s="4"/>
      <c r="AC65" s="4"/>
      <c r="AD65" s="4"/>
      <c r="AE65" s="4"/>
      <c r="AF65" s="4"/>
      <c r="AG65" s="4"/>
      <c r="AH65" s="4">
        <v>3514</v>
      </c>
      <c r="AI65" s="4"/>
    </row>
    <row r="66" spans="1:35" x14ac:dyDescent="0.35">
      <c r="A66" s="5" t="s">
        <v>319</v>
      </c>
      <c r="B66" s="4"/>
      <c r="C66" s="4"/>
      <c r="D66" s="4"/>
      <c r="E66" s="4"/>
      <c r="F66" s="4"/>
      <c r="G66" s="4"/>
      <c r="H66" s="4"/>
      <c r="I66" s="4"/>
      <c r="J66" s="4"/>
      <c r="K66" s="4"/>
      <c r="L66" s="4"/>
      <c r="M66" s="4"/>
      <c r="N66" s="4"/>
      <c r="O66" s="4"/>
      <c r="P66" s="4"/>
      <c r="Q66" s="4"/>
      <c r="R66" s="4">
        <v>912656</v>
      </c>
      <c r="S66" s="4">
        <v>367716</v>
      </c>
      <c r="T66" s="4"/>
      <c r="U66" s="4"/>
      <c r="V66" s="4"/>
      <c r="W66" s="4"/>
      <c r="X66" s="4"/>
      <c r="Y66" s="4"/>
      <c r="Z66" s="4"/>
      <c r="AA66" s="4"/>
      <c r="AB66" s="4"/>
      <c r="AC66" s="4"/>
      <c r="AD66" s="4"/>
      <c r="AE66" s="4"/>
      <c r="AF66" s="4"/>
      <c r="AG66" s="4"/>
      <c r="AH66" s="4">
        <v>912656</v>
      </c>
      <c r="AI66" s="4">
        <v>367716</v>
      </c>
    </row>
    <row r="67" spans="1:35" x14ac:dyDescent="0.35">
      <c r="A67" s="3" t="s">
        <v>94</v>
      </c>
      <c r="B67" s="4"/>
      <c r="C67" s="4"/>
      <c r="D67" s="4"/>
      <c r="E67" s="4"/>
      <c r="F67" s="4"/>
      <c r="G67" s="4"/>
      <c r="H67" s="4"/>
      <c r="I67" s="4"/>
      <c r="J67" s="4"/>
      <c r="K67" s="4"/>
      <c r="L67" s="4"/>
      <c r="M67" s="4"/>
      <c r="N67" s="4"/>
      <c r="O67" s="4"/>
      <c r="P67" s="4"/>
      <c r="Q67" s="4"/>
      <c r="R67" s="4">
        <v>13434</v>
      </c>
      <c r="S67" s="4">
        <v>12142</v>
      </c>
      <c r="T67" s="4"/>
      <c r="U67" s="4"/>
      <c r="V67" s="4"/>
      <c r="W67" s="4"/>
      <c r="X67" s="4"/>
      <c r="Y67" s="4"/>
      <c r="Z67" s="4"/>
      <c r="AA67" s="4"/>
      <c r="AB67" s="4"/>
      <c r="AC67" s="4"/>
      <c r="AD67" s="4"/>
      <c r="AE67" s="4"/>
      <c r="AF67" s="4"/>
      <c r="AG67" s="4"/>
      <c r="AH67" s="4">
        <v>13434</v>
      </c>
      <c r="AI67" s="4">
        <v>12142</v>
      </c>
    </row>
    <row r="68" spans="1:35" x14ac:dyDescent="0.35">
      <c r="A68" s="5" t="s">
        <v>319</v>
      </c>
      <c r="B68" s="4"/>
      <c r="C68" s="4"/>
      <c r="D68" s="4"/>
      <c r="E68" s="4"/>
      <c r="F68" s="4"/>
      <c r="G68" s="4"/>
      <c r="H68" s="4"/>
      <c r="I68" s="4"/>
      <c r="J68" s="4"/>
      <c r="K68" s="4"/>
      <c r="L68" s="4"/>
      <c r="M68" s="4"/>
      <c r="N68" s="4"/>
      <c r="O68" s="4"/>
      <c r="P68" s="4"/>
      <c r="Q68" s="4"/>
      <c r="R68" s="4">
        <v>13434</v>
      </c>
      <c r="S68" s="4">
        <v>12142</v>
      </c>
      <c r="T68" s="4"/>
      <c r="U68" s="4"/>
      <c r="V68" s="4"/>
      <c r="W68" s="4"/>
      <c r="X68" s="4"/>
      <c r="Y68" s="4"/>
      <c r="Z68" s="4"/>
      <c r="AA68" s="4"/>
      <c r="AB68" s="4"/>
      <c r="AC68" s="4"/>
      <c r="AD68" s="4"/>
      <c r="AE68" s="4"/>
      <c r="AF68" s="4"/>
      <c r="AG68" s="4"/>
      <c r="AH68" s="4">
        <v>13434</v>
      </c>
      <c r="AI68" s="4">
        <v>12142</v>
      </c>
    </row>
    <row r="69" spans="1:35" x14ac:dyDescent="0.35">
      <c r="A69" s="3" t="s">
        <v>98</v>
      </c>
      <c r="B69" s="4"/>
      <c r="C69" s="4"/>
      <c r="D69" s="4">
        <v>3098540</v>
      </c>
      <c r="E69" s="4">
        <v>2192820</v>
      </c>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v>3098540</v>
      </c>
      <c r="AI69" s="4">
        <v>2192820</v>
      </c>
    </row>
    <row r="70" spans="1:35" x14ac:dyDescent="0.35">
      <c r="A70" s="5" t="s">
        <v>320</v>
      </c>
      <c r="B70" s="4"/>
      <c r="C70" s="4"/>
      <c r="D70" s="4">
        <v>1767</v>
      </c>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v>1767</v>
      </c>
      <c r="AI70" s="4"/>
    </row>
    <row r="71" spans="1:35" x14ac:dyDescent="0.35">
      <c r="A71" s="5" t="s">
        <v>319</v>
      </c>
      <c r="B71" s="4"/>
      <c r="C71" s="4"/>
      <c r="D71" s="4">
        <v>3096773</v>
      </c>
      <c r="E71" s="4">
        <v>2192820</v>
      </c>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v>3096773</v>
      </c>
      <c r="AI71" s="4">
        <v>2192820</v>
      </c>
    </row>
    <row r="72" spans="1:35" x14ac:dyDescent="0.35">
      <c r="A72" s="3" t="s">
        <v>102</v>
      </c>
      <c r="B72" s="4"/>
      <c r="C72" s="4"/>
      <c r="D72" s="4">
        <v>32992180</v>
      </c>
      <c r="E72" s="4">
        <v>31298577</v>
      </c>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v>32992180</v>
      </c>
      <c r="AI72" s="4">
        <v>31298577</v>
      </c>
    </row>
    <row r="73" spans="1:35" x14ac:dyDescent="0.35">
      <c r="A73" s="5" t="s">
        <v>320</v>
      </c>
      <c r="B73" s="4"/>
      <c r="C73" s="4"/>
      <c r="D73" s="4">
        <v>756</v>
      </c>
      <c r="E73" s="4">
        <v>756</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v>756</v>
      </c>
      <c r="AI73" s="4">
        <v>756</v>
      </c>
    </row>
    <row r="74" spans="1:35" x14ac:dyDescent="0.35">
      <c r="A74" s="5" t="s">
        <v>319</v>
      </c>
      <c r="B74" s="4"/>
      <c r="C74" s="4"/>
      <c r="D74" s="4">
        <v>32991424</v>
      </c>
      <c r="E74" s="4">
        <v>31297821</v>
      </c>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v>32991424</v>
      </c>
      <c r="AI74" s="4">
        <v>31297821</v>
      </c>
    </row>
    <row r="75" spans="1:35" x14ac:dyDescent="0.35">
      <c r="A75" s="3" t="s">
        <v>106</v>
      </c>
      <c r="B75" s="4"/>
      <c r="C75" s="4"/>
      <c r="D75" s="4">
        <v>62975091</v>
      </c>
      <c r="E75" s="4">
        <v>51839366</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v>62975091</v>
      </c>
      <c r="AI75" s="4">
        <v>51839366</v>
      </c>
    </row>
    <row r="76" spans="1:35" x14ac:dyDescent="0.35">
      <c r="A76" s="5" t="s">
        <v>320</v>
      </c>
      <c r="B76" s="4"/>
      <c r="C76" s="4"/>
      <c r="D76" s="4">
        <v>482753</v>
      </c>
      <c r="E76" s="4">
        <v>482753</v>
      </c>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v>482753</v>
      </c>
      <c r="AI76" s="4">
        <v>482753</v>
      </c>
    </row>
    <row r="77" spans="1:35" x14ac:dyDescent="0.35">
      <c r="A77" s="5" t="s">
        <v>319</v>
      </c>
      <c r="B77" s="4"/>
      <c r="C77" s="4"/>
      <c r="D77" s="4">
        <v>62492338</v>
      </c>
      <c r="E77" s="4">
        <v>51356613</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v>62492338</v>
      </c>
      <c r="AI77" s="4">
        <v>51356613</v>
      </c>
    </row>
    <row r="78" spans="1:35" x14ac:dyDescent="0.35">
      <c r="A78" s="3" t="s">
        <v>109</v>
      </c>
      <c r="B78" s="4"/>
      <c r="C78" s="4"/>
      <c r="D78" s="4"/>
      <c r="E78" s="4"/>
      <c r="F78" s="4"/>
      <c r="G78" s="4"/>
      <c r="H78" s="4"/>
      <c r="I78" s="4"/>
      <c r="J78" s="4"/>
      <c r="K78" s="4"/>
      <c r="L78" s="4"/>
      <c r="M78" s="4"/>
      <c r="N78" s="4"/>
      <c r="O78" s="4"/>
      <c r="P78" s="4"/>
      <c r="Q78" s="4"/>
      <c r="R78" s="4">
        <v>302723</v>
      </c>
      <c r="S78" s="4">
        <v>269028</v>
      </c>
      <c r="T78" s="4"/>
      <c r="U78" s="4"/>
      <c r="V78" s="4"/>
      <c r="W78" s="4"/>
      <c r="X78" s="4"/>
      <c r="Y78" s="4"/>
      <c r="Z78" s="4"/>
      <c r="AA78" s="4"/>
      <c r="AB78" s="4"/>
      <c r="AC78" s="4"/>
      <c r="AD78" s="4"/>
      <c r="AE78" s="4"/>
      <c r="AF78" s="4"/>
      <c r="AG78" s="4"/>
      <c r="AH78" s="4">
        <v>302723</v>
      </c>
      <c r="AI78" s="4">
        <v>269028</v>
      </c>
    </row>
    <row r="79" spans="1:35" x14ac:dyDescent="0.35">
      <c r="A79" s="5" t="s">
        <v>319</v>
      </c>
      <c r="B79" s="4"/>
      <c r="C79" s="4"/>
      <c r="D79" s="4"/>
      <c r="E79" s="4"/>
      <c r="F79" s="4"/>
      <c r="G79" s="4"/>
      <c r="H79" s="4"/>
      <c r="I79" s="4"/>
      <c r="J79" s="4"/>
      <c r="K79" s="4"/>
      <c r="L79" s="4"/>
      <c r="M79" s="4"/>
      <c r="N79" s="4"/>
      <c r="O79" s="4"/>
      <c r="P79" s="4"/>
      <c r="Q79" s="4"/>
      <c r="R79" s="4">
        <v>302723</v>
      </c>
      <c r="S79" s="4">
        <v>269028</v>
      </c>
      <c r="T79" s="4"/>
      <c r="U79" s="4"/>
      <c r="V79" s="4"/>
      <c r="W79" s="4"/>
      <c r="X79" s="4"/>
      <c r="Y79" s="4"/>
      <c r="Z79" s="4"/>
      <c r="AA79" s="4"/>
      <c r="AB79" s="4"/>
      <c r="AC79" s="4"/>
      <c r="AD79" s="4"/>
      <c r="AE79" s="4"/>
      <c r="AF79" s="4"/>
      <c r="AG79" s="4"/>
      <c r="AH79" s="4">
        <v>302723</v>
      </c>
      <c r="AI79" s="4">
        <v>269028</v>
      </c>
    </row>
    <row r="80" spans="1:35" x14ac:dyDescent="0.35">
      <c r="A80" s="3" t="s">
        <v>113</v>
      </c>
      <c r="B80" s="4"/>
      <c r="C80" s="4"/>
      <c r="D80" s="4">
        <v>5621274</v>
      </c>
      <c r="E80" s="4">
        <v>4913702</v>
      </c>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v>5621274</v>
      </c>
      <c r="AI80" s="4">
        <v>4913702</v>
      </c>
    </row>
    <row r="81" spans="1:35" x14ac:dyDescent="0.35">
      <c r="A81" s="5" t="s">
        <v>320</v>
      </c>
      <c r="B81" s="4"/>
      <c r="C81" s="4"/>
      <c r="D81" s="4">
        <v>5585</v>
      </c>
      <c r="E81" s="4">
        <v>5585</v>
      </c>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v>5585</v>
      </c>
      <c r="AI81" s="4">
        <v>5585</v>
      </c>
    </row>
    <row r="82" spans="1:35" x14ac:dyDescent="0.35">
      <c r="A82" s="5" t="s">
        <v>319</v>
      </c>
      <c r="B82" s="4"/>
      <c r="C82" s="4"/>
      <c r="D82" s="4">
        <v>5615689</v>
      </c>
      <c r="E82" s="4">
        <v>4908117</v>
      </c>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v>5615689</v>
      </c>
      <c r="AI82" s="4">
        <v>4908117</v>
      </c>
    </row>
    <row r="83" spans="1:35" x14ac:dyDescent="0.35">
      <c r="A83" s="3" t="s">
        <v>116</v>
      </c>
      <c r="B83" s="4"/>
      <c r="C83" s="4"/>
      <c r="D83" s="4"/>
      <c r="E83" s="4"/>
      <c r="F83" s="4"/>
      <c r="G83" s="4"/>
      <c r="H83" s="4"/>
      <c r="I83" s="4"/>
      <c r="J83" s="4"/>
      <c r="K83" s="4"/>
      <c r="L83" s="4"/>
      <c r="M83" s="4"/>
      <c r="N83" s="4"/>
      <c r="O83" s="4"/>
      <c r="P83" s="4"/>
      <c r="Q83" s="4"/>
      <c r="R83" s="4">
        <v>2584</v>
      </c>
      <c r="S83" s="4">
        <v>2584</v>
      </c>
      <c r="T83" s="4"/>
      <c r="U83" s="4"/>
      <c r="V83" s="4"/>
      <c r="W83" s="4"/>
      <c r="X83" s="4"/>
      <c r="Y83" s="4"/>
      <c r="Z83" s="4"/>
      <c r="AA83" s="4"/>
      <c r="AB83" s="4"/>
      <c r="AC83" s="4"/>
      <c r="AD83" s="4"/>
      <c r="AE83" s="4"/>
      <c r="AF83" s="4"/>
      <c r="AG83" s="4"/>
      <c r="AH83" s="4">
        <v>2584</v>
      </c>
      <c r="AI83" s="4">
        <v>2584</v>
      </c>
    </row>
    <row r="84" spans="1:35" x14ac:dyDescent="0.35">
      <c r="A84" s="5" t="s">
        <v>319</v>
      </c>
      <c r="B84" s="4"/>
      <c r="C84" s="4"/>
      <c r="D84" s="4"/>
      <c r="E84" s="4"/>
      <c r="F84" s="4"/>
      <c r="G84" s="4"/>
      <c r="H84" s="4"/>
      <c r="I84" s="4"/>
      <c r="J84" s="4"/>
      <c r="K84" s="4"/>
      <c r="L84" s="4"/>
      <c r="M84" s="4"/>
      <c r="N84" s="4"/>
      <c r="O84" s="4"/>
      <c r="P84" s="4"/>
      <c r="Q84" s="4"/>
      <c r="R84" s="4">
        <v>2584</v>
      </c>
      <c r="S84" s="4">
        <v>2584</v>
      </c>
      <c r="T84" s="4"/>
      <c r="U84" s="4"/>
      <c r="V84" s="4"/>
      <c r="W84" s="4"/>
      <c r="X84" s="4"/>
      <c r="Y84" s="4"/>
      <c r="Z84" s="4"/>
      <c r="AA84" s="4"/>
      <c r="AB84" s="4"/>
      <c r="AC84" s="4"/>
      <c r="AD84" s="4"/>
      <c r="AE84" s="4"/>
      <c r="AF84" s="4"/>
      <c r="AG84" s="4"/>
      <c r="AH84" s="4">
        <v>2584</v>
      </c>
      <c r="AI84" s="4">
        <v>2584</v>
      </c>
    </row>
    <row r="85" spans="1:35" x14ac:dyDescent="0.35">
      <c r="A85" s="3" t="s">
        <v>120</v>
      </c>
      <c r="B85" s="4"/>
      <c r="C85" s="4"/>
      <c r="D85" s="4"/>
      <c r="E85" s="4"/>
      <c r="F85" s="4"/>
      <c r="G85" s="4"/>
      <c r="H85" s="4"/>
      <c r="I85" s="4"/>
      <c r="J85" s="4"/>
      <c r="K85" s="4"/>
      <c r="L85" s="4"/>
      <c r="M85" s="4"/>
      <c r="N85" s="4"/>
      <c r="O85" s="4"/>
      <c r="P85" s="4"/>
      <c r="Q85" s="4"/>
      <c r="R85" s="4">
        <v>6673</v>
      </c>
      <c r="S85" s="4">
        <v>6151</v>
      </c>
      <c r="T85" s="4"/>
      <c r="U85" s="4"/>
      <c r="V85" s="4"/>
      <c r="W85" s="4"/>
      <c r="X85" s="4"/>
      <c r="Y85" s="4"/>
      <c r="Z85" s="4"/>
      <c r="AA85" s="4"/>
      <c r="AB85" s="4"/>
      <c r="AC85" s="4"/>
      <c r="AD85" s="4"/>
      <c r="AE85" s="4"/>
      <c r="AF85" s="4"/>
      <c r="AG85" s="4"/>
      <c r="AH85" s="4">
        <v>6673</v>
      </c>
      <c r="AI85" s="4">
        <v>6151</v>
      </c>
    </row>
    <row r="86" spans="1:35" x14ac:dyDescent="0.35">
      <c r="A86" s="5" t="s">
        <v>319</v>
      </c>
      <c r="B86" s="4"/>
      <c r="C86" s="4"/>
      <c r="D86" s="4"/>
      <c r="E86" s="4"/>
      <c r="F86" s="4"/>
      <c r="G86" s="4"/>
      <c r="H86" s="4"/>
      <c r="I86" s="4"/>
      <c r="J86" s="4"/>
      <c r="K86" s="4"/>
      <c r="L86" s="4"/>
      <c r="M86" s="4"/>
      <c r="N86" s="4"/>
      <c r="O86" s="4"/>
      <c r="P86" s="4"/>
      <c r="Q86" s="4"/>
      <c r="R86" s="4">
        <v>6673</v>
      </c>
      <c r="S86" s="4">
        <v>6151</v>
      </c>
      <c r="T86" s="4"/>
      <c r="U86" s="4"/>
      <c r="V86" s="4"/>
      <c r="W86" s="4"/>
      <c r="X86" s="4"/>
      <c r="Y86" s="4"/>
      <c r="Z86" s="4"/>
      <c r="AA86" s="4"/>
      <c r="AB86" s="4"/>
      <c r="AC86" s="4"/>
      <c r="AD86" s="4"/>
      <c r="AE86" s="4"/>
      <c r="AF86" s="4"/>
      <c r="AG86" s="4"/>
      <c r="AH86" s="4">
        <v>6673</v>
      </c>
      <c r="AI86" s="4">
        <v>6151</v>
      </c>
    </row>
    <row r="87" spans="1:35" x14ac:dyDescent="0.35">
      <c r="A87" s="3" t="s">
        <v>124</v>
      </c>
      <c r="B87" s="4"/>
      <c r="C87" s="4"/>
      <c r="D87" s="4"/>
      <c r="E87" s="4"/>
      <c r="F87" s="4"/>
      <c r="G87" s="4"/>
      <c r="H87" s="4"/>
      <c r="I87" s="4"/>
      <c r="J87" s="4"/>
      <c r="K87" s="4"/>
      <c r="L87" s="4"/>
      <c r="M87" s="4"/>
      <c r="N87" s="4"/>
      <c r="O87" s="4"/>
      <c r="P87" s="4"/>
      <c r="Q87" s="4"/>
      <c r="R87" s="4">
        <v>6392083</v>
      </c>
      <c r="S87" s="4">
        <v>4416568</v>
      </c>
      <c r="T87" s="4"/>
      <c r="U87" s="4"/>
      <c r="V87" s="4"/>
      <c r="W87" s="4"/>
      <c r="X87" s="4"/>
      <c r="Y87" s="4"/>
      <c r="Z87" s="4"/>
      <c r="AA87" s="4"/>
      <c r="AB87" s="4"/>
      <c r="AC87" s="4"/>
      <c r="AD87" s="4"/>
      <c r="AE87" s="4"/>
      <c r="AF87" s="4"/>
      <c r="AG87" s="4"/>
      <c r="AH87" s="4">
        <v>6392083</v>
      </c>
      <c r="AI87" s="4">
        <v>4416568</v>
      </c>
    </row>
    <row r="88" spans="1:35" x14ac:dyDescent="0.35">
      <c r="A88" s="5" t="s">
        <v>320</v>
      </c>
      <c r="B88" s="4"/>
      <c r="C88" s="4"/>
      <c r="D88" s="4"/>
      <c r="E88" s="4"/>
      <c r="F88" s="4"/>
      <c r="G88" s="4"/>
      <c r="H88" s="4"/>
      <c r="I88" s="4"/>
      <c r="J88" s="4"/>
      <c r="K88" s="4"/>
      <c r="L88" s="4"/>
      <c r="M88" s="4"/>
      <c r="N88" s="4"/>
      <c r="O88" s="4"/>
      <c r="P88" s="4"/>
      <c r="Q88" s="4"/>
      <c r="R88" s="4">
        <v>12454</v>
      </c>
      <c r="S88" s="4"/>
      <c r="T88" s="4"/>
      <c r="U88" s="4"/>
      <c r="V88" s="4"/>
      <c r="W88" s="4"/>
      <c r="X88" s="4"/>
      <c r="Y88" s="4"/>
      <c r="Z88" s="4"/>
      <c r="AA88" s="4"/>
      <c r="AB88" s="4"/>
      <c r="AC88" s="4"/>
      <c r="AD88" s="4"/>
      <c r="AE88" s="4"/>
      <c r="AF88" s="4"/>
      <c r="AG88" s="4"/>
      <c r="AH88" s="4">
        <v>12454</v>
      </c>
      <c r="AI88" s="4"/>
    </row>
    <row r="89" spans="1:35" x14ac:dyDescent="0.35">
      <c r="A89" s="5" t="s">
        <v>319</v>
      </c>
      <c r="B89" s="4"/>
      <c r="C89" s="4"/>
      <c r="D89" s="4"/>
      <c r="E89" s="4"/>
      <c r="F89" s="4"/>
      <c r="G89" s="4"/>
      <c r="H89" s="4"/>
      <c r="I89" s="4"/>
      <c r="J89" s="4"/>
      <c r="K89" s="4"/>
      <c r="L89" s="4"/>
      <c r="M89" s="4"/>
      <c r="N89" s="4"/>
      <c r="O89" s="4"/>
      <c r="P89" s="4"/>
      <c r="Q89" s="4"/>
      <c r="R89" s="4">
        <v>6379629</v>
      </c>
      <c r="S89" s="4">
        <v>4416568</v>
      </c>
      <c r="T89" s="4"/>
      <c r="U89" s="4"/>
      <c r="V89" s="4"/>
      <c r="W89" s="4"/>
      <c r="X89" s="4"/>
      <c r="Y89" s="4"/>
      <c r="Z89" s="4"/>
      <c r="AA89" s="4"/>
      <c r="AB89" s="4"/>
      <c r="AC89" s="4"/>
      <c r="AD89" s="4"/>
      <c r="AE89" s="4"/>
      <c r="AF89" s="4"/>
      <c r="AG89" s="4"/>
      <c r="AH89" s="4">
        <v>6379629</v>
      </c>
      <c r="AI89" s="4">
        <v>4416568</v>
      </c>
    </row>
    <row r="90" spans="1:35" x14ac:dyDescent="0.35">
      <c r="A90" s="3" t="s">
        <v>128</v>
      </c>
      <c r="B90" s="4"/>
      <c r="C90" s="4"/>
      <c r="D90" s="4"/>
      <c r="E90" s="4"/>
      <c r="F90" s="4">
        <v>93945</v>
      </c>
      <c r="G90" s="4">
        <v>69294</v>
      </c>
      <c r="H90" s="4"/>
      <c r="I90" s="4"/>
      <c r="J90" s="4"/>
      <c r="K90" s="4"/>
      <c r="L90" s="4"/>
      <c r="M90" s="4"/>
      <c r="N90" s="4"/>
      <c r="O90" s="4"/>
      <c r="P90" s="4"/>
      <c r="Q90" s="4"/>
      <c r="R90" s="4"/>
      <c r="S90" s="4"/>
      <c r="T90" s="4"/>
      <c r="U90" s="4"/>
      <c r="V90" s="4"/>
      <c r="W90" s="4"/>
      <c r="X90" s="4"/>
      <c r="Y90" s="4"/>
      <c r="Z90" s="4"/>
      <c r="AA90" s="4"/>
      <c r="AB90" s="4"/>
      <c r="AC90" s="4"/>
      <c r="AD90" s="4"/>
      <c r="AE90" s="4"/>
      <c r="AF90" s="4"/>
      <c r="AG90" s="4"/>
      <c r="AH90" s="4">
        <v>93945</v>
      </c>
      <c r="AI90" s="4">
        <v>69294</v>
      </c>
    </row>
    <row r="91" spans="1:35" x14ac:dyDescent="0.35">
      <c r="A91" s="5" t="s">
        <v>320</v>
      </c>
      <c r="B91" s="4"/>
      <c r="C91" s="4"/>
      <c r="D91" s="4"/>
      <c r="E91" s="4"/>
      <c r="F91" s="4">
        <v>4875</v>
      </c>
      <c r="G91" s="4">
        <v>4875</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v>4875</v>
      </c>
      <c r="AI91" s="4">
        <v>4875</v>
      </c>
    </row>
    <row r="92" spans="1:35" x14ac:dyDescent="0.35">
      <c r="A92" s="5" t="s">
        <v>319</v>
      </c>
      <c r="B92" s="4"/>
      <c r="C92" s="4"/>
      <c r="D92" s="4"/>
      <c r="E92" s="4"/>
      <c r="F92" s="4">
        <v>89070</v>
      </c>
      <c r="G92" s="4">
        <v>64419</v>
      </c>
      <c r="H92" s="4"/>
      <c r="I92" s="4"/>
      <c r="J92" s="4"/>
      <c r="K92" s="4"/>
      <c r="L92" s="4"/>
      <c r="M92" s="4"/>
      <c r="N92" s="4"/>
      <c r="O92" s="4"/>
      <c r="P92" s="4"/>
      <c r="Q92" s="4"/>
      <c r="R92" s="4"/>
      <c r="S92" s="4"/>
      <c r="T92" s="4"/>
      <c r="U92" s="4"/>
      <c r="V92" s="4"/>
      <c r="W92" s="4"/>
      <c r="X92" s="4"/>
      <c r="Y92" s="4"/>
      <c r="Z92" s="4"/>
      <c r="AA92" s="4"/>
      <c r="AB92" s="4"/>
      <c r="AC92" s="4"/>
      <c r="AD92" s="4"/>
      <c r="AE92" s="4"/>
      <c r="AF92" s="4"/>
      <c r="AG92" s="4"/>
      <c r="AH92" s="4">
        <v>89070</v>
      </c>
      <c r="AI92" s="4">
        <v>64419</v>
      </c>
    </row>
    <row r="93" spans="1:35" x14ac:dyDescent="0.35">
      <c r="A93" s="3" t="s">
        <v>132</v>
      </c>
      <c r="B93" s="4">
        <v>75696379</v>
      </c>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v>75696379</v>
      </c>
      <c r="AI93" s="4"/>
    </row>
    <row r="94" spans="1:35" x14ac:dyDescent="0.35">
      <c r="A94" s="5" t="s">
        <v>319</v>
      </c>
      <c r="B94" s="4">
        <v>75696379</v>
      </c>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v>75696379</v>
      </c>
      <c r="AI94" s="4"/>
    </row>
    <row r="95" spans="1:35" x14ac:dyDescent="0.35">
      <c r="A95" s="3" t="s">
        <v>136</v>
      </c>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v>10299349</v>
      </c>
      <c r="AE95" s="4">
        <v>8196982</v>
      </c>
      <c r="AF95" s="4"/>
      <c r="AG95" s="4"/>
      <c r="AH95" s="4">
        <v>10299349</v>
      </c>
      <c r="AI95" s="4">
        <v>8196982</v>
      </c>
    </row>
    <row r="96" spans="1:35" x14ac:dyDescent="0.35">
      <c r="A96" s="5" t="s">
        <v>319</v>
      </c>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v>10299349</v>
      </c>
      <c r="AE96" s="4">
        <v>8196982</v>
      </c>
      <c r="AF96" s="4"/>
      <c r="AG96" s="4"/>
      <c r="AH96" s="4">
        <v>10299349</v>
      </c>
      <c r="AI96" s="4">
        <v>8196982</v>
      </c>
    </row>
    <row r="97" spans="1:35" x14ac:dyDescent="0.35">
      <c r="A97" s="3" t="s">
        <v>140</v>
      </c>
      <c r="B97" s="4"/>
      <c r="C97" s="4"/>
      <c r="D97" s="4">
        <v>1329870</v>
      </c>
      <c r="E97" s="4">
        <v>603066</v>
      </c>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v>1329870</v>
      </c>
      <c r="AI97" s="4">
        <v>603066</v>
      </c>
    </row>
    <row r="98" spans="1:35" x14ac:dyDescent="0.35">
      <c r="A98" s="5" t="s">
        <v>320</v>
      </c>
      <c r="B98" s="4"/>
      <c r="C98" s="4"/>
      <c r="D98" s="4">
        <v>1800</v>
      </c>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v>1800</v>
      </c>
      <c r="AI98" s="4"/>
    </row>
    <row r="99" spans="1:35" x14ac:dyDescent="0.35">
      <c r="A99" s="5" t="s">
        <v>319</v>
      </c>
      <c r="B99" s="4"/>
      <c r="C99" s="4"/>
      <c r="D99" s="4">
        <v>1328070</v>
      </c>
      <c r="E99" s="4">
        <v>603066</v>
      </c>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v>1328070</v>
      </c>
      <c r="AI99" s="4">
        <v>603066</v>
      </c>
    </row>
    <row r="100" spans="1:35" x14ac:dyDescent="0.35">
      <c r="A100" s="3" t="s">
        <v>144</v>
      </c>
      <c r="B100" s="4"/>
      <c r="C100" s="4"/>
      <c r="D100" s="4"/>
      <c r="E100" s="4"/>
      <c r="F100" s="4"/>
      <c r="G100" s="4"/>
      <c r="H100" s="4"/>
      <c r="I100" s="4"/>
      <c r="J100" s="4">
        <v>119109</v>
      </c>
      <c r="K100" s="4">
        <v>90774</v>
      </c>
      <c r="L100" s="4"/>
      <c r="M100" s="4"/>
      <c r="N100" s="4"/>
      <c r="O100" s="4"/>
      <c r="P100" s="4"/>
      <c r="Q100" s="4"/>
      <c r="R100" s="4"/>
      <c r="S100" s="4"/>
      <c r="T100" s="4"/>
      <c r="U100" s="4"/>
      <c r="V100" s="4"/>
      <c r="W100" s="4"/>
      <c r="X100" s="4"/>
      <c r="Y100" s="4"/>
      <c r="Z100" s="4"/>
      <c r="AA100" s="4"/>
      <c r="AB100" s="4"/>
      <c r="AC100" s="4"/>
      <c r="AD100" s="4"/>
      <c r="AE100" s="4"/>
      <c r="AF100" s="4"/>
      <c r="AG100" s="4"/>
      <c r="AH100" s="4">
        <v>119109</v>
      </c>
      <c r="AI100" s="4">
        <v>90774</v>
      </c>
    </row>
    <row r="101" spans="1:35" x14ac:dyDescent="0.35">
      <c r="A101" s="5" t="s">
        <v>319</v>
      </c>
      <c r="B101" s="4"/>
      <c r="C101" s="4"/>
      <c r="D101" s="4"/>
      <c r="E101" s="4"/>
      <c r="F101" s="4"/>
      <c r="G101" s="4"/>
      <c r="H101" s="4"/>
      <c r="I101" s="4"/>
      <c r="J101" s="4">
        <v>119109</v>
      </c>
      <c r="K101" s="4">
        <v>90774</v>
      </c>
      <c r="L101" s="4"/>
      <c r="M101" s="4"/>
      <c r="N101" s="4"/>
      <c r="O101" s="4"/>
      <c r="P101" s="4"/>
      <c r="Q101" s="4"/>
      <c r="R101" s="4"/>
      <c r="S101" s="4"/>
      <c r="T101" s="4"/>
      <c r="U101" s="4"/>
      <c r="V101" s="4"/>
      <c r="W101" s="4"/>
      <c r="X101" s="4"/>
      <c r="Y101" s="4"/>
      <c r="Z101" s="4"/>
      <c r="AA101" s="4"/>
      <c r="AB101" s="4"/>
      <c r="AC101" s="4"/>
      <c r="AD101" s="4"/>
      <c r="AE101" s="4"/>
      <c r="AF101" s="4"/>
      <c r="AG101" s="4"/>
      <c r="AH101" s="4">
        <v>119109</v>
      </c>
      <c r="AI101" s="4">
        <v>90774</v>
      </c>
    </row>
    <row r="102" spans="1:35" x14ac:dyDescent="0.35">
      <c r="A102" s="3" t="s">
        <v>148</v>
      </c>
      <c r="B102" s="4"/>
      <c r="C102" s="4"/>
      <c r="D102" s="4"/>
      <c r="E102" s="4"/>
      <c r="F102" s="4">
        <v>138353520</v>
      </c>
      <c r="G102" s="4">
        <v>102153162</v>
      </c>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v>138353520</v>
      </c>
      <c r="AI102" s="4">
        <v>102153162</v>
      </c>
    </row>
    <row r="103" spans="1:35" x14ac:dyDescent="0.35">
      <c r="A103" s="5" t="s">
        <v>320</v>
      </c>
      <c r="B103" s="4"/>
      <c r="C103" s="4"/>
      <c r="D103" s="4"/>
      <c r="E103" s="4"/>
      <c r="F103" s="4">
        <v>4379966</v>
      </c>
      <c r="G103" s="4">
        <v>4379966</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v>4379966</v>
      </c>
      <c r="AI103" s="4">
        <v>4379966</v>
      </c>
    </row>
    <row r="104" spans="1:35" x14ac:dyDescent="0.35">
      <c r="A104" s="5" t="s">
        <v>319</v>
      </c>
      <c r="B104" s="4"/>
      <c r="C104" s="4"/>
      <c r="D104" s="4"/>
      <c r="E104" s="4"/>
      <c r="F104" s="4">
        <v>133973554</v>
      </c>
      <c r="G104" s="4">
        <v>97773196</v>
      </c>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v>133973554</v>
      </c>
      <c r="AI104" s="4">
        <v>97773196</v>
      </c>
    </row>
    <row r="105" spans="1:35" x14ac:dyDescent="0.35">
      <c r="A105" s="3" t="s">
        <v>152</v>
      </c>
      <c r="B105" s="4"/>
      <c r="C105" s="4"/>
      <c r="D105" s="4">
        <v>53802072</v>
      </c>
      <c r="E105" s="4">
        <v>41573278</v>
      </c>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v>53802072</v>
      </c>
      <c r="AI105" s="4">
        <v>41573278</v>
      </c>
    </row>
    <row r="106" spans="1:35" x14ac:dyDescent="0.35">
      <c r="A106" s="5" t="s">
        <v>320</v>
      </c>
      <c r="B106" s="4"/>
      <c r="C106" s="4"/>
      <c r="D106" s="4">
        <v>76286</v>
      </c>
      <c r="E106" s="4">
        <v>76286</v>
      </c>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v>76286</v>
      </c>
      <c r="AI106" s="4">
        <v>76286</v>
      </c>
    </row>
    <row r="107" spans="1:35" x14ac:dyDescent="0.35">
      <c r="A107" s="5" t="s">
        <v>319</v>
      </c>
      <c r="B107" s="4"/>
      <c r="C107" s="4"/>
      <c r="D107" s="4">
        <v>53725786</v>
      </c>
      <c r="E107" s="4">
        <v>41496992</v>
      </c>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v>53725786</v>
      </c>
      <c r="AI107" s="4">
        <v>41496992</v>
      </c>
    </row>
    <row r="108" spans="1:35" x14ac:dyDescent="0.35">
      <c r="A108" s="3" t="s">
        <v>156</v>
      </c>
      <c r="B108" s="4"/>
      <c r="C108" s="4"/>
      <c r="D108" s="4"/>
      <c r="E108" s="4"/>
      <c r="F108" s="4"/>
      <c r="G108" s="4"/>
      <c r="H108" s="4"/>
      <c r="I108" s="4"/>
      <c r="J108" s="4"/>
      <c r="K108" s="4"/>
      <c r="L108" s="4"/>
      <c r="M108" s="4"/>
      <c r="N108" s="4"/>
      <c r="O108" s="4"/>
      <c r="P108" s="4"/>
      <c r="Q108" s="4"/>
      <c r="R108" s="4">
        <v>26223</v>
      </c>
      <c r="S108" s="4">
        <v>20041</v>
      </c>
      <c r="T108" s="4"/>
      <c r="U108" s="4"/>
      <c r="V108" s="4"/>
      <c r="W108" s="4"/>
      <c r="X108" s="4"/>
      <c r="Y108" s="4"/>
      <c r="Z108" s="4"/>
      <c r="AA108" s="4"/>
      <c r="AB108" s="4"/>
      <c r="AC108" s="4"/>
      <c r="AD108" s="4"/>
      <c r="AE108" s="4"/>
      <c r="AF108" s="4"/>
      <c r="AG108" s="4"/>
      <c r="AH108" s="4">
        <v>26223</v>
      </c>
      <c r="AI108" s="4">
        <v>20041</v>
      </c>
    </row>
    <row r="109" spans="1:35" x14ac:dyDescent="0.35">
      <c r="A109" s="5" t="s">
        <v>319</v>
      </c>
      <c r="B109" s="4"/>
      <c r="C109" s="4"/>
      <c r="D109" s="4"/>
      <c r="E109" s="4"/>
      <c r="F109" s="4"/>
      <c r="G109" s="4"/>
      <c r="H109" s="4"/>
      <c r="I109" s="4"/>
      <c r="J109" s="4"/>
      <c r="K109" s="4"/>
      <c r="L109" s="4"/>
      <c r="M109" s="4"/>
      <c r="N109" s="4"/>
      <c r="O109" s="4"/>
      <c r="P109" s="4"/>
      <c r="Q109" s="4"/>
      <c r="R109" s="4">
        <v>26223</v>
      </c>
      <c r="S109" s="4">
        <v>20041</v>
      </c>
      <c r="T109" s="4"/>
      <c r="U109" s="4"/>
      <c r="V109" s="4"/>
      <c r="W109" s="4"/>
      <c r="X109" s="4"/>
      <c r="Y109" s="4"/>
      <c r="Z109" s="4"/>
      <c r="AA109" s="4"/>
      <c r="AB109" s="4"/>
      <c r="AC109" s="4"/>
      <c r="AD109" s="4"/>
      <c r="AE109" s="4"/>
      <c r="AF109" s="4"/>
      <c r="AG109" s="4"/>
      <c r="AH109" s="4">
        <v>26223</v>
      </c>
      <c r="AI109" s="4">
        <v>20041</v>
      </c>
    </row>
    <row r="110" spans="1:35" x14ac:dyDescent="0.35">
      <c r="A110" s="3" t="s">
        <v>160</v>
      </c>
      <c r="B110" s="4"/>
      <c r="C110" s="4"/>
      <c r="D110" s="4"/>
      <c r="E110" s="4"/>
      <c r="F110" s="4"/>
      <c r="G110" s="4"/>
      <c r="H110" s="4"/>
      <c r="I110" s="4"/>
      <c r="J110" s="4"/>
      <c r="K110" s="4"/>
      <c r="L110" s="4"/>
      <c r="M110" s="4"/>
      <c r="N110" s="4"/>
      <c r="O110" s="4"/>
      <c r="P110" s="4"/>
      <c r="Q110" s="4"/>
      <c r="R110" s="4">
        <v>37500</v>
      </c>
      <c r="S110" s="4"/>
      <c r="T110" s="4"/>
      <c r="U110" s="4"/>
      <c r="V110" s="4"/>
      <c r="W110" s="4"/>
      <c r="X110" s="4"/>
      <c r="Y110" s="4"/>
      <c r="Z110" s="4"/>
      <c r="AA110" s="4"/>
      <c r="AB110" s="4"/>
      <c r="AC110" s="4"/>
      <c r="AD110" s="4"/>
      <c r="AE110" s="4"/>
      <c r="AF110" s="4"/>
      <c r="AG110" s="4"/>
      <c r="AH110" s="4">
        <v>37500</v>
      </c>
      <c r="AI110" s="4"/>
    </row>
    <row r="111" spans="1:35" x14ac:dyDescent="0.35">
      <c r="A111" s="5" t="s">
        <v>320</v>
      </c>
      <c r="B111" s="4"/>
      <c r="C111" s="4"/>
      <c r="D111" s="4"/>
      <c r="E111" s="4"/>
      <c r="F111" s="4"/>
      <c r="G111" s="4"/>
      <c r="H111" s="4"/>
      <c r="I111" s="4"/>
      <c r="J111" s="4"/>
      <c r="K111" s="4"/>
      <c r="L111" s="4"/>
      <c r="M111" s="4"/>
      <c r="N111" s="4"/>
      <c r="O111" s="4"/>
      <c r="P111" s="4"/>
      <c r="Q111" s="4"/>
      <c r="R111" s="4">
        <v>2500</v>
      </c>
      <c r="S111" s="4"/>
      <c r="T111" s="4"/>
      <c r="U111" s="4"/>
      <c r="V111" s="4"/>
      <c r="W111" s="4"/>
      <c r="X111" s="4"/>
      <c r="Y111" s="4"/>
      <c r="Z111" s="4"/>
      <c r="AA111" s="4"/>
      <c r="AB111" s="4"/>
      <c r="AC111" s="4"/>
      <c r="AD111" s="4"/>
      <c r="AE111" s="4"/>
      <c r="AF111" s="4"/>
      <c r="AG111" s="4"/>
      <c r="AH111" s="4">
        <v>2500</v>
      </c>
      <c r="AI111" s="4"/>
    </row>
    <row r="112" spans="1:35" x14ac:dyDescent="0.35">
      <c r="A112" s="5" t="s">
        <v>319</v>
      </c>
      <c r="B112" s="4"/>
      <c r="C112" s="4"/>
      <c r="D112" s="4"/>
      <c r="E112" s="4"/>
      <c r="F112" s="4"/>
      <c r="G112" s="4"/>
      <c r="H112" s="4"/>
      <c r="I112" s="4"/>
      <c r="J112" s="4"/>
      <c r="K112" s="4"/>
      <c r="L112" s="4"/>
      <c r="M112" s="4"/>
      <c r="N112" s="4"/>
      <c r="O112" s="4"/>
      <c r="P112" s="4"/>
      <c r="Q112" s="4"/>
      <c r="R112" s="4">
        <v>35000</v>
      </c>
      <c r="S112" s="4"/>
      <c r="T112" s="4"/>
      <c r="U112" s="4"/>
      <c r="V112" s="4"/>
      <c r="W112" s="4"/>
      <c r="X112" s="4"/>
      <c r="Y112" s="4"/>
      <c r="Z112" s="4"/>
      <c r="AA112" s="4"/>
      <c r="AB112" s="4"/>
      <c r="AC112" s="4"/>
      <c r="AD112" s="4"/>
      <c r="AE112" s="4"/>
      <c r="AF112" s="4"/>
      <c r="AG112" s="4"/>
      <c r="AH112" s="4">
        <v>35000</v>
      </c>
      <c r="AI112" s="4"/>
    </row>
    <row r="113" spans="1:35" x14ac:dyDescent="0.35">
      <c r="A113" s="3" t="s">
        <v>163</v>
      </c>
      <c r="B113" s="4"/>
      <c r="C113" s="4"/>
      <c r="D113" s="4">
        <v>492382</v>
      </c>
      <c r="E113" s="4">
        <v>491803</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v>492382</v>
      </c>
      <c r="AI113" s="4">
        <v>491803</v>
      </c>
    </row>
    <row r="114" spans="1:35" x14ac:dyDescent="0.35">
      <c r="A114" s="5" t="s">
        <v>320</v>
      </c>
      <c r="B114" s="4"/>
      <c r="C114" s="4"/>
      <c r="D114" s="4"/>
      <c r="E114" s="4">
        <v>4325</v>
      </c>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v>4325</v>
      </c>
    </row>
    <row r="115" spans="1:35" x14ac:dyDescent="0.35">
      <c r="A115" s="5" t="s">
        <v>319</v>
      </c>
      <c r="B115" s="4"/>
      <c r="C115" s="4"/>
      <c r="D115" s="4">
        <v>492382</v>
      </c>
      <c r="E115" s="4">
        <v>487478</v>
      </c>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v>492382</v>
      </c>
      <c r="AI115" s="4">
        <v>487478</v>
      </c>
    </row>
    <row r="116" spans="1:35" x14ac:dyDescent="0.35">
      <c r="A116" s="3" t="s">
        <v>167</v>
      </c>
      <c r="B116" s="4"/>
      <c r="C116" s="4"/>
      <c r="D116" s="4"/>
      <c r="E116" s="4"/>
      <c r="F116" s="4">
        <v>833</v>
      </c>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v>833</v>
      </c>
      <c r="AI116" s="4"/>
    </row>
    <row r="117" spans="1:35" x14ac:dyDescent="0.35">
      <c r="A117" s="5" t="s">
        <v>319</v>
      </c>
      <c r="B117" s="4"/>
      <c r="C117" s="4"/>
      <c r="D117" s="4"/>
      <c r="E117" s="4"/>
      <c r="F117" s="4">
        <v>833</v>
      </c>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v>833</v>
      </c>
      <c r="AI117" s="4"/>
    </row>
    <row r="118" spans="1:35" x14ac:dyDescent="0.35">
      <c r="A118" s="3" t="s">
        <v>171</v>
      </c>
      <c r="B118" s="4"/>
      <c r="C118" s="4"/>
      <c r="D118" s="4">
        <v>2456270</v>
      </c>
      <c r="E118" s="4">
        <v>1938944</v>
      </c>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v>2456270</v>
      </c>
      <c r="AI118" s="4">
        <v>1938944</v>
      </c>
    </row>
    <row r="119" spans="1:35" x14ac:dyDescent="0.35">
      <c r="A119" s="5" t="s">
        <v>320</v>
      </c>
      <c r="B119" s="4"/>
      <c r="C119" s="4"/>
      <c r="D119" s="4">
        <v>35279</v>
      </c>
      <c r="E119" s="4">
        <v>35279</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v>35279</v>
      </c>
      <c r="AI119" s="4">
        <v>35279</v>
      </c>
    </row>
    <row r="120" spans="1:35" x14ac:dyDescent="0.35">
      <c r="A120" s="5" t="s">
        <v>319</v>
      </c>
      <c r="B120" s="4"/>
      <c r="C120" s="4"/>
      <c r="D120" s="4">
        <v>2420991</v>
      </c>
      <c r="E120" s="4">
        <v>1903665</v>
      </c>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v>2420991</v>
      </c>
      <c r="AI120" s="4">
        <v>1903665</v>
      </c>
    </row>
    <row r="121" spans="1:35" x14ac:dyDescent="0.35">
      <c r="A121" s="3" t="s">
        <v>174</v>
      </c>
      <c r="B121" s="4"/>
      <c r="C121" s="4"/>
      <c r="D121" s="4">
        <v>185742</v>
      </c>
      <c r="E121" s="4">
        <v>160804</v>
      </c>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v>185742</v>
      </c>
      <c r="AI121" s="4">
        <v>160804</v>
      </c>
    </row>
    <row r="122" spans="1:35" x14ac:dyDescent="0.35">
      <c r="A122" s="5" t="s">
        <v>320</v>
      </c>
      <c r="B122" s="4"/>
      <c r="C122" s="4"/>
      <c r="D122" s="4">
        <v>1200</v>
      </c>
      <c r="E122" s="4">
        <v>1200</v>
      </c>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v>1200</v>
      </c>
      <c r="AI122" s="4">
        <v>1200</v>
      </c>
    </row>
    <row r="123" spans="1:35" x14ac:dyDescent="0.35">
      <c r="A123" s="5" t="s">
        <v>319</v>
      </c>
      <c r="B123" s="4"/>
      <c r="C123" s="4"/>
      <c r="D123" s="4">
        <v>184542</v>
      </c>
      <c r="E123" s="4">
        <v>159604</v>
      </c>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v>184542</v>
      </c>
      <c r="AI123" s="4">
        <v>159604</v>
      </c>
    </row>
    <row r="124" spans="1:35" x14ac:dyDescent="0.35">
      <c r="A124" s="3" t="s">
        <v>178</v>
      </c>
      <c r="B124" s="4"/>
      <c r="C124" s="4"/>
      <c r="D124" s="4"/>
      <c r="E124" s="4"/>
      <c r="F124" s="4"/>
      <c r="G124" s="4"/>
      <c r="H124" s="4">
        <v>55722</v>
      </c>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v>55722</v>
      </c>
      <c r="AI124" s="4"/>
    </row>
    <row r="125" spans="1:35" x14ac:dyDescent="0.35">
      <c r="A125" s="5" t="s">
        <v>319</v>
      </c>
      <c r="B125" s="4"/>
      <c r="C125" s="4"/>
      <c r="D125" s="4"/>
      <c r="E125" s="4"/>
      <c r="F125" s="4"/>
      <c r="G125" s="4"/>
      <c r="H125" s="4">
        <v>55722</v>
      </c>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v>55722</v>
      </c>
      <c r="AI125" s="4"/>
    </row>
    <row r="126" spans="1:35" x14ac:dyDescent="0.35">
      <c r="A126" s="3" t="s">
        <v>182</v>
      </c>
      <c r="B126" s="4"/>
      <c r="C126" s="4"/>
      <c r="D126" s="4"/>
      <c r="E126" s="4"/>
      <c r="F126" s="4"/>
      <c r="G126" s="4"/>
      <c r="H126" s="4"/>
      <c r="I126" s="4"/>
      <c r="J126" s="4"/>
      <c r="K126" s="4"/>
      <c r="L126" s="4"/>
      <c r="M126" s="4"/>
      <c r="N126" s="4"/>
      <c r="O126" s="4"/>
      <c r="P126" s="4"/>
      <c r="Q126" s="4"/>
      <c r="R126" s="4">
        <v>594275</v>
      </c>
      <c r="S126" s="4">
        <v>392426</v>
      </c>
      <c r="T126" s="4"/>
      <c r="U126" s="4"/>
      <c r="V126" s="4"/>
      <c r="W126" s="4"/>
      <c r="X126" s="4"/>
      <c r="Y126" s="4"/>
      <c r="Z126" s="4"/>
      <c r="AA126" s="4"/>
      <c r="AB126" s="4"/>
      <c r="AC126" s="4"/>
      <c r="AD126" s="4"/>
      <c r="AE126" s="4"/>
      <c r="AF126" s="4"/>
      <c r="AG126" s="4"/>
      <c r="AH126" s="4">
        <v>594275</v>
      </c>
      <c r="AI126" s="4">
        <v>392426</v>
      </c>
    </row>
    <row r="127" spans="1:35" x14ac:dyDescent="0.35">
      <c r="A127" s="5" t="s">
        <v>320</v>
      </c>
      <c r="B127" s="4"/>
      <c r="C127" s="4"/>
      <c r="D127" s="4"/>
      <c r="E127" s="4"/>
      <c r="F127" s="4"/>
      <c r="G127" s="4"/>
      <c r="H127" s="4"/>
      <c r="I127" s="4"/>
      <c r="J127" s="4"/>
      <c r="K127" s="4"/>
      <c r="L127" s="4"/>
      <c r="M127" s="4"/>
      <c r="N127" s="4"/>
      <c r="O127" s="4"/>
      <c r="P127" s="4"/>
      <c r="Q127" s="4"/>
      <c r="R127" s="4">
        <v>130</v>
      </c>
      <c r="S127" s="4"/>
      <c r="T127" s="4"/>
      <c r="U127" s="4"/>
      <c r="V127" s="4"/>
      <c r="W127" s="4"/>
      <c r="X127" s="4"/>
      <c r="Y127" s="4"/>
      <c r="Z127" s="4"/>
      <c r="AA127" s="4"/>
      <c r="AB127" s="4"/>
      <c r="AC127" s="4"/>
      <c r="AD127" s="4"/>
      <c r="AE127" s="4"/>
      <c r="AF127" s="4"/>
      <c r="AG127" s="4"/>
      <c r="AH127" s="4">
        <v>130</v>
      </c>
      <c r="AI127" s="4"/>
    </row>
    <row r="128" spans="1:35" x14ac:dyDescent="0.35">
      <c r="A128" s="5" t="s">
        <v>319</v>
      </c>
      <c r="B128" s="4"/>
      <c r="C128" s="4"/>
      <c r="D128" s="4"/>
      <c r="E128" s="4"/>
      <c r="F128" s="4"/>
      <c r="G128" s="4"/>
      <c r="H128" s="4"/>
      <c r="I128" s="4"/>
      <c r="J128" s="4"/>
      <c r="K128" s="4"/>
      <c r="L128" s="4"/>
      <c r="M128" s="4"/>
      <c r="N128" s="4"/>
      <c r="O128" s="4"/>
      <c r="P128" s="4"/>
      <c r="Q128" s="4"/>
      <c r="R128" s="4">
        <v>594145</v>
      </c>
      <c r="S128" s="4">
        <v>392426</v>
      </c>
      <c r="T128" s="4"/>
      <c r="U128" s="4"/>
      <c r="V128" s="4"/>
      <c r="W128" s="4"/>
      <c r="X128" s="4"/>
      <c r="Y128" s="4"/>
      <c r="Z128" s="4"/>
      <c r="AA128" s="4"/>
      <c r="AB128" s="4"/>
      <c r="AC128" s="4"/>
      <c r="AD128" s="4"/>
      <c r="AE128" s="4"/>
      <c r="AF128" s="4"/>
      <c r="AG128" s="4"/>
      <c r="AH128" s="4">
        <v>594145</v>
      </c>
      <c r="AI128" s="4">
        <v>392426</v>
      </c>
    </row>
    <row r="129" spans="1:35" x14ac:dyDescent="0.35">
      <c r="A129" s="3" t="s">
        <v>185</v>
      </c>
      <c r="B129" s="4"/>
      <c r="C129" s="4"/>
      <c r="D129" s="4"/>
      <c r="E129" s="4"/>
      <c r="F129" s="4"/>
      <c r="G129" s="4"/>
      <c r="H129" s="4"/>
      <c r="I129" s="4"/>
      <c r="J129" s="4"/>
      <c r="K129" s="4"/>
      <c r="L129" s="4"/>
      <c r="M129" s="4"/>
      <c r="N129" s="4"/>
      <c r="O129" s="4"/>
      <c r="P129" s="4"/>
      <c r="Q129" s="4"/>
      <c r="R129" s="4">
        <v>17370458</v>
      </c>
      <c r="S129" s="4">
        <v>16382515</v>
      </c>
      <c r="T129" s="4"/>
      <c r="U129" s="4"/>
      <c r="V129" s="4"/>
      <c r="W129" s="4"/>
      <c r="X129" s="4"/>
      <c r="Y129" s="4"/>
      <c r="Z129" s="4"/>
      <c r="AA129" s="4"/>
      <c r="AB129" s="4"/>
      <c r="AC129" s="4"/>
      <c r="AD129" s="4"/>
      <c r="AE129" s="4"/>
      <c r="AF129" s="4"/>
      <c r="AG129" s="4"/>
      <c r="AH129" s="4">
        <v>17370458</v>
      </c>
      <c r="AI129" s="4">
        <v>16382515</v>
      </c>
    </row>
    <row r="130" spans="1:35" x14ac:dyDescent="0.35">
      <c r="A130" s="5" t="s">
        <v>320</v>
      </c>
      <c r="B130" s="4"/>
      <c r="C130" s="4"/>
      <c r="D130" s="4"/>
      <c r="E130" s="4"/>
      <c r="F130" s="4"/>
      <c r="G130" s="4"/>
      <c r="H130" s="4"/>
      <c r="I130" s="4"/>
      <c r="J130" s="4"/>
      <c r="K130" s="4"/>
      <c r="L130" s="4"/>
      <c r="M130" s="4"/>
      <c r="N130" s="4"/>
      <c r="O130" s="4"/>
      <c r="P130" s="4"/>
      <c r="Q130" s="4"/>
      <c r="R130" s="4">
        <v>62854</v>
      </c>
      <c r="S130" s="4">
        <v>62854</v>
      </c>
      <c r="T130" s="4"/>
      <c r="U130" s="4"/>
      <c r="V130" s="4"/>
      <c r="W130" s="4"/>
      <c r="X130" s="4"/>
      <c r="Y130" s="4"/>
      <c r="Z130" s="4"/>
      <c r="AA130" s="4"/>
      <c r="AB130" s="4"/>
      <c r="AC130" s="4"/>
      <c r="AD130" s="4"/>
      <c r="AE130" s="4"/>
      <c r="AF130" s="4"/>
      <c r="AG130" s="4"/>
      <c r="AH130" s="4">
        <v>62854</v>
      </c>
      <c r="AI130" s="4">
        <v>62854</v>
      </c>
    </row>
    <row r="131" spans="1:35" x14ac:dyDescent="0.35">
      <c r="A131" s="5" t="s">
        <v>319</v>
      </c>
      <c r="B131" s="4"/>
      <c r="C131" s="4"/>
      <c r="D131" s="4"/>
      <c r="E131" s="4"/>
      <c r="F131" s="4"/>
      <c r="G131" s="4"/>
      <c r="H131" s="4"/>
      <c r="I131" s="4"/>
      <c r="J131" s="4"/>
      <c r="K131" s="4"/>
      <c r="L131" s="4"/>
      <c r="M131" s="4"/>
      <c r="N131" s="4"/>
      <c r="O131" s="4"/>
      <c r="P131" s="4"/>
      <c r="Q131" s="4"/>
      <c r="R131" s="4">
        <v>17307604</v>
      </c>
      <c r="S131" s="4">
        <v>16319661</v>
      </c>
      <c r="T131" s="4"/>
      <c r="U131" s="4"/>
      <c r="V131" s="4"/>
      <c r="W131" s="4"/>
      <c r="X131" s="4"/>
      <c r="Y131" s="4"/>
      <c r="Z131" s="4"/>
      <c r="AA131" s="4"/>
      <c r="AB131" s="4"/>
      <c r="AC131" s="4"/>
      <c r="AD131" s="4"/>
      <c r="AE131" s="4"/>
      <c r="AF131" s="4"/>
      <c r="AG131" s="4"/>
      <c r="AH131" s="4">
        <v>17307604</v>
      </c>
      <c r="AI131" s="4">
        <v>16319661</v>
      </c>
    </row>
    <row r="132" spans="1:35" x14ac:dyDescent="0.35">
      <c r="A132" s="3" t="s">
        <v>189</v>
      </c>
      <c r="B132" s="4"/>
      <c r="C132" s="4"/>
      <c r="D132" s="4"/>
      <c r="E132" s="4"/>
      <c r="F132" s="4"/>
      <c r="G132" s="4"/>
      <c r="H132" s="4"/>
      <c r="I132" s="4"/>
      <c r="J132" s="4"/>
      <c r="K132" s="4"/>
      <c r="L132" s="4"/>
      <c r="M132" s="4"/>
      <c r="N132" s="4"/>
      <c r="O132" s="4"/>
      <c r="P132" s="4"/>
      <c r="Q132" s="4"/>
      <c r="R132" s="4">
        <v>2400</v>
      </c>
      <c r="S132" s="4"/>
      <c r="T132" s="4"/>
      <c r="U132" s="4"/>
      <c r="V132" s="4"/>
      <c r="W132" s="4"/>
      <c r="X132" s="4"/>
      <c r="Y132" s="4"/>
      <c r="Z132" s="4"/>
      <c r="AA132" s="4"/>
      <c r="AB132" s="4"/>
      <c r="AC132" s="4"/>
      <c r="AD132" s="4"/>
      <c r="AE132" s="4"/>
      <c r="AF132" s="4"/>
      <c r="AG132" s="4"/>
      <c r="AH132" s="4">
        <v>2400</v>
      </c>
      <c r="AI132" s="4"/>
    </row>
    <row r="133" spans="1:35" x14ac:dyDescent="0.35">
      <c r="A133" s="5" t="s">
        <v>320</v>
      </c>
      <c r="B133" s="4"/>
      <c r="C133" s="4"/>
      <c r="D133" s="4"/>
      <c r="E133" s="4"/>
      <c r="F133" s="4"/>
      <c r="G133" s="4"/>
      <c r="H133" s="4"/>
      <c r="I133" s="4"/>
      <c r="J133" s="4"/>
      <c r="K133" s="4"/>
      <c r="L133" s="4"/>
      <c r="M133" s="4"/>
      <c r="N133" s="4"/>
      <c r="O133" s="4"/>
      <c r="P133" s="4"/>
      <c r="Q133" s="4"/>
      <c r="R133" s="4">
        <v>0</v>
      </c>
      <c r="S133" s="4"/>
      <c r="T133" s="4"/>
      <c r="U133" s="4"/>
      <c r="V133" s="4"/>
      <c r="W133" s="4"/>
      <c r="X133" s="4"/>
      <c r="Y133" s="4"/>
      <c r="Z133" s="4"/>
      <c r="AA133" s="4"/>
      <c r="AB133" s="4"/>
      <c r="AC133" s="4"/>
      <c r="AD133" s="4"/>
      <c r="AE133" s="4"/>
      <c r="AF133" s="4"/>
      <c r="AG133" s="4"/>
      <c r="AH133" s="4">
        <v>0</v>
      </c>
      <c r="AI133" s="4"/>
    </row>
    <row r="134" spans="1:35" x14ac:dyDescent="0.35">
      <c r="A134" s="5" t="s">
        <v>319</v>
      </c>
      <c r="B134" s="4"/>
      <c r="C134" s="4"/>
      <c r="D134" s="4"/>
      <c r="E134" s="4"/>
      <c r="F134" s="4"/>
      <c r="G134" s="4"/>
      <c r="H134" s="4"/>
      <c r="I134" s="4"/>
      <c r="J134" s="4"/>
      <c r="K134" s="4"/>
      <c r="L134" s="4"/>
      <c r="M134" s="4"/>
      <c r="N134" s="4"/>
      <c r="O134" s="4"/>
      <c r="P134" s="4"/>
      <c r="Q134" s="4"/>
      <c r="R134" s="4">
        <v>2400</v>
      </c>
      <c r="S134" s="4"/>
      <c r="T134" s="4"/>
      <c r="U134" s="4"/>
      <c r="V134" s="4"/>
      <c r="W134" s="4"/>
      <c r="X134" s="4"/>
      <c r="Y134" s="4"/>
      <c r="Z134" s="4"/>
      <c r="AA134" s="4"/>
      <c r="AB134" s="4"/>
      <c r="AC134" s="4"/>
      <c r="AD134" s="4"/>
      <c r="AE134" s="4"/>
      <c r="AF134" s="4"/>
      <c r="AG134" s="4"/>
      <c r="AH134" s="4">
        <v>2400</v>
      </c>
      <c r="AI134" s="4"/>
    </row>
    <row r="135" spans="1:35" x14ac:dyDescent="0.35">
      <c r="A135" s="3" t="s">
        <v>193</v>
      </c>
      <c r="B135" s="4"/>
      <c r="C135" s="4"/>
      <c r="D135" s="4"/>
      <c r="E135" s="4"/>
      <c r="F135" s="4"/>
      <c r="G135" s="4"/>
      <c r="H135" s="4"/>
      <c r="I135" s="4"/>
      <c r="J135" s="4"/>
      <c r="K135" s="4"/>
      <c r="L135" s="4"/>
      <c r="M135" s="4"/>
      <c r="N135" s="4">
        <v>3371024</v>
      </c>
      <c r="O135" s="4"/>
      <c r="P135" s="4"/>
      <c r="Q135" s="4"/>
      <c r="R135" s="4"/>
      <c r="S135" s="4"/>
      <c r="T135" s="4"/>
      <c r="U135" s="4"/>
      <c r="V135" s="4"/>
      <c r="W135" s="4"/>
      <c r="X135" s="4"/>
      <c r="Y135" s="4"/>
      <c r="Z135" s="4"/>
      <c r="AA135" s="4"/>
      <c r="AB135" s="4"/>
      <c r="AC135" s="4"/>
      <c r="AD135" s="4"/>
      <c r="AE135" s="4"/>
      <c r="AF135" s="4"/>
      <c r="AG135" s="4"/>
      <c r="AH135" s="4">
        <v>3371024</v>
      </c>
      <c r="AI135" s="4"/>
    </row>
    <row r="136" spans="1:35" x14ac:dyDescent="0.35">
      <c r="A136" s="5" t="s">
        <v>319</v>
      </c>
      <c r="B136" s="4"/>
      <c r="C136" s="4"/>
      <c r="D136" s="4"/>
      <c r="E136" s="4"/>
      <c r="F136" s="4"/>
      <c r="G136" s="4"/>
      <c r="H136" s="4"/>
      <c r="I136" s="4"/>
      <c r="J136" s="4"/>
      <c r="K136" s="4"/>
      <c r="L136" s="4"/>
      <c r="M136" s="4"/>
      <c r="N136" s="4">
        <v>3371024</v>
      </c>
      <c r="O136" s="4"/>
      <c r="P136" s="4"/>
      <c r="Q136" s="4"/>
      <c r="R136" s="4"/>
      <c r="S136" s="4"/>
      <c r="T136" s="4"/>
      <c r="U136" s="4"/>
      <c r="V136" s="4"/>
      <c r="W136" s="4"/>
      <c r="X136" s="4"/>
      <c r="Y136" s="4"/>
      <c r="Z136" s="4"/>
      <c r="AA136" s="4"/>
      <c r="AB136" s="4"/>
      <c r="AC136" s="4"/>
      <c r="AD136" s="4"/>
      <c r="AE136" s="4"/>
      <c r="AF136" s="4"/>
      <c r="AG136" s="4"/>
      <c r="AH136" s="4">
        <v>3371024</v>
      </c>
      <c r="AI136" s="4"/>
    </row>
    <row r="137" spans="1:35" x14ac:dyDescent="0.35">
      <c r="A137" s="3" t="s">
        <v>197</v>
      </c>
      <c r="B137" s="4"/>
      <c r="C137" s="4"/>
      <c r="D137" s="4"/>
      <c r="E137" s="4"/>
      <c r="F137" s="4"/>
      <c r="G137" s="4"/>
      <c r="H137" s="4">
        <v>3800</v>
      </c>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v>3800</v>
      </c>
      <c r="AI137" s="4"/>
    </row>
    <row r="138" spans="1:35" x14ac:dyDescent="0.35">
      <c r="A138" s="5" t="s">
        <v>319</v>
      </c>
      <c r="B138" s="4"/>
      <c r="C138" s="4"/>
      <c r="D138" s="4"/>
      <c r="E138" s="4"/>
      <c r="F138" s="4"/>
      <c r="G138" s="4"/>
      <c r="H138" s="4">
        <v>3800</v>
      </c>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v>3800</v>
      </c>
      <c r="AI138" s="4"/>
    </row>
    <row r="139" spans="1:35" x14ac:dyDescent="0.35">
      <c r="A139" s="3" t="s">
        <v>200</v>
      </c>
      <c r="B139" s="4"/>
      <c r="C139" s="4"/>
      <c r="D139" s="4"/>
      <c r="E139" s="4"/>
      <c r="F139" s="4"/>
      <c r="G139" s="4"/>
      <c r="H139" s="4">
        <v>271662</v>
      </c>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v>271662</v>
      </c>
      <c r="AI139" s="4"/>
    </row>
    <row r="140" spans="1:35" x14ac:dyDescent="0.35">
      <c r="A140" s="5" t="s">
        <v>319</v>
      </c>
      <c r="B140" s="4"/>
      <c r="C140" s="4"/>
      <c r="D140" s="4"/>
      <c r="E140" s="4"/>
      <c r="F140" s="4"/>
      <c r="G140" s="4"/>
      <c r="H140" s="4">
        <v>271662</v>
      </c>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v>271662</v>
      </c>
      <c r="AI140" s="4"/>
    </row>
    <row r="141" spans="1:35" x14ac:dyDescent="0.35">
      <c r="A141" s="3" t="s">
        <v>204</v>
      </c>
      <c r="B141" s="4"/>
      <c r="C141" s="4"/>
      <c r="D141" s="4">
        <v>4091889</v>
      </c>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v>4091889</v>
      </c>
      <c r="AI141" s="4"/>
    </row>
    <row r="142" spans="1:35" x14ac:dyDescent="0.35">
      <c r="A142" s="5" t="s">
        <v>319</v>
      </c>
      <c r="B142" s="4"/>
      <c r="C142" s="4"/>
      <c r="D142" s="4">
        <v>4091889</v>
      </c>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v>4091889</v>
      </c>
      <c r="AI142" s="4"/>
    </row>
    <row r="143" spans="1:35" x14ac:dyDescent="0.35">
      <c r="A143" s="3" t="s">
        <v>208</v>
      </c>
      <c r="B143" s="4"/>
      <c r="C143" s="4"/>
      <c r="D143" s="4"/>
      <c r="E143" s="4"/>
      <c r="F143" s="4"/>
      <c r="G143" s="4"/>
      <c r="H143" s="4"/>
      <c r="I143" s="4"/>
      <c r="J143" s="4"/>
      <c r="K143" s="4"/>
      <c r="L143" s="4"/>
      <c r="M143" s="4"/>
      <c r="N143" s="4"/>
      <c r="O143" s="4"/>
      <c r="P143" s="4"/>
      <c r="Q143" s="4"/>
      <c r="R143" s="4"/>
      <c r="S143" s="4"/>
      <c r="T143" s="4"/>
      <c r="U143" s="4"/>
      <c r="V143" s="4"/>
      <c r="W143" s="4"/>
      <c r="X143" s="4">
        <v>15968</v>
      </c>
      <c r="Y143" s="4"/>
      <c r="Z143" s="4"/>
      <c r="AA143" s="4"/>
      <c r="AB143" s="4"/>
      <c r="AC143" s="4"/>
      <c r="AD143" s="4"/>
      <c r="AE143" s="4"/>
      <c r="AF143" s="4"/>
      <c r="AG143" s="4"/>
      <c r="AH143" s="4">
        <v>15968</v>
      </c>
      <c r="AI143" s="4"/>
    </row>
    <row r="144" spans="1:35" x14ac:dyDescent="0.35">
      <c r="A144" s="5" t="s">
        <v>319</v>
      </c>
      <c r="B144" s="4"/>
      <c r="C144" s="4"/>
      <c r="D144" s="4"/>
      <c r="E144" s="4"/>
      <c r="F144" s="4"/>
      <c r="G144" s="4"/>
      <c r="H144" s="4"/>
      <c r="I144" s="4"/>
      <c r="J144" s="4"/>
      <c r="K144" s="4"/>
      <c r="L144" s="4"/>
      <c r="M144" s="4"/>
      <c r="N144" s="4"/>
      <c r="O144" s="4"/>
      <c r="P144" s="4"/>
      <c r="Q144" s="4"/>
      <c r="R144" s="4"/>
      <c r="S144" s="4"/>
      <c r="T144" s="4"/>
      <c r="U144" s="4"/>
      <c r="V144" s="4"/>
      <c r="W144" s="4"/>
      <c r="X144" s="4">
        <v>15968</v>
      </c>
      <c r="Y144" s="4"/>
      <c r="Z144" s="4"/>
      <c r="AA144" s="4"/>
      <c r="AB144" s="4"/>
      <c r="AC144" s="4"/>
      <c r="AD144" s="4"/>
      <c r="AE144" s="4"/>
      <c r="AF144" s="4"/>
      <c r="AG144" s="4"/>
      <c r="AH144" s="4">
        <v>15968</v>
      </c>
      <c r="AI144" s="4"/>
    </row>
    <row r="145" spans="1:35" x14ac:dyDescent="0.35">
      <c r="A145" s="3" t="s">
        <v>210</v>
      </c>
      <c r="B145" s="4"/>
      <c r="C145" s="4"/>
      <c r="D145" s="4"/>
      <c r="E145" s="4"/>
      <c r="F145" s="4"/>
      <c r="G145" s="4"/>
      <c r="H145" s="4"/>
      <c r="I145" s="4"/>
      <c r="J145" s="4">
        <v>6212694</v>
      </c>
      <c r="K145" s="4">
        <v>5531777</v>
      </c>
      <c r="L145" s="4"/>
      <c r="M145" s="4"/>
      <c r="N145" s="4"/>
      <c r="O145" s="4"/>
      <c r="P145" s="4"/>
      <c r="Q145" s="4"/>
      <c r="R145" s="4"/>
      <c r="S145" s="4"/>
      <c r="T145" s="4"/>
      <c r="U145" s="4"/>
      <c r="V145" s="4"/>
      <c r="W145" s="4"/>
      <c r="X145" s="4"/>
      <c r="Y145" s="4"/>
      <c r="Z145" s="4"/>
      <c r="AA145" s="4"/>
      <c r="AB145" s="4"/>
      <c r="AC145" s="4"/>
      <c r="AD145" s="4"/>
      <c r="AE145" s="4"/>
      <c r="AF145" s="4"/>
      <c r="AG145" s="4"/>
      <c r="AH145" s="4">
        <v>6212694</v>
      </c>
      <c r="AI145" s="4">
        <v>5531777</v>
      </c>
    </row>
    <row r="146" spans="1:35" x14ac:dyDescent="0.35">
      <c r="A146" s="5" t="s">
        <v>320</v>
      </c>
      <c r="B146" s="4"/>
      <c r="C146" s="4"/>
      <c r="D146" s="4"/>
      <c r="E146" s="4"/>
      <c r="F146" s="4"/>
      <c r="G146" s="4"/>
      <c r="H146" s="4"/>
      <c r="I146" s="4"/>
      <c r="J146" s="4">
        <v>50707</v>
      </c>
      <c r="K146" s="4">
        <v>50707</v>
      </c>
      <c r="L146" s="4"/>
      <c r="M146" s="4"/>
      <c r="N146" s="4"/>
      <c r="O146" s="4"/>
      <c r="P146" s="4"/>
      <c r="Q146" s="4"/>
      <c r="R146" s="4"/>
      <c r="S146" s="4"/>
      <c r="T146" s="4"/>
      <c r="U146" s="4"/>
      <c r="V146" s="4"/>
      <c r="W146" s="4"/>
      <c r="X146" s="4"/>
      <c r="Y146" s="4"/>
      <c r="Z146" s="4"/>
      <c r="AA146" s="4"/>
      <c r="AB146" s="4"/>
      <c r="AC146" s="4"/>
      <c r="AD146" s="4"/>
      <c r="AE146" s="4"/>
      <c r="AF146" s="4"/>
      <c r="AG146" s="4"/>
      <c r="AH146" s="4">
        <v>50707</v>
      </c>
      <c r="AI146" s="4">
        <v>50707</v>
      </c>
    </row>
    <row r="147" spans="1:35" x14ac:dyDescent="0.35">
      <c r="A147" s="5" t="s">
        <v>319</v>
      </c>
      <c r="B147" s="4"/>
      <c r="C147" s="4"/>
      <c r="D147" s="4"/>
      <c r="E147" s="4"/>
      <c r="F147" s="4"/>
      <c r="G147" s="4"/>
      <c r="H147" s="4"/>
      <c r="I147" s="4"/>
      <c r="J147" s="4">
        <v>6161987</v>
      </c>
      <c r="K147" s="4">
        <v>5481070</v>
      </c>
      <c r="L147" s="4"/>
      <c r="M147" s="4"/>
      <c r="N147" s="4"/>
      <c r="O147" s="4"/>
      <c r="P147" s="4"/>
      <c r="Q147" s="4"/>
      <c r="R147" s="4"/>
      <c r="S147" s="4"/>
      <c r="T147" s="4"/>
      <c r="U147" s="4"/>
      <c r="V147" s="4"/>
      <c r="W147" s="4"/>
      <c r="X147" s="4"/>
      <c r="Y147" s="4"/>
      <c r="Z147" s="4"/>
      <c r="AA147" s="4"/>
      <c r="AB147" s="4"/>
      <c r="AC147" s="4"/>
      <c r="AD147" s="4"/>
      <c r="AE147" s="4"/>
      <c r="AF147" s="4"/>
      <c r="AG147" s="4"/>
      <c r="AH147" s="4">
        <v>6161987</v>
      </c>
      <c r="AI147" s="4">
        <v>5481070</v>
      </c>
    </row>
    <row r="148" spans="1:35" x14ac:dyDescent="0.35">
      <c r="A148" s="3" t="s">
        <v>211</v>
      </c>
      <c r="B148" s="4"/>
      <c r="C148" s="4"/>
      <c r="D148" s="4">
        <v>3207043</v>
      </c>
      <c r="E148" s="4">
        <v>2801707</v>
      </c>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v>3207043</v>
      </c>
      <c r="AI148" s="4">
        <v>2801707</v>
      </c>
    </row>
    <row r="149" spans="1:35" x14ac:dyDescent="0.35">
      <c r="A149" s="5" t="s">
        <v>320</v>
      </c>
      <c r="B149" s="4"/>
      <c r="C149" s="4"/>
      <c r="D149" s="4">
        <v>6553</v>
      </c>
      <c r="E149" s="4">
        <v>6553</v>
      </c>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v>6553</v>
      </c>
      <c r="AI149" s="4">
        <v>6553</v>
      </c>
    </row>
    <row r="150" spans="1:35" x14ac:dyDescent="0.35">
      <c r="A150" s="5" t="s">
        <v>319</v>
      </c>
      <c r="B150" s="4"/>
      <c r="C150" s="4"/>
      <c r="D150" s="4">
        <v>3200490</v>
      </c>
      <c r="E150" s="4">
        <v>2795154</v>
      </c>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v>3200490</v>
      </c>
      <c r="AI150" s="4">
        <v>2795154</v>
      </c>
    </row>
    <row r="151" spans="1:35" x14ac:dyDescent="0.35">
      <c r="A151" s="3" t="s">
        <v>215</v>
      </c>
      <c r="B151" s="4"/>
      <c r="C151" s="4"/>
      <c r="D151" s="4"/>
      <c r="E151" s="4"/>
      <c r="F151" s="4"/>
      <c r="G151" s="4"/>
      <c r="H151" s="4"/>
      <c r="I151" s="4"/>
      <c r="J151" s="4"/>
      <c r="K151" s="4"/>
      <c r="L151" s="4"/>
      <c r="M151" s="4"/>
      <c r="N151" s="4"/>
      <c r="O151" s="4"/>
      <c r="P151" s="4"/>
      <c r="Q151" s="4"/>
      <c r="R151" s="4">
        <v>605200</v>
      </c>
      <c r="S151" s="4">
        <v>522515</v>
      </c>
      <c r="T151" s="4"/>
      <c r="U151" s="4"/>
      <c r="V151" s="4"/>
      <c r="W151" s="4"/>
      <c r="X151" s="4"/>
      <c r="Y151" s="4"/>
      <c r="Z151" s="4"/>
      <c r="AA151" s="4"/>
      <c r="AB151" s="4"/>
      <c r="AC151" s="4"/>
      <c r="AD151" s="4"/>
      <c r="AE151" s="4"/>
      <c r="AF151" s="4"/>
      <c r="AG151" s="4"/>
      <c r="AH151" s="4">
        <v>605200</v>
      </c>
      <c r="AI151" s="4">
        <v>522515</v>
      </c>
    </row>
    <row r="152" spans="1:35" x14ac:dyDescent="0.35">
      <c r="A152" s="5" t="s">
        <v>320</v>
      </c>
      <c r="B152" s="4"/>
      <c r="C152" s="4"/>
      <c r="D152" s="4"/>
      <c r="E152" s="4"/>
      <c r="F152" s="4"/>
      <c r="G152" s="4"/>
      <c r="H152" s="4"/>
      <c r="I152" s="4"/>
      <c r="J152" s="4"/>
      <c r="K152" s="4"/>
      <c r="L152" s="4"/>
      <c r="M152" s="4"/>
      <c r="N152" s="4"/>
      <c r="O152" s="4"/>
      <c r="P152" s="4"/>
      <c r="Q152" s="4"/>
      <c r="R152" s="4">
        <v>16639</v>
      </c>
      <c r="S152" s="4">
        <v>16639</v>
      </c>
      <c r="T152" s="4"/>
      <c r="U152" s="4"/>
      <c r="V152" s="4"/>
      <c r="W152" s="4"/>
      <c r="X152" s="4"/>
      <c r="Y152" s="4"/>
      <c r="Z152" s="4"/>
      <c r="AA152" s="4"/>
      <c r="AB152" s="4"/>
      <c r="AC152" s="4"/>
      <c r="AD152" s="4"/>
      <c r="AE152" s="4"/>
      <c r="AF152" s="4"/>
      <c r="AG152" s="4"/>
      <c r="AH152" s="4">
        <v>16639</v>
      </c>
      <c r="AI152" s="4">
        <v>16639</v>
      </c>
    </row>
    <row r="153" spans="1:35" x14ac:dyDescent="0.35">
      <c r="A153" s="5" t="s">
        <v>319</v>
      </c>
      <c r="B153" s="4"/>
      <c r="C153" s="4"/>
      <c r="D153" s="4"/>
      <c r="E153" s="4"/>
      <c r="F153" s="4"/>
      <c r="G153" s="4"/>
      <c r="H153" s="4"/>
      <c r="I153" s="4"/>
      <c r="J153" s="4"/>
      <c r="K153" s="4"/>
      <c r="L153" s="4"/>
      <c r="M153" s="4"/>
      <c r="N153" s="4"/>
      <c r="O153" s="4"/>
      <c r="P153" s="4"/>
      <c r="Q153" s="4"/>
      <c r="R153" s="4">
        <v>588561</v>
      </c>
      <c r="S153" s="4">
        <v>505876</v>
      </c>
      <c r="T153" s="4"/>
      <c r="U153" s="4"/>
      <c r="V153" s="4"/>
      <c r="W153" s="4"/>
      <c r="X153" s="4"/>
      <c r="Y153" s="4"/>
      <c r="Z153" s="4"/>
      <c r="AA153" s="4"/>
      <c r="AB153" s="4"/>
      <c r="AC153" s="4"/>
      <c r="AD153" s="4"/>
      <c r="AE153" s="4"/>
      <c r="AF153" s="4"/>
      <c r="AG153" s="4"/>
      <c r="AH153" s="4">
        <v>588561</v>
      </c>
      <c r="AI153" s="4">
        <v>505876</v>
      </c>
    </row>
    <row r="154" spans="1:35" x14ac:dyDescent="0.35">
      <c r="A154" s="3" t="s">
        <v>218</v>
      </c>
      <c r="B154" s="4"/>
      <c r="C154" s="4"/>
      <c r="D154" s="4"/>
      <c r="E154" s="4"/>
      <c r="F154" s="4"/>
      <c r="G154" s="4"/>
      <c r="H154" s="4"/>
      <c r="I154" s="4"/>
      <c r="J154" s="4"/>
      <c r="K154" s="4"/>
      <c r="L154" s="4"/>
      <c r="M154" s="4"/>
      <c r="N154" s="4"/>
      <c r="O154" s="4"/>
      <c r="P154" s="4"/>
      <c r="Q154" s="4"/>
      <c r="R154" s="4">
        <v>19829</v>
      </c>
      <c r="S154" s="4"/>
      <c r="T154" s="4"/>
      <c r="U154" s="4"/>
      <c r="V154" s="4"/>
      <c r="W154" s="4"/>
      <c r="X154" s="4"/>
      <c r="Y154" s="4"/>
      <c r="Z154" s="4"/>
      <c r="AA154" s="4"/>
      <c r="AB154" s="4"/>
      <c r="AC154" s="4"/>
      <c r="AD154" s="4"/>
      <c r="AE154" s="4"/>
      <c r="AF154" s="4"/>
      <c r="AG154" s="4"/>
      <c r="AH154" s="4">
        <v>19829</v>
      </c>
      <c r="AI154" s="4"/>
    </row>
    <row r="155" spans="1:35" x14ac:dyDescent="0.35">
      <c r="A155" s="5" t="s">
        <v>319</v>
      </c>
      <c r="B155" s="4"/>
      <c r="C155" s="4"/>
      <c r="D155" s="4"/>
      <c r="E155" s="4"/>
      <c r="F155" s="4"/>
      <c r="G155" s="4"/>
      <c r="H155" s="4"/>
      <c r="I155" s="4"/>
      <c r="J155" s="4"/>
      <c r="K155" s="4"/>
      <c r="L155" s="4"/>
      <c r="M155" s="4"/>
      <c r="N155" s="4"/>
      <c r="O155" s="4"/>
      <c r="P155" s="4"/>
      <c r="Q155" s="4"/>
      <c r="R155" s="4">
        <v>19829</v>
      </c>
      <c r="S155" s="4"/>
      <c r="T155" s="4"/>
      <c r="U155" s="4"/>
      <c r="V155" s="4"/>
      <c r="W155" s="4"/>
      <c r="X155" s="4"/>
      <c r="Y155" s="4"/>
      <c r="Z155" s="4"/>
      <c r="AA155" s="4"/>
      <c r="AB155" s="4"/>
      <c r="AC155" s="4"/>
      <c r="AD155" s="4"/>
      <c r="AE155" s="4"/>
      <c r="AF155" s="4"/>
      <c r="AG155" s="4"/>
      <c r="AH155" s="4">
        <v>19829</v>
      </c>
      <c r="AI155" s="4"/>
    </row>
    <row r="156" spans="1:35" x14ac:dyDescent="0.35">
      <c r="A156" s="3" t="s">
        <v>221</v>
      </c>
      <c r="B156" s="4"/>
      <c r="C156" s="4"/>
      <c r="D156" s="4">
        <v>28008344</v>
      </c>
      <c r="E156" s="4">
        <v>23606098</v>
      </c>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v>28008344</v>
      </c>
      <c r="AI156" s="4">
        <v>23606098</v>
      </c>
    </row>
    <row r="157" spans="1:35" x14ac:dyDescent="0.35">
      <c r="A157" s="5" t="s">
        <v>320</v>
      </c>
      <c r="B157" s="4"/>
      <c r="C157" s="4"/>
      <c r="D157" s="4">
        <v>92200</v>
      </c>
      <c r="E157" s="4">
        <v>92200</v>
      </c>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v>92200</v>
      </c>
      <c r="AI157" s="4">
        <v>92200</v>
      </c>
    </row>
    <row r="158" spans="1:35" x14ac:dyDescent="0.35">
      <c r="A158" s="5" t="s">
        <v>319</v>
      </c>
      <c r="B158" s="4"/>
      <c r="C158" s="4"/>
      <c r="D158" s="4">
        <v>27916144</v>
      </c>
      <c r="E158" s="4">
        <v>23513898</v>
      </c>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v>27916144</v>
      </c>
      <c r="AI158" s="4">
        <v>23513898</v>
      </c>
    </row>
    <row r="159" spans="1:35" x14ac:dyDescent="0.35">
      <c r="A159" s="3" t="s">
        <v>224</v>
      </c>
      <c r="B159" s="4"/>
      <c r="C159" s="4"/>
      <c r="D159" s="4"/>
      <c r="E159" s="4"/>
      <c r="F159" s="4">
        <v>5183259</v>
      </c>
      <c r="G159" s="4">
        <v>2774342</v>
      </c>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v>5183259</v>
      </c>
      <c r="AI159" s="4">
        <v>2774342</v>
      </c>
    </row>
    <row r="160" spans="1:35" x14ac:dyDescent="0.35">
      <c r="A160" s="5" t="s">
        <v>320</v>
      </c>
      <c r="B160" s="4"/>
      <c r="C160" s="4"/>
      <c r="D160" s="4"/>
      <c r="E160" s="4"/>
      <c r="F160" s="4">
        <v>48379</v>
      </c>
      <c r="G160" s="4">
        <v>48379</v>
      </c>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v>48379</v>
      </c>
      <c r="AI160" s="4">
        <v>48379</v>
      </c>
    </row>
    <row r="161" spans="1:35" x14ac:dyDescent="0.35">
      <c r="A161" s="5" t="s">
        <v>319</v>
      </c>
      <c r="B161" s="4"/>
      <c r="C161" s="4"/>
      <c r="D161" s="4"/>
      <c r="E161" s="4"/>
      <c r="F161" s="4">
        <v>5134880</v>
      </c>
      <c r="G161" s="4">
        <v>2725963</v>
      </c>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v>5134880</v>
      </c>
      <c r="AI161" s="4">
        <v>2725963</v>
      </c>
    </row>
    <row r="162" spans="1:35" x14ac:dyDescent="0.35">
      <c r="A162" s="3" t="s">
        <v>227</v>
      </c>
      <c r="B162" s="4"/>
      <c r="C162" s="4"/>
      <c r="D162" s="4">
        <v>15730894</v>
      </c>
      <c r="E162" s="4">
        <v>13526492</v>
      </c>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v>15730894</v>
      </c>
      <c r="AI162" s="4">
        <v>13526492</v>
      </c>
    </row>
    <row r="163" spans="1:35" x14ac:dyDescent="0.35">
      <c r="A163" s="5" t="s">
        <v>320</v>
      </c>
      <c r="B163" s="4"/>
      <c r="C163" s="4"/>
      <c r="D163" s="4">
        <v>20799</v>
      </c>
      <c r="E163" s="4">
        <v>20799</v>
      </c>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v>20799</v>
      </c>
      <c r="AI163" s="4">
        <v>20799</v>
      </c>
    </row>
    <row r="164" spans="1:35" x14ac:dyDescent="0.35">
      <c r="A164" s="5" t="s">
        <v>319</v>
      </c>
      <c r="B164" s="4"/>
      <c r="C164" s="4"/>
      <c r="D164" s="4">
        <v>15710095</v>
      </c>
      <c r="E164" s="4">
        <v>13505693</v>
      </c>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v>15710095</v>
      </c>
      <c r="AI164" s="4">
        <v>13505693</v>
      </c>
    </row>
    <row r="165" spans="1:35" x14ac:dyDescent="0.35">
      <c r="A165" s="3" t="s">
        <v>231</v>
      </c>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v>1880500</v>
      </c>
      <c r="AG165" s="4"/>
      <c r="AH165" s="4">
        <v>1880500</v>
      </c>
      <c r="AI165" s="4"/>
    </row>
    <row r="166" spans="1:35" x14ac:dyDescent="0.35">
      <c r="A166" s="5" t="s">
        <v>320</v>
      </c>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v>80500</v>
      </c>
      <c r="AG166" s="4"/>
      <c r="AH166" s="4">
        <v>80500</v>
      </c>
      <c r="AI166" s="4"/>
    </row>
    <row r="167" spans="1:35" x14ac:dyDescent="0.35">
      <c r="A167" s="5" t="s">
        <v>319</v>
      </c>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v>1800000</v>
      </c>
      <c r="AG167" s="4"/>
      <c r="AH167" s="4">
        <v>1800000</v>
      </c>
      <c r="AI167" s="4"/>
    </row>
    <row r="168" spans="1:35" x14ac:dyDescent="0.35">
      <c r="A168" s="3" t="s">
        <v>235</v>
      </c>
      <c r="B168" s="4"/>
      <c r="C168" s="4"/>
      <c r="D168" s="4"/>
      <c r="E168" s="4"/>
      <c r="F168" s="4"/>
      <c r="G168" s="4"/>
      <c r="H168" s="4">
        <v>107</v>
      </c>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v>107</v>
      </c>
      <c r="AI168" s="4"/>
    </row>
    <row r="169" spans="1:35" x14ac:dyDescent="0.35">
      <c r="A169" s="5" t="s">
        <v>319</v>
      </c>
      <c r="B169" s="4"/>
      <c r="C169" s="4"/>
      <c r="D169" s="4"/>
      <c r="E169" s="4"/>
      <c r="F169" s="4"/>
      <c r="G169" s="4"/>
      <c r="H169" s="4">
        <v>107</v>
      </c>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v>107</v>
      </c>
      <c r="AI169" s="4"/>
    </row>
    <row r="170" spans="1:35" x14ac:dyDescent="0.35">
      <c r="A170" s="3" t="s">
        <v>239</v>
      </c>
      <c r="B170" s="4"/>
      <c r="C170" s="4"/>
      <c r="D170" s="4"/>
      <c r="E170" s="4"/>
      <c r="F170" s="4"/>
      <c r="G170" s="4"/>
      <c r="H170" s="4"/>
      <c r="I170" s="4"/>
      <c r="J170" s="4"/>
      <c r="K170" s="4"/>
      <c r="L170" s="4"/>
      <c r="M170" s="4"/>
      <c r="N170" s="4"/>
      <c r="O170" s="4"/>
      <c r="P170" s="4"/>
      <c r="Q170" s="4"/>
      <c r="R170" s="4">
        <v>1987143</v>
      </c>
      <c r="S170" s="4"/>
      <c r="T170" s="4"/>
      <c r="U170" s="4"/>
      <c r="V170" s="4"/>
      <c r="W170" s="4"/>
      <c r="X170" s="4"/>
      <c r="Y170" s="4"/>
      <c r="Z170" s="4"/>
      <c r="AA170" s="4"/>
      <c r="AB170" s="4"/>
      <c r="AC170" s="4"/>
      <c r="AD170" s="4"/>
      <c r="AE170" s="4"/>
      <c r="AF170" s="4"/>
      <c r="AG170" s="4"/>
      <c r="AH170" s="4">
        <v>1987143</v>
      </c>
      <c r="AI170" s="4"/>
    </row>
    <row r="171" spans="1:35" x14ac:dyDescent="0.35">
      <c r="A171" s="5" t="s">
        <v>319</v>
      </c>
      <c r="B171" s="4"/>
      <c r="C171" s="4"/>
      <c r="D171" s="4"/>
      <c r="E171" s="4"/>
      <c r="F171" s="4"/>
      <c r="G171" s="4"/>
      <c r="H171" s="4"/>
      <c r="I171" s="4"/>
      <c r="J171" s="4"/>
      <c r="K171" s="4"/>
      <c r="L171" s="4"/>
      <c r="M171" s="4"/>
      <c r="N171" s="4"/>
      <c r="O171" s="4"/>
      <c r="P171" s="4"/>
      <c r="Q171" s="4"/>
      <c r="R171" s="4">
        <v>1987143</v>
      </c>
      <c r="S171" s="4"/>
      <c r="T171" s="4"/>
      <c r="U171" s="4"/>
      <c r="V171" s="4"/>
      <c r="W171" s="4"/>
      <c r="X171" s="4"/>
      <c r="Y171" s="4"/>
      <c r="Z171" s="4"/>
      <c r="AA171" s="4"/>
      <c r="AB171" s="4"/>
      <c r="AC171" s="4"/>
      <c r="AD171" s="4"/>
      <c r="AE171" s="4"/>
      <c r="AF171" s="4"/>
      <c r="AG171" s="4"/>
      <c r="AH171" s="4">
        <v>1987143</v>
      </c>
      <c r="AI171" s="4"/>
    </row>
    <row r="172" spans="1:35" x14ac:dyDescent="0.35">
      <c r="A172" s="3" t="s">
        <v>243</v>
      </c>
      <c r="B172" s="4"/>
      <c r="C172" s="4"/>
      <c r="D172" s="4"/>
      <c r="E172" s="4"/>
      <c r="F172" s="4"/>
      <c r="G172" s="4"/>
      <c r="H172" s="4"/>
      <c r="I172" s="4"/>
      <c r="J172" s="4">
        <v>13898671</v>
      </c>
      <c r="K172" s="4">
        <v>13717146</v>
      </c>
      <c r="L172" s="4"/>
      <c r="M172" s="4"/>
      <c r="N172" s="4"/>
      <c r="O172" s="4"/>
      <c r="P172" s="4"/>
      <c r="Q172" s="4"/>
      <c r="R172" s="4"/>
      <c r="S172" s="4"/>
      <c r="T172" s="4"/>
      <c r="U172" s="4"/>
      <c r="V172" s="4"/>
      <c r="W172" s="4"/>
      <c r="X172" s="4"/>
      <c r="Y172" s="4"/>
      <c r="Z172" s="4"/>
      <c r="AA172" s="4"/>
      <c r="AB172" s="4"/>
      <c r="AC172" s="4"/>
      <c r="AD172" s="4"/>
      <c r="AE172" s="4"/>
      <c r="AF172" s="4"/>
      <c r="AG172" s="4"/>
      <c r="AH172" s="4">
        <v>13898671</v>
      </c>
      <c r="AI172" s="4">
        <v>13717146</v>
      </c>
    </row>
    <row r="173" spans="1:35" x14ac:dyDescent="0.35">
      <c r="A173" s="5" t="s">
        <v>320</v>
      </c>
      <c r="B173" s="4"/>
      <c r="C173" s="4"/>
      <c r="D173" s="4"/>
      <c r="E173" s="4"/>
      <c r="F173" s="4"/>
      <c r="G173" s="4"/>
      <c r="H173" s="4"/>
      <c r="I173" s="4"/>
      <c r="J173" s="4">
        <v>173550</v>
      </c>
      <c r="K173" s="4">
        <v>173550</v>
      </c>
      <c r="L173" s="4"/>
      <c r="M173" s="4"/>
      <c r="N173" s="4"/>
      <c r="O173" s="4"/>
      <c r="P173" s="4"/>
      <c r="Q173" s="4"/>
      <c r="R173" s="4"/>
      <c r="S173" s="4"/>
      <c r="T173" s="4"/>
      <c r="U173" s="4"/>
      <c r="V173" s="4"/>
      <c r="W173" s="4"/>
      <c r="X173" s="4"/>
      <c r="Y173" s="4"/>
      <c r="Z173" s="4"/>
      <c r="AA173" s="4"/>
      <c r="AB173" s="4"/>
      <c r="AC173" s="4"/>
      <c r="AD173" s="4"/>
      <c r="AE173" s="4"/>
      <c r="AF173" s="4"/>
      <c r="AG173" s="4"/>
      <c r="AH173" s="4">
        <v>173550</v>
      </c>
      <c r="AI173" s="4">
        <v>173550</v>
      </c>
    </row>
    <row r="174" spans="1:35" x14ac:dyDescent="0.35">
      <c r="A174" s="5" t="s">
        <v>319</v>
      </c>
      <c r="B174" s="4"/>
      <c r="C174" s="4"/>
      <c r="D174" s="4"/>
      <c r="E174" s="4"/>
      <c r="F174" s="4"/>
      <c r="G174" s="4"/>
      <c r="H174" s="4"/>
      <c r="I174" s="4"/>
      <c r="J174" s="4">
        <v>13725121</v>
      </c>
      <c r="K174" s="4">
        <v>13543596</v>
      </c>
      <c r="L174" s="4"/>
      <c r="M174" s="4"/>
      <c r="N174" s="4"/>
      <c r="O174" s="4"/>
      <c r="P174" s="4"/>
      <c r="Q174" s="4"/>
      <c r="R174" s="4"/>
      <c r="S174" s="4"/>
      <c r="T174" s="4"/>
      <c r="U174" s="4"/>
      <c r="V174" s="4"/>
      <c r="W174" s="4"/>
      <c r="X174" s="4"/>
      <c r="Y174" s="4"/>
      <c r="Z174" s="4"/>
      <c r="AA174" s="4"/>
      <c r="AB174" s="4"/>
      <c r="AC174" s="4"/>
      <c r="AD174" s="4"/>
      <c r="AE174" s="4"/>
      <c r="AF174" s="4"/>
      <c r="AG174" s="4"/>
      <c r="AH174" s="4">
        <v>13725121</v>
      </c>
      <c r="AI174" s="4">
        <v>13543596</v>
      </c>
    </row>
    <row r="175" spans="1:35" x14ac:dyDescent="0.35">
      <c r="A175" s="3" t="s">
        <v>244</v>
      </c>
      <c r="B175" s="4"/>
      <c r="C175" s="4"/>
      <c r="D175" s="4"/>
      <c r="E175" s="4"/>
      <c r="F175" s="4"/>
      <c r="G175" s="4"/>
      <c r="H175" s="4"/>
      <c r="I175" s="4"/>
      <c r="J175" s="4"/>
      <c r="K175" s="4"/>
      <c r="L175" s="4"/>
      <c r="M175" s="4"/>
      <c r="N175" s="4"/>
      <c r="O175" s="4"/>
      <c r="P175" s="4"/>
      <c r="Q175" s="4"/>
      <c r="R175" s="4"/>
      <c r="S175" s="4"/>
      <c r="T175" s="4"/>
      <c r="U175" s="4"/>
      <c r="V175" s="4">
        <v>5491423</v>
      </c>
      <c r="W175" s="4"/>
      <c r="X175" s="4"/>
      <c r="Y175" s="4"/>
      <c r="Z175" s="4"/>
      <c r="AA175" s="4"/>
      <c r="AB175" s="4"/>
      <c r="AC175" s="4"/>
      <c r="AD175" s="4"/>
      <c r="AE175" s="4"/>
      <c r="AF175" s="4"/>
      <c r="AG175" s="4"/>
      <c r="AH175" s="4">
        <v>5491423</v>
      </c>
      <c r="AI175" s="4"/>
    </row>
    <row r="176" spans="1:35" x14ac:dyDescent="0.35">
      <c r="A176" s="5" t="s">
        <v>319</v>
      </c>
      <c r="B176" s="4"/>
      <c r="C176" s="4"/>
      <c r="D176" s="4"/>
      <c r="E176" s="4"/>
      <c r="F176" s="4"/>
      <c r="G176" s="4"/>
      <c r="H176" s="4"/>
      <c r="I176" s="4"/>
      <c r="J176" s="4"/>
      <c r="K176" s="4"/>
      <c r="L176" s="4"/>
      <c r="M176" s="4"/>
      <c r="N176" s="4"/>
      <c r="O176" s="4"/>
      <c r="P176" s="4"/>
      <c r="Q176" s="4"/>
      <c r="R176" s="4"/>
      <c r="S176" s="4"/>
      <c r="T176" s="4"/>
      <c r="U176" s="4"/>
      <c r="V176" s="4">
        <v>5491423</v>
      </c>
      <c r="W176" s="4"/>
      <c r="X176" s="4"/>
      <c r="Y176" s="4"/>
      <c r="Z176" s="4"/>
      <c r="AA176" s="4"/>
      <c r="AB176" s="4"/>
      <c r="AC176" s="4"/>
      <c r="AD176" s="4"/>
      <c r="AE176" s="4"/>
      <c r="AF176" s="4"/>
      <c r="AG176" s="4"/>
      <c r="AH176" s="4">
        <v>5491423</v>
      </c>
      <c r="AI176" s="4"/>
    </row>
    <row r="177" spans="1:35" x14ac:dyDescent="0.35">
      <c r="A177" s="3" t="s">
        <v>249</v>
      </c>
      <c r="B177" s="4"/>
      <c r="C177" s="4"/>
      <c r="D177" s="4"/>
      <c r="E177" s="4"/>
      <c r="F177" s="4"/>
      <c r="G177" s="4"/>
      <c r="H177" s="4"/>
      <c r="I177" s="4"/>
      <c r="J177" s="4"/>
      <c r="K177" s="4"/>
      <c r="L177" s="4"/>
      <c r="M177" s="4"/>
      <c r="N177" s="4">
        <v>389534</v>
      </c>
      <c r="O177" s="4">
        <v>383963</v>
      </c>
      <c r="P177" s="4"/>
      <c r="Q177" s="4"/>
      <c r="R177" s="4"/>
      <c r="S177" s="4"/>
      <c r="T177" s="4"/>
      <c r="U177" s="4"/>
      <c r="V177" s="4"/>
      <c r="W177" s="4"/>
      <c r="X177" s="4"/>
      <c r="Y177" s="4"/>
      <c r="Z177" s="4"/>
      <c r="AA177" s="4"/>
      <c r="AB177" s="4"/>
      <c r="AC177" s="4"/>
      <c r="AD177" s="4"/>
      <c r="AE177" s="4"/>
      <c r="AF177" s="4"/>
      <c r="AG177" s="4"/>
      <c r="AH177" s="4">
        <v>389534</v>
      </c>
      <c r="AI177" s="4">
        <v>383963</v>
      </c>
    </row>
    <row r="178" spans="1:35" x14ac:dyDescent="0.35">
      <c r="A178" s="5" t="s">
        <v>319</v>
      </c>
      <c r="B178" s="4"/>
      <c r="C178" s="4"/>
      <c r="D178" s="4"/>
      <c r="E178" s="4"/>
      <c r="F178" s="4"/>
      <c r="G178" s="4"/>
      <c r="H178" s="4"/>
      <c r="I178" s="4"/>
      <c r="J178" s="4"/>
      <c r="K178" s="4"/>
      <c r="L178" s="4"/>
      <c r="M178" s="4"/>
      <c r="N178" s="4">
        <v>389534</v>
      </c>
      <c r="O178" s="4">
        <v>383963</v>
      </c>
      <c r="P178" s="4"/>
      <c r="Q178" s="4"/>
      <c r="R178" s="4"/>
      <c r="S178" s="4"/>
      <c r="T178" s="4"/>
      <c r="U178" s="4"/>
      <c r="V178" s="4"/>
      <c r="W178" s="4"/>
      <c r="X178" s="4"/>
      <c r="Y178" s="4"/>
      <c r="Z178" s="4"/>
      <c r="AA178" s="4"/>
      <c r="AB178" s="4"/>
      <c r="AC178" s="4"/>
      <c r="AD178" s="4"/>
      <c r="AE178" s="4"/>
      <c r="AF178" s="4"/>
      <c r="AG178" s="4"/>
      <c r="AH178" s="4">
        <v>389534</v>
      </c>
      <c r="AI178" s="4">
        <v>383963</v>
      </c>
    </row>
    <row r="179" spans="1:35" x14ac:dyDescent="0.35">
      <c r="A179" s="3" t="s">
        <v>253</v>
      </c>
      <c r="B179" s="4"/>
      <c r="C179" s="4"/>
      <c r="D179" s="4"/>
      <c r="E179" s="4"/>
      <c r="F179" s="4"/>
      <c r="G179" s="4"/>
      <c r="H179" s="4"/>
      <c r="I179" s="4"/>
      <c r="J179" s="4"/>
      <c r="K179" s="4"/>
      <c r="L179" s="4"/>
      <c r="M179" s="4"/>
      <c r="N179" s="4"/>
      <c r="O179" s="4"/>
      <c r="P179" s="4"/>
      <c r="Q179" s="4"/>
      <c r="R179" s="4">
        <v>518700</v>
      </c>
      <c r="S179" s="4">
        <v>512600</v>
      </c>
      <c r="T179" s="4"/>
      <c r="U179" s="4"/>
      <c r="V179" s="4"/>
      <c r="W179" s="4"/>
      <c r="X179" s="4"/>
      <c r="Y179" s="4"/>
      <c r="Z179" s="4"/>
      <c r="AA179" s="4"/>
      <c r="AB179" s="4"/>
      <c r="AC179" s="4"/>
      <c r="AD179" s="4"/>
      <c r="AE179" s="4"/>
      <c r="AF179" s="4"/>
      <c r="AG179" s="4"/>
      <c r="AH179" s="4">
        <v>518700</v>
      </c>
      <c r="AI179" s="4">
        <v>512600</v>
      </c>
    </row>
    <row r="180" spans="1:35" x14ac:dyDescent="0.35">
      <c r="A180" s="5" t="s">
        <v>319</v>
      </c>
      <c r="B180" s="4"/>
      <c r="C180" s="4"/>
      <c r="D180" s="4"/>
      <c r="E180" s="4"/>
      <c r="F180" s="4"/>
      <c r="G180" s="4"/>
      <c r="H180" s="4"/>
      <c r="I180" s="4"/>
      <c r="J180" s="4"/>
      <c r="K180" s="4"/>
      <c r="L180" s="4"/>
      <c r="M180" s="4"/>
      <c r="N180" s="4"/>
      <c r="O180" s="4"/>
      <c r="P180" s="4"/>
      <c r="Q180" s="4"/>
      <c r="R180" s="4">
        <v>518700</v>
      </c>
      <c r="S180" s="4">
        <v>512600</v>
      </c>
      <c r="T180" s="4"/>
      <c r="U180" s="4"/>
      <c r="V180" s="4"/>
      <c r="W180" s="4"/>
      <c r="X180" s="4"/>
      <c r="Y180" s="4"/>
      <c r="Z180" s="4"/>
      <c r="AA180" s="4"/>
      <c r="AB180" s="4"/>
      <c r="AC180" s="4"/>
      <c r="AD180" s="4"/>
      <c r="AE180" s="4"/>
      <c r="AF180" s="4"/>
      <c r="AG180" s="4"/>
      <c r="AH180" s="4">
        <v>518700</v>
      </c>
      <c r="AI180" s="4">
        <v>512600</v>
      </c>
    </row>
    <row r="181" spans="1:35" x14ac:dyDescent="0.35">
      <c r="A181" s="3" t="s">
        <v>256</v>
      </c>
      <c r="B181" s="4"/>
      <c r="C181" s="4"/>
      <c r="D181" s="4"/>
      <c r="E181" s="4"/>
      <c r="F181" s="4"/>
      <c r="G181" s="4"/>
      <c r="H181" s="4"/>
      <c r="I181" s="4"/>
      <c r="J181" s="4"/>
      <c r="K181" s="4"/>
      <c r="L181" s="4"/>
      <c r="M181" s="4"/>
      <c r="N181" s="4"/>
      <c r="O181" s="4"/>
      <c r="P181" s="4"/>
      <c r="Q181" s="4"/>
      <c r="R181" s="4">
        <v>3861255</v>
      </c>
      <c r="S181" s="4">
        <v>3555605</v>
      </c>
      <c r="T181" s="4"/>
      <c r="U181" s="4"/>
      <c r="V181" s="4"/>
      <c r="W181" s="4"/>
      <c r="X181" s="4"/>
      <c r="Y181" s="4"/>
      <c r="Z181" s="4"/>
      <c r="AA181" s="4"/>
      <c r="AB181" s="4"/>
      <c r="AC181" s="4"/>
      <c r="AD181" s="4"/>
      <c r="AE181" s="4"/>
      <c r="AF181" s="4"/>
      <c r="AG181" s="4"/>
      <c r="AH181" s="4">
        <v>3861255</v>
      </c>
      <c r="AI181" s="4">
        <v>3555605</v>
      </c>
    </row>
    <row r="182" spans="1:35" x14ac:dyDescent="0.35">
      <c r="A182" s="5" t="s">
        <v>319</v>
      </c>
      <c r="B182" s="4"/>
      <c r="C182" s="4"/>
      <c r="D182" s="4"/>
      <c r="E182" s="4"/>
      <c r="F182" s="4"/>
      <c r="G182" s="4"/>
      <c r="H182" s="4"/>
      <c r="I182" s="4"/>
      <c r="J182" s="4"/>
      <c r="K182" s="4"/>
      <c r="L182" s="4"/>
      <c r="M182" s="4"/>
      <c r="N182" s="4"/>
      <c r="O182" s="4"/>
      <c r="P182" s="4"/>
      <c r="Q182" s="4"/>
      <c r="R182" s="4">
        <v>3861255</v>
      </c>
      <c r="S182" s="4">
        <v>3555605</v>
      </c>
      <c r="T182" s="4"/>
      <c r="U182" s="4"/>
      <c r="V182" s="4"/>
      <c r="W182" s="4"/>
      <c r="X182" s="4"/>
      <c r="Y182" s="4"/>
      <c r="Z182" s="4"/>
      <c r="AA182" s="4"/>
      <c r="AB182" s="4"/>
      <c r="AC182" s="4"/>
      <c r="AD182" s="4"/>
      <c r="AE182" s="4"/>
      <c r="AF182" s="4"/>
      <c r="AG182" s="4"/>
      <c r="AH182" s="4">
        <v>3861255</v>
      </c>
      <c r="AI182" s="4">
        <v>3555605</v>
      </c>
    </row>
    <row r="183" spans="1:35" x14ac:dyDescent="0.35">
      <c r="A183" s="3" t="s">
        <v>259</v>
      </c>
      <c r="B183" s="4"/>
      <c r="C183" s="4"/>
      <c r="D183" s="4"/>
      <c r="E183" s="4"/>
      <c r="F183" s="4"/>
      <c r="G183" s="4"/>
      <c r="H183" s="4"/>
      <c r="I183" s="4"/>
      <c r="J183" s="4">
        <v>2237201</v>
      </c>
      <c r="K183" s="4">
        <v>1726266</v>
      </c>
      <c r="L183" s="4"/>
      <c r="M183" s="4"/>
      <c r="N183" s="4"/>
      <c r="O183" s="4"/>
      <c r="P183" s="4"/>
      <c r="Q183" s="4"/>
      <c r="R183" s="4"/>
      <c r="S183" s="4"/>
      <c r="T183" s="4"/>
      <c r="U183" s="4"/>
      <c r="V183" s="4"/>
      <c r="W183" s="4"/>
      <c r="X183" s="4"/>
      <c r="Y183" s="4"/>
      <c r="Z183" s="4"/>
      <c r="AA183" s="4"/>
      <c r="AB183" s="4"/>
      <c r="AC183" s="4"/>
      <c r="AD183" s="4"/>
      <c r="AE183" s="4"/>
      <c r="AF183" s="4"/>
      <c r="AG183" s="4"/>
      <c r="AH183" s="4">
        <v>2237201</v>
      </c>
      <c r="AI183" s="4">
        <v>1726266</v>
      </c>
    </row>
    <row r="184" spans="1:35" x14ac:dyDescent="0.35">
      <c r="A184" s="5" t="s">
        <v>320</v>
      </c>
      <c r="B184" s="4"/>
      <c r="C184" s="4"/>
      <c r="D184" s="4"/>
      <c r="E184" s="4"/>
      <c r="F184" s="4"/>
      <c r="G184" s="4"/>
      <c r="H184" s="4"/>
      <c r="I184" s="4"/>
      <c r="J184" s="4">
        <v>41119</v>
      </c>
      <c r="K184" s="4">
        <v>41119</v>
      </c>
      <c r="L184" s="4"/>
      <c r="M184" s="4"/>
      <c r="N184" s="4"/>
      <c r="O184" s="4"/>
      <c r="P184" s="4"/>
      <c r="Q184" s="4"/>
      <c r="R184" s="4"/>
      <c r="S184" s="4"/>
      <c r="T184" s="4"/>
      <c r="U184" s="4"/>
      <c r="V184" s="4"/>
      <c r="W184" s="4"/>
      <c r="X184" s="4"/>
      <c r="Y184" s="4"/>
      <c r="Z184" s="4"/>
      <c r="AA184" s="4"/>
      <c r="AB184" s="4"/>
      <c r="AC184" s="4"/>
      <c r="AD184" s="4"/>
      <c r="AE184" s="4"/>
      <c r="AF184" s="4"/>
      <c r="AG184" s="4"/>
      <c r="AH184" s="4">
        <v>41119</v>
      </c>
      <c r="AI184" s="4">
        <v>41119</v>
      </c>
    </row>
    <row r="185" spans="1:35" x14ac:dyDescent="0.35">
      <c r="A185" s="5" t="s">
        <v>319</v>
      </c>
      <c r="B185" s="4"/>
      <c r="C185" s="4"/>
      <c r="D185" s="4"/>
      <c r="E185" s="4"/>
      <c r="F185" s="4"/>
      <c r="G185" s="4"/>
      <c r="H185" s="4"/>
      <c r="I185" s="4"/>
      <c r="J185" s="4">
        <v>2196082</v>
      </c>
      <c r="K185" s="4">
        <v>1685147</v>
      </c>
      <c r="L185" s="4"/>
      <c r="M185" s="4"/>
      <c r="N185" s="4"/>
      <c r="O185" s="4"/>
      <c r="P185" s="4"/>
      <c r="Q185" s="4"/>
      <c r="R185" s="4"/>
      <c r="S185" s="4"/>
      <c r="T185" s="4"/>
      <c r="U185" s="4"/>
      <c r="V185" s="4"/>
      <c r="W185" s="4"/>
      <c r="X185" s="4"/>
      <c r="Y185" s="4"/>
      <c r="Z185" s="4"/>
      <c r="AA185" s="4"/>
      <c r="AB185" s="4"/>
      <c r="AC185" s="4"/>
      <c r="AD185" s="4"/>
      <c r="AE185" s="4"/>
      <c r="AF185" s="4"/>
      <c r="AG185" s="4"/>
      <c r="AH185" s="4">
        <v>2196082</v>
      </c>
      <c r="AI185" s="4">
        <v>1685147</v>
      </c>
    </row>
    <row r="186" spans="1:35" x14ac:dyDescent="0.35">
      <c r="A186" s="3" t="s">
        <v>263</v>
      </c>
      <c r="B186" s="4"/>
      <c r="C186" s="4"/>
      <c r="D186" s="4">
        <v>28715507</v>
      </c>
      <c r="E186" s="4">
        <v>23571002</v>
      </c>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v>28715507</v>
      </c>
      <c r="AI186" s="4">
        <v>23571002</v>
      </c>
    </row>
    <row r="187" spans="1:35" x14ac:dyDescent="0.35">
      <c r="A187" s="5" t="s">
        <v>319</v>
      </c>
      <c r="B187" s="4"/>
      <c r="C187" s="4"/>
      <c r="D187" s="4">
        <v>28715507</v>
      </c>
      <c r="E187" s="4">
        <v>23571002</v>
      </c>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v>28715507</v>
      </c>
      <c r="AI187" s="4">
        <v>23571002</v>
      </c>
    </row>
    <row r="188" spans="1:35" x14ac:dyDescent="0.35">
      <c r="A188" s="3" t="s">
        <v>266</v>
      </c>
      <c r="B188" s="4"/>
      <c r="C188" s="4"/>
      <c r="D188" s="4"/>
      <c r="E188" s="4"/>
      <c r="F188" s="4"/>
      <c r="G188" s="4"/>
      <c r="H188" s="4">
        <v>919281</v>
      </c>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v>919281</v>
      </c>
      <c r="AI188" s="4"/>
    </row>
    <row r="189" spans="1:35" x14ac:dyDescent="0.35">
      <c r="A189" s="5" t="s">
        <v>319</v>
      </c>
      <c r="B189" s="4"/>
      <c r="C189" s="4"/>
      <c r="D189" s="4"/>
      <c r="E189" s="4"/>
      <c r="F189" s="4"/>
      <c r="G189" s="4"/>
      <c r="H189" s="4">
        <v>919281</v>
      </c>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v>919281</v>
      </c>
      <c r="AI189" s="4"/>
    </row>
    <row r="190" spans="1:35" x14ac:dyDescent="0.35">
      <c r="A190" s="3" t="s">
        <v>269</v>
      </c>
      <c r="B190" s="4"/>
      <c r="C190" s="4"/>
      <c r="D190" s="4"/>
      <c r="E190" s="4"/>
      <c r="F190" s="4"/>
      <c r="G190" s="4"/>
      <c r="H190" s="4"/>
      <c r="I190" s="4"/>
      <c r="J190" s="4">
        <v>2321699</v>
      </c>
      <c r="K190" s="4">
        <v>2043245</v>
      </c>
      <c r="L190" s="4"/>
      <c r="M190" s="4"/>
      <c r="N190" s="4"/>
      <c r="O190" s="4"/>
      <c r="P190" s="4"/>
      <c r="Q190" s="4"/>
      <c r="R190" s="4"/>
      <c r="S190" s="4"/>
      <c r="T190" s="4"/>
      <c r="U190" s="4"/>
      <c r="V190" s="4"/>
      <c r="W190" s="4"/>
      <c r="X190" s="4"/>
      <c r="Y190" s="4"/>
      <c r="Z190" s="4"/>
      <c r="AA190" s="4"/>
      <c r="AB190" s="4"/>
      <c r="AC190" s="4"/>
      <c r="AD190" s="4"/>
      <c r="AE190" s="4"/>
      <c r="AF190" s="4"/>
      <c r="AG190" s="4"/>
      <c r="AH190" s="4">
        <v>2321699</v>
      </c>
      <c r="AI190" s="4">
        <v>2043245</v>
      </c>
    </row>
    <row r="191" spans="1:35" x14ac:dyDescent="0.35">
      <c r="A191" s="5" t="s">
        <v>320</v>
      </c>
      <c r="B191" s="4"/>
      <c r="C191" s="4"/>
      <c r="D191" s="4"/>
      <c r="E191" s="4"/>
      <c r="F191" s="4"/>
      <c r="G191" s="4"/>
      <c r="H191" s="4"/>
      <c r="I191" s="4"/>
      <c r="J191" s="4">
        <v>1730</v>
      </c>
      <c r="K191" s="4">
        <v>1730</v>
      </c>
      <c r="L191" s="4"/>
      <c r="M191" s="4"/>
      <c r="N191" s="4"/>
      <c r="O191" s="4"/>
      <c r="P191" s="4"/>
      <c r="Q191" s="4"/>
      <c r="R191" s="4"/>
      <c r="S191" s="4"/>
      <c r="T191" s="4"/>
      <c r="U191" s="4"/>
      <c r="V191" s="4"/>
      <c r="W191" s="4"/>
      <c r="X191" s="4"/>
      <c r="Y191" s="4"/>
      <c r="Z191" s="4"/>
      <c r="AA191" s="4"/>
      <c r="AB191" s="4"/>
      <c r="AC191" s="4"/>
      <c r="AD191" s="4"/>
      <c r="AE191" s="4"/>
      <c r="AF191" s="4"/>
      <c r="AG191" s="4"/>
      <c r="AH191" s="4">
        <v>1730</v>
      </c>
      <c r="AI191" s="4">
        <v>1730</v>
      </c>
    </row>
    <row r="192" spans="1:35" x14ac:dyDescent="0.35">
      <c r="A192" s="5" t="s">
        <v>319</v>
      </c>
      <c r="B192" s="4"/>
      <c r="C192" s="4"/>
      <c r="D192" s="4"/>
      <c r="E192" s="4"/>
      <c r="F192" s="4"/>
      <c r="G192" s="4"/>
      <c r="H192" s="4"/>
      <c r="I192" s="4"/>
      <c r="J192" s="4">
        <v>2319969</v>
      </c>
      <c r="K192" s="4">
        <v>2041515</v>
      </c>
      <c r="L192" s="4"/>
      <c r="M192" s="4"/>
      <c r="N192" s="4"/>
      <c r="O192" s="4"/>
      <c r="P192" s="4"/>
      <c r="Q192" s="4"/>
      <c r="R192" s="4"/>
      <c r="S192" s="4"/>
      <c r="T192" s="4"/>
      <c r="U192" s="4"/>
      <c r="V192" s="4"/>
      <c r="W192" s="4"/>
      <c r="X192" s="4"/>
      <c r="Y192" s="4"/>
      <c r="Z192" s="4"/>
      <c r="AA192" s="4"/>
      <c r="AB192" s="4"/>
      <c r="AC192" s="4"/>
      <c r="AD192" s="4"/>
      <c r="AE192" s="4"/>
      <c r="AF192" s="4"/>
      <c r="AG192" s="4"/>
      <c r="AH192" s="4">
        <v>2319969</v>
      </c>
      <c r="AI192" s="4">
        <v>2041515</v>
      </c>
    </row>
    <row r="193" spans="1:35" x14ac:dyDescent="0.35">
      <c r="A193" s="3" t="s">
        <v>273</v>
      </c>
      <c r="B193" s="4"/>
      <c r="C193" s="4"/>
      <c r="D193" s="4"/>
      <c r="E193" s="4"/>
      <c r="F193" s="4">
        <v>1901382</v>
      </c>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v>1901382</v>
      </c>
      <c r="AI193" s="4"/>
    </row>
    <row r="194" spans="1:35" x14ac:dyDescent="0.35">
      <c r="A194" s="5" t="s">
        <v>320</v>
      </c>
      <c r="B194" s="4"/>
      <c r="C194" s="4"/>
      <c r="D194" s="4"/>
      <c r="E194" s="4"/>
      <c r="F194" s="4">
        <v>0</v>
      </c>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v>0</v>
      </c>
      <c r="AI194" s="4"/>
    </row>
    <row r="195" spans="1:35" x14ac:dyDescent="0.35">
      <c r="A195" s="5" t="s">
        <v>319</v>
      </c>
      <c r="B195" s="4"/>
      <c r="C195" s="4"/>
      <c r="D195" s="4"/>
      <c r="E195" s="4"/>
      <c r="F195" s="4">
        <v>1901382</v>
      </c>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v>1901382</v>
      </c>
      <c r="AI195" s="4"/>
    </row>
    <row r="196" spans="1:35" x14ac:dyDescent="0.35">
      <c r="A196" s="3" t="s">
        <v>276</v>
      </c>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v>44096178</v>
      </c>
      <c r="AE196" s="4"/>
      <c r="AF196" s="4"/>
      <c r="AG196" s="4"/>
      <c r="AH196" s="4">
        <v>44096178</v>
      </c>
      <c r="AI196" s="4"/>
    </row>
    <row r="197" spans="1:35" x14ac:dyDescent="0.35">
      <c r="A197" s="5" t="s">
        <v>319</v>
      </c>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v>44096178</v>
      </c>
      <c r="AE197" s="4"/>
      <c r="AF197" s="4"/>
      <c r="AG197" s="4"/>
      <c r="AH197" s="4">
        <v>44096178</v>
      </c>
      <c r="AI197" s="4"/>
    </row>
    <row r="198" spans="1:35" x14ac:dyDescent="0.35">
      <c r="A198" s="3" t="s">
        <v>280</v>
      </c>
      <c r="B198" s="4"/>
      <c r="C198" s="4"/>
      <c r="D198" s="4"/>
      <c r="E198" s="4"/>
      <c r="F198" s="4"/>
      <c r="G198" s="4"/>
      <c r="H198" s="4"/>
      <c r="I198" s="4"/>
      <c r="J198" s="4"/>
      <c r="K198" s="4"/>
      <c r="L198" s="4">
        <v>79819732</v>
      </c>
      <c r="M198" s="4">
        <v>836568</v>
      </c>
      <c r="N198" s="4"/>
      <c r="O198" s="4"/>
      <c r="P198" s="4"/>
      <c r="Q198" s="4"/>
      <c r="R198" s="4"/>
      <c r="S198" s="4"/>
      <c r="T198" s="4"/>
      <c r="U198" s="4"/>
      <c r="V198" s="4"/>
      <c r="W198" s="4"/>
      <c r="X198" s="4"/>
      <c r="Y198" s="4"/>
      <c r="Z198" s="4"/>
      <c r="AA198" s="4"/>
      <c r="AB198" s="4"/>
      <c r="AC198" s="4"/>
      <c r="AD198" s="4"/>
      <c r="AE198" s="4"/>
      <c r="AF198" s="4"/>
      <c r="AG198" s="4"/>
      <c r="AH198" s="4">
        <v>79819732</v>
      </c>
      <c r="AI198" s="4">
        <v>836568</v>
      </c>
    </row>
    <row r="199" spans="1:35" x14ac:dyDescent="0.35">
      <c r="A199" s="5" t="s">
        <v>319</v>
      </c>
      <c r="B199" s="4"/>
      <c r="C199" s="4"/>
      <c r="D199" s="4"/>
      <c r="E199" s="4"/>
      <c r="F199" s="4"/>
      <c r="G199" s="4"/>
      <c r="H199" s="4"/>
      <c r="I199" s="4"/>
      <c r="J199" s="4"/>
      <c r="K199" s="4"/>
      <c r="L199" s="4">
        <v>79819732</v>
      </c>
      <c r="M199" s="4">
        <v>836568</v>
      </c>
      <c r="N199" s="4"/>
      <c r="O199" s="4"/>
      <c r="P199" s="4"/>
      <c r="Q199" s="4"/>
      <c r="R199" s="4"/>
      <c r="S199" s="4"/>
      <c r="T199" s="4"/>
      <c r="U199" s="4"/>
      <c r="V199" s="4"/>
      <c r="W199" s="4"/>
      <c r="X199" s="4"/>
      <c r="Y199" s="4"/>
      <c r="Z199" s="4"/>
      <c r="AA199" s="4"/>
      <c r="AB199" s="4"/>
      <c r="AC199" s="4"/>
      <c r="AD199" s="4"/>
      <c r="AE199" s="4"/>
      <c r="AF199" s="4"/>
      <c r="AG199" s="4"/>
      <c r="AH199" s="4">
        <v>79819732</v>
      </c>
      <c r="AI199" s="4">
        <v>836568</v>
      </c>
    </row>
    <row r="200" spans="1:35" x14ac:dyDescent="0.35">
      <c r="A200" s="3" t="s">
        <v>285</v>
      </c>
      <c r="B200" s="4"/>
      <c r="C200" s="4"/>
      <c r="D200" s="4"/>
      <c r="E200" s="4"/>
      <c r="F200" s="4"/>
      <c r="G200" s="4"/>
      <c r="H200" s="4"/>
      <c r="I200" s="4"/>
      <c r="J200" s="4">
        <v>225878574</v>
      </c>
      <c r="K200" s="4">
        <v>211715863</v>
      </c>
      <c r="L200" s="4"/>
      <c r="M200" s="4"/>
      <c r="N200" s="4"/>
      <c r="O200" s="4"/>
      <c r="P200" s="4"/>
      <c r="Q200" s="4"/>
      <c r="R200" s="4"/>
      <c r="S200" s="4"/>
      <c r="T200" s="4"/>
      <c r="U200" s="4"/>
      <c r="V200" s="4"/>
      <c r="W200" s="4"/>
      <c r="X200" s="4"/>
      <c r="Y200" s="4"/>
      <c r="Z200" s="4"/>
      <c r="AA200" s="4"/>
      <c r="AB200" s="4"/>
      <c r="AC200" s="4"/>
      <c r="AD200" s="4"/>
      <c r="AE200" s="4"/>
      <c r="AF200" s="4"/>
      <c r="AG200" s="4"/>
      <c r="AH200" s="4">
        <v>225878574</v>
      </c>
      <c r="AI200" s="4">
        <v>211715863</v>
      </c>
    </row>
    <row r="201" spans="1:35" x14ac:dyDescent="0.35">
      <c r="A201" s="5" t="s">
        <v>320</v>
      </c>
      <c r="B201" s="4"/>
      <c r="C201" s="4"/>
      <c r="D201" s="4"/>
      <c r="E201" s="4"/>
      <c r="F201" s="4"/>
      <c r="G201" s="4"/>
      <c r="H201" s="4"/>
      <c r="I201" s="4"/>
      <c r="J201" s="4">
        <v>1761296</v>
      </c>
      <c r="K201" s="4">
        <v>1761296</v>
      </c>
      <c r="L201" s="4"/>
      <c r="M201" s="4"/>
      <c r="N201" s="4"/>
      <c r="O201" s="4"/>
      <c r="P201" s="4"/>
      <c r="Q201" s="4"/>
      <c r="R201" s="4"/>
      <c r="S201" s="4"/>
      <c r="T201" s="4"/>
      <c r="U201" s="4"/>
      <c r="V201" s="4"/>
      <c r="W201" s="4"/>
      <c r="X201" s="4"/>
      <c r="Y201" s="4"/>
      <c r="Z201" s="4"/>
      <c r="AA201" s="4"/>
      <c r="AB201" s="4"/>
      <c r="AC201" s="4"/>
      <c r="AD201" s="4"/>
      <c r="AE201" s="4"/>
      <c r="AF201" s="4"/>
      <c r="AG201" s="4"/>
      <c r="AH201" s="4">
        <v>1761296</v>
      </c>
      <c r="AI201" s="4">
        <v>1761296</v>
      </c>
    </row>
    <row r="202" spans="1:35" x14ac:dyDescent="0.35">
      <c r="A202" s="5" t="s">
        <v>319</v>
      </c>
      <c r="B202" s="4"/>
      <c r="C202" s="4"/>
      <c r="D202" s="4"/>
      <c r="E202" s="4"/>
      <c r="F202" s="4"/>
      <c r="G202" s="4"/>
      <c r="H202" s="4"/>
      <c r="I202" s="4"/>
      <c r="J202" s="4">
        <v>224117278</v>
      </c>
      <c r="K202" s="4">
        <v>209954567</v>
      </c>
      <c r="L202" s="4"/>
      <c r="M202" s="4"/>
      <c r="N202" s="4"/>
      <c r="O202" s="4"/>
      <c r="P202" s="4"/>
      <c r="Q202" s="4"/>
      <c r="R202" s="4"/>
      <c r="S202" s="4"/>
      <c r="T202" s="4"/>
      <c r="U202" s="4"/>
      <c r="V202" s="4"/>
      <c r="W202" s="4"/>
      <c r="X202" s="4"/>
      <c r="Y202" s="4"/>
      <c r="Z202" s="4"/>
      <c r="AA202" s="4"/>
      <c r="AB202" s="4"/>
      <c r="AC202" s="4"/>
      <c r="AD202" s="4"/>
      <c r="AE202" s="4"/>
      <c r="AF202" s="4"/>
      <c r="AG202" s="4"/>
      <c r="AH202" s="4">
        <v>224117278</v>
      </c>
      <c r="AI202" s="4">
        <v>209954567</v>
      </c>
    </row>
    <row r="203" spans="1:35" x14ac:dyDescent="0.35">
      <c r="A203" s="3" t="s">
        <v>287</v>
      </c>
      <c r="B203" s="4"/>
      <c r="C203" s="4"/>
      <c r="D203" s="4"/>
      <c r="E203" s="4"/>
      <c r="F203" s="4">
        <v>726364098</v>
      </c>
      <c r="G203" s="4">
        <v>591376530</v>
      </c>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v>726364098</v>
      </c>
      <c r="AI203" s="4">
        <v>591376530</v>
      </c>
    </row>
    <row r="204" spans="1:35" x14ac:dyDescent="0.35">
      <c r="A204" s="5" t="s">
        <v>320</v>
      </c>
      <c r="B204" s="4"/>
      <c r="C204" s="4"/>
      <c r="D204" s="4"/>
      <c r="E204" s="4"/>
      <c r="F204" s="4">
        <v>9044666</v>
      </c>
      <c r="G204" s="4">
        <v>9044666</v>
      </c>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v>9044666</v>
      </c>
      <c r="AI204" s="4">
        <v>9044666</v>
      </c>
    </row>
    <row r="205" spans="1:35" x14ac:dyDescent="0.35">
      <c r="A205" s="5" t="s">
        <v>319</v>
      </c>
      <c r="B205" s="4"/>
      <c r="C205" s="4"/>
      <c r="D205" s="4"/>
      <c r="E205" s="4"/>
      <c r="F205" s="4">
        <v>717319432</v>
      </c>
      <c r="G205" s="4">
        <v>582331864</v>
      </c>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v>717319432</v>
      </c>
      <c r="AI205" s="4">
        <v>582331864</v>
      </c>
    </row>
    <row r="206" spans="1:35" x14ac:dyDescent="0.35">
      <c r="A206" s="3" t="s">
        <v>291</v>
      </c>
      <c r="B206" s="4"/>
      <c r="C206" s="4"/>
      <c r="D206" s="4"/>
      <c r="E206" s="4"/>
      <c r="F206" s="4"/>
      <c r="G206" s="4"/>
      <c r="H206" s="4"/>
      <c r="I206" s="4"/>
      <c r="J206" s="4">
        <v>9122911</v>
      </c>
      <c r="K206" s="4">
        <v>9097751</v>
      </c>
      <c r="L206" s="4"/>
      <c r="M206" s="4"/>
      <c r="N206" s="4"/>
      <c r="O206" s="4"/>
      <c r="P206" s="4"/>
      <c r="Q206" s="4"/>
      <c r="R206" s="4"/>
      <c r="S206" s="4"/>
      <c r="T206" s="4"/>
      <c r="U206" s="4"/>
      <c r="V206" s="4"/>
      <c r="W206" s="4"/>
      <c r="X206" s="4"/>
      <c r="Y206" s="4"/>
      <c r="Z206" s="4"/>
      <c r="AA206" s="4"/>
      <c r="AB206" s="4"/>
      <c r="AC206" s="4"/>
      <c r="AD206" s="4"/>
      <c r="AE206" s="4"/>
      <c r="AF206" s="4"/>
      <c r="AG206" s="4"/>
      <c r="AH206" s="4">
        <v>9122911</v>
      </c>
      <c r="AI206" s="4">
        <v>9097751</v>
      </c>
    </row>
    <row r="207" spans="1:35" x14ac:dyDescent="0.35">
      <c r="A207" s="5" t="s">
        <v>320</v>
      </c>
      <c r="B207" s="4"/>
      <c r="C207" s="4"/>
      <c r="D207" s="4"/>
      <c r="E207" s="4"/>
      <c r="F207" s="4"/>
      <c r="G207" s="4"/>
      <c r="H207" s="4"/>
      <c r="I207" s="4"/>
      <c r="J207" s="4">
        <v>68089</v>
      </c>
      <c r="K207" s="4">
        <v>68089</v>
      </c>
      <c r="L207" s="4"/>
      <c r="M207" s="4"/>
      <c r="N207" s="4"/>
      <c r="O207" s="4"/>
      <c r="P207" s="4"/>
      <c r="Q207" s="4"/>
      <c r="R207" s="4"/>
      <c r="S207" s="4"/>
      <c r="T207" s="4"/>
      <c r="U207" s="4"/>
      <c r="V207" s="4"/>
      <c r="W207" s="4"/>
      <c r="X207" s="4"/>
      <c r="Y207" s="4"/>
      <c r="Z207" s="4"/>
      <c r="AA207" s="4"/>
      <c r="AB207" s="4"/>
      <c r="AC207" s="4"/>
      <c r="AD207" s="4"/>
      <c r="AE207" s="4"/>
      <c r="AF207" s="4"/>
      <c r="AG207" s="4"/>
      <c r="AH207" s="4">
        <v>68089</v>
      </c>
      <c r="AI207" s="4">
        <v>68089</v>
      </c>
    </row>
    <row r="208" spans="1:35" x14ac:dyDescent="0.35">
      <c r="A208" s="5" t="s">
        <v>319</v>
      </c>
      <c r="B208" s="4"/>
      <c r="C208" s="4"/>
      <c r="D208" s="4"/>
      <c r="E208" s="4"/>
      <c r="F208" s="4"/>
      <c r="G208" s="4"/>
      <c r="H208" s="4"/>
      <c r="I208" s="4"/>
      <c r="J208" s="4">
        <v>9054822</v>
      </c>
      <c r="K208" s="4">
        <v>9029662</v>
      </c>
      <c r="L208" s="4"/>
      <c r="M208" s="4"/>
      <c r="N208" s="4"/>
      <c r="O208" s="4"/>
      <c r="P208" s="4"/>
      <c r="Q208" s="4"/>
      <c r="R208" s="4"/>
      <c r="S208" s="4"/>
      <c r="T208" s="4"/>
      <c r="U208" s="4"/>
      <c r="V208" s="4"/>
      <c r="W208" s="4"/>
      <c r="X208" s="4"/>
      <c r="Y208" s="4"/>
      <c r="Z208" s="4"/>
      <c r="AA208" s="4"/>
      <c r="AB208" s="4"/>
      <c r="AC208" s="4"/>
      <c r="AD208" s="4"/>
      <c r="AE208" s="4"/>
      <c r="AF208" s="4"/>
      <c r="AG208" s="4"/>
      <c r="AH208" s="4">
        <v>9054822</v>
      </c>
      <c r="AI208" s="4">
        <v>9029662</v>
      </c>
    </row>
    <row r="209" spans="1:35" x14ac:dyDescent="0.35">
      <c r="A209" s="3" t="s">
        <v>313</v>
      </c>
      <c r="B209" s="4">
        <v>75696379</v>
      </c>
      <c r="C209" s="4"/>
      <c r="D209" s="4">
        <v>256222968</v>
      </c>
      <c r="E209" s="4">
        <v>209883886</v>
      </c>
      <c r="F209" s="4">
        <v>902108023</v>
      </c>
      <c r="G209" s="4">
        <v>711038924</v>
      </c>
      <c r="H209" s="4">
        <v>1282325</v>
      </c>
      <c r="I209" s="4">
        <v>31753</v>
      </c>
      <c r="J209" s="4">
        <v>455725807</v>
      </c>
      <c r="K209" s="4">
        <v>426589581</v>
      </c>
      <c r="L209" s="4">
        <v>79819732</v>
      </c>
      <c r="M209" s="4">
        <v>836568</v>
      </c>
      <c r="N209" s="4">
        <v>3760558</v>
      </c>
      <c r="O209" s="4">
        <v>383963</v>
      </c>
      <c r="P209" s="4">
        <v>38909038</v>
      </c>
      <c r="Q209" s="4">
        <v>38693297</v>
      </c>
      <c r="R209" s="4">
        <v>33850815</v>
      </c>
      <c r="S209" s="4">
        <v>27296997</v>
      </c>
      <c r="T209" s="4">
        <v>5085020</v>
      </c>
      <c r="U209" s="4">
        <v>5085020</v>
      </c>
      <c r="V209" s="4">
        <v>5491423</v>
      </c>
      <c r="W209" s="4"/>
      <c r="X209" s="4">
        <v>5058817</v>
      </c>
      <c r="Y209" s="4">
        <v>4766086</v>
      </c>
      <c r="Z209" s="4">
        <v>1315</v>
      </c>
      <c r="AA209" s="4"/>
      <c r="AB209" s="4">
        <v>158487000</v>
      </c>
      <c r="AC209" s="4"/>
      <c r="AD209" s="4">
        <v>54395527</v>
      </c>
      <c r="AE209" s="4">
        <v>8196982</v>
      </c>
      <c r="AF209" s="4">
        <v>8975605</v>
      </c>
      <c r="AG209" s="4">
        <v>5037315</v>
      </c>
      <c r="AH209" s="4">
        <v>2084870352</v>
      </c>
      <c r="AI209" s="4">
        <v>1437840372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606"/>
  <sheetViews>
    <sheetView tabSelected="1" topLeftCell="A4" zoomScaleNormal="100" workbookViewId="0">
      <selection activeCell="G1" sqref="G1:G1048576"/>
    </sheetView>
  </sheetViews>
  <sheetFormatPr defaultRowHeight="14.5" x14ac:dyDescent="0.35"/>
  <cols>
    <col min="1" max="1" width="18.7265625" bestFit="1" customWidth="1"/>
    <col min="2" max="2" width="10.453125" bestFit="1" customWidth="1"/>
    <col min="3" max="3" width="10.08984375" style="1" bestFit="1" customWidth="1"/>
    <col min="4" max="4" width="18.453125" style="7" bestFit="1" customWidth="1"/>
    <col min="5" max="5" width="18.81640625" style="7" bestFit="1" customWidth="1"/>
    <col min="6" max="6" width="23.54296875" style="7" bestFit="1" customWidth="1"/>
    <col min="7" max="7" width="17.81640625" style="8" customWidth="1"/>
    <col min="8" max="8" width="22.6328125" style="7" bestFit="1" customWidth="1"/>
    <col min="9" max="9" width="18.36328125" style="7" bestFit="1" customWidth="1"/>
    <col min="10" max="10" width="30.7265625" style="7" bestFit="1" customWidth="1"/>
    <col min="11" max="11" width="31.08984375" style="6" bestFit="1" customWidth="1"/>
    <col min="12" max="12" width="35.81640625" style="6" bestFit="1" customWidth="1"/>
    <col min="13" max="13" width="29.08984375" style="7" bestFit="1" customWidth="1"/>
    <col min="14" max="14" width="38.81640625" customWidth="1"/>
    <col min="15" max="15" width="38.81640625" style="7" customWidth="1"/>
    <col min="16" max="16" width="31.54296875" customWidth="1"/>
    <col min="17" max="17" width="119" customWidth="1"/>
    <col min="18" max="24" width="8.7265625" hidden="1" customWidth="1"/>
    <col min="25" max="25" width="6.453125" customWidth="1"/>
    <col min="26" max="26" width="4.7265625" customWidth="1"/>
    <col min="27" max="27" width="3.26953125" customWidth="1"/>
    <col min="28" max="28" width="3.453125" customWidth="1"/>
    <col min="29" max="29" width="24.453125" customWidth="1"/>
  </cols>
  <sheetData>
    <row r="1" spans="1:17" x14ac:dyDescent="0.35">
      <c r="A1" t="s">
        <v>297</v>
      </c>
      <c r="B1" t="s">
        <v>298</v>
      </c>
      <c r="C1" s="1" t="s">
        <v>300</v>
      </c>
      <c r="D1" s="7" t="s">
        <v>299</v>
      </c>
      <c r="E1" s="7" t="s">
        <v>301</v>
      </c>
      <c r="F1" s="7" t="s">
        <v>302</v>
      </c>
      <c r="G1" s="8" t="s">
        <v>325</v>
      </c>
      <c r="H1" s="7" t="s">
        <v>303</v>
      </c>
      <c r="I1" s="7" t="s">
        <v>304</v>
      </c>
      <c r="J1" s="7" t="s">
        <v>305</v>
      </c>
      <c r="K1" s="6" t="s">
        <v>306</v>
      </c>
      <c r="L1" s="6" t="s">
        <v>307</v>
      </c>
      <c r="M1" s="7" t="s">
        <v>308</v>
      </c>
      <c r="N1" t="s">
        <v>309</v>
      </c>
      <c r="O1" s="7" t="s">
        <v>324</v>
      </c>
      <c r="P1" t="s">
        <v>310</v>
      </c>
      <c r="Q1" t="s">
        <v>311</v>
      </c>
    </row>
    <row r="2" spans="1:17" x14ac:dyDescent="0.35">
      <c r="A2" t="s">
        <v>0</v>
      </c>
      <c r="B2" t="s">
        <v>1</v>
      </c>
      <c r="C2" s="1">
        <v>44225</v>
      </c>
      <c r="D2" s="7">
        <v>0</v>
      </c>
      <c r="G2" s="8">
        <f>IFERROR(Table1[[#This Row],[Total_vaccinations]]/Table1[[#This Row],[People_fully_vaccinated]],0)</f>
        <v>0</v>
      </c>
      <c r="J2" s="7">
        <v>0</v>
      </c>
      <c r="N2" t="s">
        <v>2</v>
      </c>
      <c r="O2" s="7">
        <f t="shared" ref="O2:O65" si="0">COUNTIF(N:N,N2)</f>
        <v>82</v>
      </c>
      <c r="P2" t="s">
        <v>3</v>
      </c>
      <c r="Q2" t="s">
        <v>4</v>
      </c>
    </row>
    <row r="3" spans="1:17" x14ac:dyDescent="0.35">
      <c r="A3" t="s">
        <v>0</v>
      </c>
      <c r="B3" t="s">
        <v>1</v>
      </c>
      <c r="C3" s="1">
        <v>44226</v>
      </c>
      <c r="D3" s="7">
        <v>30</v>
      </c>
      <c r="G3" s="8">
        <f>IFERROR(Table1[[#This Row],[Total_vaccinations]]/Table1[[#This Row],[People_fully_vaccinated]],0)</f>
        <v>0</v>
      </c>
      <c r="H3" s="7">
        <v>30</v>
      </c>
      <c r="I3" s="7">
        <v>30</v>
      </c>
      <c r="J3" s="7">
        <v>0</v>
      </c>
      <c r="M3" s="7">
        <v>1</v>
      </c>
      <c r="N3" t="s">
        <v>2</v>
      </c>
      <c r="O3" s="7">
        <f t="shared" si="0"/>
        <v>82</v>
      </c>
      <c r="P3" t="s">
        <v>3</v>
      </c>
      <c r="Q3" t="s">
        <v>4</v>
      </c>
    </row>
    <row r="4" spans="1:17" x14ac:dyDescent="0.35">
      <c r="A4" t="s">
        <v>5</v>
      </c>
      <c r="B4" t="s">
        <v>6</v>
      </c>
      <c r="C4" s="1">
        <v>44221</v>
      </c>
      <c r="D4" s="7">
        <v>576</v>
      </c>
      <c r="E4" s="7">
        <v>576</v>
      </c>
      <c r="G4" s="8">
        <f>IFERROR(Table1[[#This Row],[Total_vaccinations]]/Table1[[#This Row],[People_fully_vaccinated]],0)</f>
        <v>0</v>
      </c>
      <c r="J4" s="7">
        <v>0.75</v>
      </c>
      <c r="K4" s="6">
        <v>0.75</v>
      </c>
      <c r="N4" t="s">
        <v>7</v>
      </c>
      <c r="O4" s="7">
        <f t="shared" si="0"/>
        <v>627</v>
      </c>
      <c r="P4" t="s">
        <v>8</v>
      </c>
      <c r="Q4" t="s">
        <v>9</v>
      </c>
    </row>
    <row r="5" spans="1:17" x14ac:dyDescent="0.35">
      <c r="A5" t="s">
        <v>5</v>
      </c>
      <c r="B5" t="s">
        <v>6</v>
      </c>
      <c r="C5" s="1">
        <v>44222</v>
      </c>
      <c r="G5" s="8">
        <f>IFERROR(Table1[[#This Row],[Total_vaccinations]]/Table1[[#This Row],[People_fully_vaccinated]],0)</f>
        <v>0</v>
      </c>
      <c r="I5" s="7">
        <v>66</v>
      </c>
      <c r="M5" s="7">
        <v>854</v>
      </c>
      <c r="N5" t="s">
        <v>7</v>
      </c>
      <c r="O5" s="7">
        <f t="shared" si="0"/>
        <v>627</v>
      </c>
      <c r="P5" t="s">
        <v>8</v>
      </c>
      <c r="Q5" t="s">
        <v>9</v>
      </c>
    </row>
    <row r="6" spans="1:17" x14ac:dyDescent="0.35">
      <c r="A6" t="s">
        <v>5</v>
      </c>
      <c r="B6" t="s">
        <v>6</v>
      </c>
      <c r="C6" s="1">
        <v>44223</v>
      </c>
      <c r="G6" s="8">
        <f>IFERROR(Table1[[#This Row],[Total_vaccinations]]/Table1[[#This Row],[People_fully_vaccinated]],0)</f>
        <v>0</v>
      </c>
      <c r="I6" s="7">
        <v>66</v>
      </c>
      <c r="M6" s="7">
        <v>854</v>
      </c>
      <c r="N6" t="s">
        <v>7</v>
      </c>
      <c r="O6" s="7">
        <f t="shared" si="0"/>
        <v>627</v>
      </c>
      <c r="P6" t="s">
        <v>8</v>
      </c>
      <c r="Q6" t="s">
        <v>9</v>
      </c>
    </row>
    <row r="7" spans="1:17" x14ac:dyDescent="0.35">
      <c r="A7" t="s">
        <v>5</v>
      </c>
      <c r="B7" t="s">
        <v>6</v>
      </c>
      <c r="C7" s="1">
        <v>44224</v>
      </c>
      <c r="G7" s="8">
        <f>IFERROR(Table1[[#This Row],[Total_vaccinations]]/Table1[[#This Row],[People_fully_vaccinated]],0)</f>
        <v>0</v>
      </c>
      <c r="I7" s="7">
        <v>66</v>
      </c>
      <c r="M7" s="7">
        <v>854</v>
      </c>
      <c r="N7" t="s">
        <v>7</v>
      </c>
      <c r="O7" s="7">
        <f t="shared" si="0"/>
        <v>627</v>
      </c>
      <c r="P7" t="s">
        <v>8</v>
      </c>
      <c r="Q7" t="s">
        <v>9</v>
      </c>
    </row>
    <row r="8" spans="1:17" x14ac:dyDescent="0.35">
      <c r="A8" t="s">
        <v>5</v>
      </c>
      <c r="B8" t="s">
        <v>6</v>
      </c>
      <c r="C8" s="1">
        <v>44225</v>
      </c>
      <c r="G8" s="8">
        <f>IFERROR(Table1[[#This Row],[Total_vaccinations]]/Table1[[#This Row],[People_fully_vaccinated]],0)</f>
        <v>0</v>
      </c>
      <c r="I8" s="7">
        <v>66</v>
      </c>
      <c r="M8" s="7">
        <v>854</v>
      </c>
      <c r="N8" t="s">
        <v>7</v>
      </c>
      <c r="O8" s="7">
        <f t="shared" si="0"/>
        <v>627</v>
      </c>
      <c r="P8" t="s">
        <v>8</v>
      </c>
      <c r="Q8" t="s">
        <v>9</v>
      </c>
    </row>
    <row r="9" spans="1:17" x14ac:dyDescent="0.35">
      <c r="A9" t="s">
        <v>5</v>
      </c>
      <c r="B9" t="s">
        <v>6</v>
      </c>
      <c r="C9" s="1">
        <v>44226</v>
      </c>
      <c r="G9" s="8">
        <f>IFERROR(Table1[[#This Row],[Total_vaccinations]]/Table1[[#This Row],[People_fully_vaccinated]],0)</f>
        <v>0</v>
      </c>
      <c r="I9" s="7">
        <v>66</v>
      </c>
      <c r="M9" s="7">
        <v>854</v>
      </c>
      <c r="N9" t="s">
        <v>7</v>
      </c>
      <c r="O9" s="7">
        <f t="shared" si="0"/>
        <v>627</v>
      </c>
      <c r="P9" t="s">
        <v>8</v>
      </c>
      <c r="Q9" t="s">
        <v>9</v>
      </c>
    </row>
    <row r="10" spans="1:17" x14ac:dyDescent="0.35">
      <c r="A10" t="s">
        <v>5</v>
      </c>
      <c r="B10" t="s">
        <v>6</v>
      </c>
      <c r="C10" s="1">
        <v>44227</v>
      </c>
      <c r="G10" s="8">
        <f>IFERROR(Table1[[#This Row],[Total_vaccinations]]/Table1[[#This Row],[People_fully_vaccinated]],0)</f>
        <v>0</v>
      </c>
      <c r="I10" s="7">
        <v>66</v>
      </c>
      <c r="M10" s="7">
        <v>854</v>
      </c>
      <c r="N10" t="s">
        <v>7</v>
      </c>
      <c r="O10" s="7">
        <f t="shared" si="0"/>
        <v>627</v>
      </c>
      <c r="P10" t="s">
        <v>8</v>
      </c>
      <c r="Q10" t="s">
        <v>9</v>
      </c>
    </row>
    <row r="11" spans="1:17" x14ac:dyDescent="0.35">
      <c r="A11" t="s">
        <v>5</v>
      </c>
      <c r="B11" t="s">
        <v>6</v>
      </c>
      <c r="C11" s="1">
        <v>44228</v>
      </c>
      <c r="D11" s="7">
        <v>1036</v>
      </c>
      <c r="E11" s="7">
        <v>1036</v>
      </c>
      <c r="G11" s="8">
        <f>IFERROR(Table1[[#This Row],[Total_vaccinations]]/Table1[[#This Row],[People_fully_vaccinated]],0)</f>
        <v>0</v>
      </c>
      <c r="I11" s="7">
        <v>66</v>
      </c>
      <c r="J11" s="7">
        <v>1.34</v>
      </c>
      <c r="K11" s="6">
        <v>1.34</v>
      </c>
      <c r="M11" s="7">
        <v>854</v>
      </c>
      <c r="N11" t="s">
        <v>7</v>
      </c>
      <c r="O11" s="7">
        <f t="shared" si="0"/>
        <v>627</v>
      </c>
      <c r="P11" t="s">
        <v>8</v>
      </c>
      <c r="Q11" t="s">
        <v>9</v>
      </c>
    </row>
    <row r="12" spans="1:17" x14ac:dyDescent="0.35">
      <c r="A12" t="s">
        <v>10</v>
      </c>
      <c r="B12" t="s">
        <v>11</v>
      </c>
      <c r="C12" s="1">
        <v>44194</v>
      </c>
      <c r="D12" s="7">
        <v>700</v>
      </c>
      <c r="G12" s="8">
        <f>IFERROR(Table1[[#This Row],[Total_vaccinations]]/Table1[[#This Row],[People_fully_vaccinated]],0)</f>
        <v>0</v>
      </c>
      <c r="J12" s="7">
        <v>0</v>
      </c>
      <c r="N12" t="s">
        <v>2</v>
      </c>
      <c r="O12" s="7">
        <f t="shared" si="0"/>
        <v>82</v>
      </c>
      <c r="P12" t="s">
        <v>3</v>
      </c>
      <c r="Q12" t="s">
        <v>12</v>
      </c>
    </row>
    <row r="13" spans="1:17" x14ac:dyDescent="0.35">
      <c r="A13" t="s">
        <v>10</v>
      </c>
      <c r="B13" t="s">
        <v>11</v>
      </c>
      <c r="C13" s="1">
        <v>44195</v>
      </c>
      <c r="G13" s="8">
        <f>IFERROR(Table1[[#This Row],[Total_vaccinations]]/Table1[[#This Row],[People_fully_vaccinated]],0)</f>
        <v>0</v>
      </c>
      <c r="I13" s="7">
        <v>15656</v>
      </c>
      <c r="M13" s="7">
        <v>346</v>
      </c>
      <c r="N13" t="s">
        <v>2</v>
      </c>
      <c r="O13" s="7">
        <f t="shared" si="0"/>
        <v>82</v>
      </c>
      <c r="P13" t="s">
        <v>3</v>
      </c>
      <c r="Q13" t="s">
        <v>12</v>
      </c>
    </row>
    <row r="14" spans="1:17" x14ac:dyDescent="0.35">
      <c r="A14" t="s">
        <v>10</v>
      </c>
      <c r="B14" t="s">
        <v>11</v>
      </c>
      <c r="C14" s="1">
        <v>44196</v>
      </c>
      <c r="D14" s="7">
        <v>32013</v>
      </c>
      <c r="G14" s="8">
        <f>IFERROR(Table1[[#This Row],[Total_vaccinations]]/Table1[[#This Row],[People_fully_vaccinated]],0)</f>
        <v>0</v>
      </c>
      <c r="I14" s="7">
        <v>15656</v>
      </c>
      <c r="J14" s="7">
        <v>7.0000000000000007E-2</v>
      </c>
      <c r="M14" s="7">
        <v>346</v>
      </c>
      <c r="N14" t="s">
        <v>2</v>
      </c>
      <c r="O14" s="7">
        <f t="shared" si="0"/>
        <v>82</v>
      </c>
      <c r="P14" t="s">
        <v>3</v>
      </c>
      <c r="Q14" t="s">
        <v>12</v>
      </c>
    </row>
    <row r="15" spans="1:17" x14ac:dyDescent="0.35">
      <c r="A15" t="s">
        <v>10</v>
      </c>
      <c r="B15" t="s">
        <v>11</v>
      </c>
      <c r="C15" s="1">
        <v>44197</v>
      </c>
      <c r="G15" s="8">
        <f>IFERROR(Table1[[#This Row],[Total_vaccinations]]/Table1[[#This Row],[People_fully_vaccinated]],0)</f>
        <v>0</v>
      </c>
      <c r="I15" s="7">
        <v>11070</v>
      </c>
      <c r="M15" s="7">
        <v>245</v>
      </c>
      <c r="N15" t="s">
        <v>2</v>
      </c>
      <c r="O15" s="7">
        <f t="shared" si="0"/>
        <v>82</v>
      </c>
      <c r="P15" t="s">
        <v>3</v>
      </c>
      <c r="Q15" t="s">
        <v>12</v>
      </c>
    </row>
    <row r="16" spans="1:17" x14ac:dyDescent="0.35">
      <c r="A16" t="s">
        <v>10</v>
      </c>
      <c r="B16" t="s">
        <v>11</v>
      </c>
      <c r="C16" s="1">
        <v>44198</v>
      </c>
      <c r="G16" s="8">
        <f>IFERROR(Table1[[#This Row],[Total_vaccinations]]/Table1[[#This Row],[People_fully_vaccinated]],0)</f>
        <v>0</v>
      </c>
      <c r="I16" s="7">
        <v>8776</v>
      </c>
      <c r="M16" s="7">
        <v>194</v>
      </c>
      <c r="N16" t="s">
        <v>2</v>
      </c>
      <c r="O16" s="7">
        <f t="shared" si="0"/>
        <v>82</v>
      </c>
      <c r="P16" t="s">
        <v>3</v>
      </c>
      <c r="Q16" t="s">
        <v>12</v>
      </c>
    </row>
    <row r="17" spans="1:17" x14ac:dyDescent="0.35">
      <c r="A17" t="s">
        <v>10</v>
      </c>
      <c r="B17" t="s">
        <v>11</v>
      </c>
      <c r="C17" s="1">
        <v>44199</v>
      </c>
      <c r="G17" s="8">
        <f>IFERROR(Table1[[#This Row],[Total_vaccinations]]/Table1[[#This Row],[People_fully_vaccinated]],0)</f>
        <v>0</v>
      </c>
      <c r="I17" s="7">
        <v>7400</v>
      </c>
      <c r="M17" s="7">
        <v>164</v>
      </c>
      <c r="N17" t="s">
        <v>2</v>
      </c>
      <c r="O17" s="7">
        <f t="shared" si="0"/>
        <v>82</v>
      </c>
      <c r="P17" t="s">
        <v>3</v>
      </c>
      <c r="Q17" t="s">
        <v>12</v>
      </c>
    </row>
    <row r="18" spans="1:17" x14ac:dyDescent="0.35">
      <c r="A18" t="s">
        <v>10</v>
      </c>
      <c r="B18" t="s">
        <v>11</v>
      </c>
      <c r="C18" s="1">
        <v>44200</v>
      </c>
      <c r="D18" s="7">
        <v>39599</v>
      </c>
      <c r="G18" s="8">
        <f>IFERROR(Table1[[#This Row],[Total_vaccinations]]/Table1[[#This Row],[People_fully_vaccinated]],0)</f>
        <v>0</v>
      </c>
      <c r="I18" s="7">
        <v>6483</v>
      </c>
      <c r="J18" s="7">
        <v>0.09</v>
      </c>
      <c r="M18" s="7">
        <v>143</v>
      </c>
      <c r="N18" t="s">
        <v>2</v>
      </c>
      <c r="O18" s="7">
        <f t="shared" si="0"/>
        <v>82</v>
      </c>
      <c r="P18" t="s">
        <v>3</v>
      </c>
      <c r="Q18" t="s">
        <v>12</v>
      </c>
    </row>
    <row r="19" spans="1:17" x14ac:dyDescent="0.35">
      <c r="A19" t="s">
        <v>10</v>
      </c>
      <c r="B19" t="s">
        <v>11</v>
      </c>
      <c r="C19" s="1">
        <v>44201</v>
      </c>
      <c r="G19" s="8">
        <f>IFERROR(Table1[[#This Row],[Total_vaccinations]]/Table1[[#This Row],[People_fully_vaccinated]],0)</f>
        <v>0</v>
      </c>
      <c r="I19" s="7">
        <v>7984</v>
      </c>
      <c r="M19" s="7">
        <v>177</v>
      </c>
      <c r="N19" t="s">
        <v>2</v>
      </c>
      <c r="O19" s="7">
        <f t="shared" si="0"/>
        <v>82</v>
      </c>
      <c r="P19" t="s">
        <v>3</v>
      </c>
      <c r="Q19" t="s">
        <v>12</v>
      </c>
    </row>
    <row r="20" spans="1:17" x14ac:dyDescent="0.35">
      <c r="A20" t="s">
        <v>10</v>
      </c>
      <c r="B20" t="s">
        <v>11</v>
      </c>
      <c r="C20" s="1">
        <v>44202</v>
      </c>
      <c r="G20" s="8">
        <f>IFERROR(Table1[[#This Row],[Total_vaccinations]]/Table1[[#This Row],[People_fully_vaccinated]],0)</f>
        <v>0</v>
      </c>
      <c r="I20" s="7">
        <v>8173</v>
      </c>
      <c r="M20" s="7">
        <v>181</v>
      </c>
      <c r="N20" t="s">
        <v>2</v>
      </c>
      <c r="O20" s="7">
        <f t="shared" si="0"/>
        <v>82</v>
      </c>
      <c r="P20" t="s">
        <v>3</v>
      </c>
      <c r="Q20" t="s">
        <v>12</v>
      </c>
    </row>
    <row r="21" spans="1:17" x14ac:dyDescent="0.35">
      <c r="A21" t="s">
        <v>10</v>
      </c>
      <c r="B21" t="s">
        <v>11</v>
      </c>
      <c r="C21" s="1">
        <v>44203</v>
      </c>
      <c r="G21" s="8">
        <f>IFERROR(Table1[[#This Row],[Total_vaccinations]]/Table1[[#This Row],[People_fully_vaccinated]],0)</f>
        <v>0</v>
      </c>
      <c r="I21" s="7">
        <v>8363</v>
      </c>
      <c r="M21" s="7">
        <v>185</v>
      </c>
      <c r="N21" t="s">
        <v>2</v>
      </c>
      <c r="O21" s="7">
        <f t="shared" si="0"/>
        <v>82</v>
      </c>
      <c r="P21" t="s">
        <v>3</v>
      </c>
      <c r="Q21" t="s">
        <v>12</v>
      </c>
    </row>
    <row r="22" spans="1:17" x14ac:dyDescent="0.35">
      <c r="A22" t="s">
        <v>10</v>
      </c>
      <c r="B22" t="s">
        <v>11</v>
      </c>
      <c r="C22" s="1">
        <v>44204</v>
      </c>
      <c r="D22" s="7">
        <v>107542</v>
      </c>
      <c r="G22" s="8">
        <f>IFERROR(Table1[[#This Row],[Total_vaccinations]]/Table1[[#This Row],[People_fully_vaccinated]],0)</f>
        <v>0</v>
      </c>
      <c r="I22" s="7">
        <v>10519</v>
      </c>
      <c r="J22" s="7">
        <v>0.24</v>
      </c>
      <c r="M22" s="7">
        <v>233</v>
      </c>
      <c r="N22" t="s">
        <v>2</v>
      </c>
      <c r="O22" s="7">
        <f t="shared" si="0"/>
        <v>82</v>
      </c>
      <c r="P22" t="s">
        <v>3</v>
      </c>
      <c r="Q22" t="s">
        <v>12</v>
      </c>
    </row>
    <row r="23" spans="1:17" x14ac:dyDescent="0.35">
      <c r="A23" t="s">
        <v>10</v>
      </c>
      <c r="B23" t="s">
        <v>11</v>
      </c>
      <c r="C23" s="1">
        <v>44205</v>
      </c>
      <c r="G23" s="8">
        <f>IFERROR(Table1[[#This Row],[Total_vaccinations]]/Table1[[#This Row],[People_fully_vaccinated]],0)</f>
        <v>0</v>
      </c>
      <c r="I23" s="7">
        <v>11942</v>
      </c>
      <c r="M23" s="7">
        <v>264</v>
      </c>
      <c r="N23" t="s">
        <v>2</v>
      </c>
      <c r="O23" s="7">
        <f t="shared" si="0"/>
        <v>82</v>
      </c>
      <c r="P23" t="s">
        <v>3</v>
      </c>
      <c r="Q23" t="s">
        <v>12</v>
      </c>
    </row>
    <row r="24" spans="1:17" x14ac:dyDescent="0.35">
      <c r="A24" t="s">
        <v>10</v>
      </c>
      <c r="B24" t="s">
        <v>11</v>
      </c>
      <c r="C24" s="1">
        <v>44206</v>
      </c>
      <c r="G24" s="8">
        <f>IFERROR(Table1[[#This Row],[Total_vaccinations]]/Table1[[#This Row],[People_fully_vaccinated]],0)</f>
        <v>0</v>
      </c>
      <c r="I24" s="7">
        <v>13365</v>
      </c>
      <c r="M24" s="7">
        <v>296</v>
      </c>
      <c r="N24" t="s">
        <v>2</v>
      </c>
      <c r="O24" s="7">
        <f t="shared" si="0"/>
        <v>82</v>
      </c>
      <c r="P24" t="s">
        <v>3</v>
      </c>
      <c r="Q24" t="s">
        <v>12</v>
      </c>
    </row>
    <row r="25" spans="1:17" x14ac:dyDescent="0.35">
      <c r="A25" t="s">
        <v>10</v>
      </c>
      <c r="B25" t="s">
        <v>11</v>
      </c>
      <c r="C25" s="1">
        <v>44207</v>
      </c>
      <c r="G25" s="8">
        <f>IFERROR(Table1[[#This Row],[Total_vaccinations]]/Table1[[#This Row],[People_fully_vaccinated]],0)</f>
        <v>0</v>
      </c>
      <c r="I25" s="7">
        <v>14788</v>
      </c>
      <c r="M25" s="7">
        <v>327</v>
      </c>
      <c r="N25" t="s">
        <v>2</v>
      </c>
      <c r="O25" s="7">
        <f t="shared" si="0"/>
        <v>82</v>
      </c>
      <c r="P25" t="s">
        <v>3</v>
      </c>
      <c r="Q25" t="s">
        <v>12</v>
      </c>
    </row>
    <row r="26" spans="1:17" x14ac:dyDescent="0.35">
      <c r="A26" t="s">
        <v>10</v>
      </c>
      <c r="B26" t="s">
        <v>11</v>
      </c>
      <c r="C26" s="1">
        <v>44208</v>
      </c>
      <c r="G26" s="8">
        <f>IFERROR(Table1[[#This Row],[Total_vaccinations]]/Table1[[#This Row],[People_fully_vaccinated]],0)</f>
        <v>0</v>
      </c>
      <c r="I26" s="7">
        <v>14056</v>
      </c>
      <c r="M26" s="7">
        <v>311</v>
      </c>
      <c r="N26" t="s">
        <v>2</v>
      </c>
      <c r="O26" s="7">
        <f t="shared" si="0"/>
        <v>82</v>
      </c>
      <c r="P26" t="s">
        <v>3</v>
      </c>
      <c r="Q26" t="s">
        <v>12</v>
      </c>
    </row>
    <row r="27" spans="1:17" x14ac:dyDescent="0.35">
      <c r="A27" t="s">
        <v>10</v>
      </c>
      <c r="B27" t="s">
        <v>11</v>
      </c>
      <c r="C27" s="1">
        <v>44209</v>
      </c>
      <c r="D27" s="7">
        <v>166833</v>
      </c>
      <c r="G27" s="8">
        <f>IFERROR(Table1[[#This Row],[Total_vaccinations]]/Table1[[#This Row],[People_fully_vaccinated]],0)</f>
        <v>0</v>
      </c>
      <c r="I27" s="7">
        <v>13323</v>
      </c>
      <c r="J27" s="7">
        <v>0.37</v>
      </c>
      <c r="M27" s="7">
        <v>295</v>
      </c>
      <c r="N27" t="s">
        <v>2</v>
      </c>
      <c r="O27" s="7">
        <f t="shared" si="0"/>
        <v>82</v>
      </c>
      <c r="P27" t="s">
        <v>3</v>
      </c>
      <c r="Q27" t="s">
        <v>12</v>
      </c>
    </row>
    <row r="28" spans="1:17" x14ac:dyDescent="0.35">
      <c r="A28" t="s">
        <v>10</v>
      </c>
      <c r="B28" t="s">
        <v>11</v>
      </c>
      <c r="C28" s="1">
        <v>44210</v>
      </c>
      <c r="G28" s="8">
        <f>IFERROR(Table1[[#This Row],[Total_vaccinations]]/Table1[[#This Row],[People_fully_vaccinated]],0)</f>
        <v>0</v>
      </c>
      <c r="I28" s="7">
        <v>13320</v>
      </c>
      <c r="M28" s="7">
        <v>295</v>
      </c>
      <c r="N28" t="s">
        <v>2</v>
      </c>
      <c r="O28" s="7">
        <f t="shared" si="0"/>
        <v>82</v>
      </c>
      <c r="P28" t="s">
        <v>3</v>
      </c>
      <c r="Q28" t="s">
        <v>12</v>
      </c>
    </row>
    <row r="29" spans="1:17" x14ac:dyDescent="0.35">
      <c r="A29" t="s">
        <v>10</v>
      </c>
      <c r="B29" t="s">
        <v>11</v>
      </c>
      <c r="C29" s="1">
        <v>44211</v>
      </c>
      <c r="D29" s="7">
        <v>200759</v>
      </c>
      <c r="G29" s="8">
        <f>IFERROR(Table1[[#This Row],[Total_vaccinations]]/Table1[[#This Row],[People_fully_vaccinated]],0)</f>
        <v>0</v>
      </c>
      <c r="I29" s="7">
        <v>13317</v>
      </c>
      <c r="J29" s="7">
        <v>0.44</v>
      </c>
      <c r="M29" s="7">
        <v>295</v>
      </c>
      <c r="N29" t="s">
        <v>2</v>
      </c>
      <c r="O29" s="7">
        <f t="shared" si="0"/>
        <v>82</v>
      </c>
      <c r="P29" t="s">
        <v>3</v>
      </c>
      <c r="Q29" t="s">
        <v>12</v>
      </c>
    </row>
    <row r="30" spans="1:17" x14ac:dyDescent="0.35">
      <c r="A30" t="s">
        <v>10</v>
      </c>
      <c r="B30" t="s">
        <v>11</v>
      </c>
      <c r="C30" s="1">
        <v>44212</v>
      </c>
      <c r="G30" s="8">
        <f>IFERROR(Table1[[#This Row],[Total_vaccinations]]/Table1[[#This Row],[People_fully_vaccinated]],0)</f>
        <v>0</v>
      </c>
      <c r="I30" s="7">
        <v>12971</v>
      </c>
      <c r="M30" s="7">
        <v>287</v>
      </c>
      <c r="N30" t="s">
        <v>2</v>
      </c>
      <c r="O30" s="7">
        <f t="shared" si="0"/>
        <v>82</v>
      </c>
      <c r="P30" t="s">
        <v>3</v>
      </c>
      <c r="Q30" t="s">
        <v>12</v>
      </c>
    </row>
    <row r="31" spans="1:17" x14ac:dyDescent="0.35">
      <c r="A31" t="s">
        <v>10</v>
      </c>
      <c r="B31" t="s">
        <v>11</v>
      </c>
      <c r="C31" s="1">
        <v>44213</v>
      </c>
      <c r="G31" s="8">
        <f>IFERROR(Table1[[#This Row],[Total_vaccinations]]/Table1[[#This Row],[People_fully_vaccinated]],0)</f>
        <v>0</v>
      </c>
      <c r="I31" s="7">
        <v>12624</v>
      </c>
      <c r="M31" s="7">
        <v>279</v>
      </c>
      <c r="N31" t="s">
        <v>2</v>
      </c>
      <c r="O31" s="7">
        <f t="shared" si="0"/>
        <v>82</v>
      </c>
      <c r="P31" t="s">
        <v>3</v>
      </c>
      <c r="Q31" t="s">
        <v>12</v>
      </c>
    </row>
    <row r="32" spans="1:17" x14ac:dyDescent="0.35">
      <c r="A32" t="s">
        <v>10</v>
      </c>
      <c r="B32" t="s">
        <v>11</v>
      </c>
      <c r="C32" s="1">
        <v>44214</v>
      </c>
      <c r="G32" s="8">
        <f>IFERROR(Table1[[#This Row],[Total_vaccinations]]/Table1[[#This Row],[People_fully_vaccinated]],0)</f>
        <v>0</v>
      </c>
      <c r="I32" s="7">
        <v>12278</v>
      </c>
      <c r="M32" s="7">
        <v>272</v>
      </c>
      <c r="N32" t="s">
        <v>2</v>
      </c>
      <c r="O32" s="7">
        <f t="shared" si="0"/>
        <v>82</v>
      </c>
      <c r="P32" t="s">
        <v>3</v>
      </c>
      <c r="Q32" t="s">
        <v>12</v>
      </c>
    </row>
    <row r="33" spans="1:17" x14ac:dyDescent="0.35">
      <c r="A33" t="s">
        <v>10</v>
      </c>
      <c r="B33" t="s">
        <v>11</v>
      </c>
      <c r="C33" s="1">
        <v>44215</v>
      </c>
      <c r="G33" s="8">
        <f>IFERROR(Table1[[#This Row],[Total_vaccinations]]/Table1[[#This Row],[People_fully_vaccinated]],0)</f>
        <v>0</v>
      </c>
      <c r="I33" s="7">
        <v>11932</v>
      </c>
      <c r="M33" s="7">
        <v>264</v>
      </c>
      <c r="N33" t="s">
        <v>2</v>
      </c>
      <c r="O33" s="7">
        <f t="shared" si="0"/>
        <v>82</v>
      </c>
      <c r="P33" t="s">
        <v>3</v>
      </c>
      <c r="Q33" t="s">
        <v>12</v>
      </c>
    </row>
    <row r="34" spans="1:17" x14ac:dyDescent="0.35">
      <c r="A34" t="s">
        <v>10</v>
      </c>
      <c r="B34" t="s">
        <v>11</v>
      </c>
      <c r="C34" s="1">
        <v>44216</v>
      </c>
      <c r="D34" s="7">
        <v>247933</v>
      </c>
      <c r="E34" s="7">
        <v>243539</v>
      </c>
      <c r="F34" s="7">
        <v>4394</v>
      </c>
      <c r="G34" s="8">
        <f>IFERROR(Table1[[#This Row],[Total_vaccinations]]/Table1[[#This Row],[People_fully_vaccinated]],0)</f>
        <v>56.425352753755121</v>
      </c>
      <c r="I34" s="7">
        <v>11586</v>
      </c>
      <c r="J34" s="7">
        <v>0.55000000000000004</v>
      </c>
      <c r="K34" s="6">
        <v>0.54</v>
      </c>
      <c r="L34" s="6">
        <v>0.01</v>
      </c>
      <c r="M34" s="7">
        <v>256</v>
      </c>
      <c r="N34" t="s">
        <v>2</v>
      </c>
      <c r="O34" s="7">
        <f t="shared" si="0"/>
        <v>82</v>
      </c>
      <c r="P34" t="s">
        <v>3</v>
      </c>
      <c r="Q34" t="s">
        <v>12</v>
      </c>
    </row>
    <row r="35" spans="1:17" x14ac:dyDescent="0.35">
      <c r="A35" t="s">
        <v>10</v>
      </c>
      <c r="B35" t="s">
        <v>11</v>
      </c>
      <c r="C35" s="1">
        <v>44217</v>
      </c>
      <c r="D35" s="7">
        <v>265724</v>
      </c>
      <c r="E35" s="7">
        <v>249372</v>
      </c>
      <c r="F35" s="7">
        <v>16352</v>
      </c>
      <c r="G35" s="8">
        <f>IFERROR(Table1[[#This Row],[Total_vaccinations]]/Table1[[#This Row],[People_fully_vaccinated]],0)</f>
        <v>16.250244618395303</v>
      </c>
      <c r="H35" s="7">
        <v>17791</v>
      </c>
      <c r="I35" s="7">
        <v>11704</v>
      </c>
      <c r="J35" s="7">
        <v>0.59</v>
      </c>
      <c r="K35" s="6">
        <v>0.55000000000000004</v>
      </c>
      <c r="L35" s="6">
        <v>0.04</v>
      </c>
      <c r="M35" s="7">
        <v>259</v>
      </c>
      <c r="N35" t="s">
        <v>2</v>
      </c>
      <c r="O35" s="7">
        <f t="shared" si="0"/>
        <v>82</v>
      </c>
      <c r="P35" t="s">
        <v>3</v>
      </c>
      <c r="Q35" t="s">
        <v>12</v>
      </c>
    </row>
    <row r="36" spans="1:17" x14ac:dyDescent="0.35">
      <c r="A36" t="s">
        <v>10</v>
      </c>
      <c r="B36" t="s">
        <v>11</v>
      </c>
      <c r="C36" s="1">
        <v>44218</v>
      </c>
      <c r="D36" s="7">
        <v>279602</v>
      </c>
      <c r="E36" s="7">
        <v>254456</v>
      </c>
      <c r="F36" s="7">
        <v>25146</v>
      </c>
      <c r="G36" s="8">
        <f>IFERROR(Table1[[#This Row],[Total_vaccinations]]/Table1[[#This Row],[People_fully_vaccinated]],0)</f>
        <v>11.119144197884355</v>
      </c>
      <c r="H36" s="7">
        <v>13878</v>
      </c>
      <c r="I36" s="7">
        <v>11263</v>
      </c>
      <c r="J36" s="7">
        <v>0.62</v>
      </c>
      <c r="K36" s="6">
        <v>0.56000000000000005</v>
      </c>
      <c r="L36" s="6">
        <v>0.06</v>
      </c>
      <c r="M36" s="7">
        <v>249</v>
      </c>
      <c r="N36" t="s">
        <v>2</v>
      </c>
      <c r="O36" s="7">
        <f t="shared" si="0"/>
        <v>82</v>
      </c>
      <c r="P36" t="s">
        <v>3</v>
      </c>
      <c r="Q36" t="s">
        <v>12</v>
      </c>
    </row>
    <row r="37" spans="1:17" x14ac:dyDescent="0.35">
      <c r="A37" t="s">
        <v>10</v>
      </c>
      <c r="B37" t="s">
        <v>11</v>
      </c>
      <c r="C37" s="1">
        <v>44219</v>
      </c>
      <c r="D37" s="7">
        <v>288064</v>
      </c>
      <c r="E37" s="7">
        <v>258876</v>
      </c>
      <c r="F37" s="7">
        <v>29188</v>
      </c>
      <c r="G37" s="8">
        <f>IFERROR(Table1[[#This Row],[Total_vaccinations]]/Table1[[#This Row],[People_fully_vaccinated]],0)</f>
        <v>9.8692613402768252</v>
      </c>
      <c r="H37" s="7">
        <v>8462</v>
      </c>
      <c r="I37" s="7">
        <v>11124</v>
      </c>
      <c r="J37" s="7">
        <v>0.64</v>
      </c>
      <c r="K37" s="6">
        <v>0.56999999999999995</v>
      </c>
      <c r="L37" s="6">
        <v>0.06</v>
      </c>
      <c r="M37" s="7">
        <v>246</v>
      </c>
      <c r="N37" t="s">
        <v>2</v>
      </c>
      <c r="O37" s="7">
        <f t="shared" si="0"/>
        <v>82</v>
      </c>
      <c r="P37" t="s">
        <v>3</v>
      </c>
      <c r="Q37" t="s">
        <v>12</v>
      </c>
    </row>
    <row r="38" spans="1:17" x14ac:dyDescent="0.35">
      <c r="A38" t="s">
        <v>10</v>
      </c>
      <c r="B38" t="s">
        <v>11</v>
      </c>
      <c r="C38" s="1">
        <v>44220</v>
      </c>
      <c r="D38" s="7">
        <v>292023</v>
      </c>
      <c r="E38" s="7">
        <v>260036</v>
      </c>
      <c r="F38" s="7">
        <v>31987</v>
      </c>
      <c r="G38" s="8">
        <f>IFERROR(Table1[[#This Row],[Total_vaccinations]]/Table1[[#This Row],[People_fully_vaccinated]],0)</f>
        <v>9.1294275799543563</v>
      </c>
      <c r="H38" s="7">
        <v>3959</v>
      </c>
      <c r="I38" s="7">
        <v>10342</v>
      </c>
      <c r="J38" s="7">
        <v>0.65</v>
      </c>
      <c r="K38" s="6">
        <v>0.57999999999999996</v>
      </c>
      <c r="L38" s="6">
        <v>7.0000000000000007E-2</v>
      </c>
      <c r="M38" s="7">
        <v>229</v>
      </c>
      <c r="N38" t="s">
        <v>2</v>
      </c>
      <c r="O38" s="7">
        <f t="shared" si="0"/>
        <v>82</v>
      </c>
      <c r="P38" t="s">
        <v>3</v>
      </c>
      <c r="Q38" t="s">
        <v>12</v>
      </c>
    </row>
    <row r="39" spans="1:17" x14ac:dyDescent="0.35">
      <c r="A39" t="s">
        <v>10</v>
      </c>
      <c r="B39" t="s">
        <v>11</v>
      </c>
      <c r="C39" s="1">
        <v>44221</v>
      </c>
      <c r="D39" s="7">
        <v>292386</v>
      </c>
      <c r="E39" s="7">
        <v>260122</v>
      </c>
      <c r="F39" s="7">
        <v>32264</v>
      </c>
      <c r="G39" s="8">
        <f>IFERROR(Table1[[#This Row],[Total_vaccinations]]/Table1[[#This Row],[People_fully_vaccinated]],0)</f>
        <v>9.0622985370691786</v>
      </c>
      <c r="H39" s="7">
        <v>363</v>
      </c>
      <c r="I39" s="7">
        <v>9046</v>
      </c>
      <c r="J39" s="7">
        <v>0.65</v>
      </c>
      <c r="K39" s="6">
        <v>0.57999999999999996</v>
      </c>
      <c r="L39" s="6">
        <v>7.0000000000000007E-2</v>
      </c>
      <c r="M39" s="7">
        <v>200</v>
      </c>
      <c r="N39" t="s">
        <v>2</v>
      </c>
      <c r="O39" s="7">
        <f t="shared" si="0"/>
        <v>82</v>
      </c>
      <c r="P39" t="s">
        <v>3</v>
      </c>
      <c r="Q39" t="s">
        <v>12</v>
      </c>
    </row>
    <row r="40" spans="1:17" x14ac:dyDescent="0.35">
      <c r="A40" t="s">
        <v>10</v>
      </c>
      <c r="B40" t="s">
        <v>11</v>
      </c>
      <c r="C40" s="1">
        <v>44222</v>
      </c>
      <c r="D40" s="7">
        <v>305880</v>
      </c>
      <c r="E40" s="7">
        <v>266969</v>
      </c>
      <c r="F40" s="7">
        <v>38911</v>
      </c>
      <c r="G40" s="8">
        <f>IFERROR(Table1[[#This Row],[Total_vaccinations]]/Table1[[#This Row],[People_fully_vaccinated]],0)</f>
        <v>7.8610161650947035</v>
      </c>
      <c r="H40" s="7">
        <v>13494</v>
      </c>
      <c r="I40" s="7">
        <v>9626</v>
      </c>
      <c r="J40" s="7">
        <v>0.68</v>
      </c>
      <c r="K40" s="6">
        <v>0.59</v>
      </c>
      <c r="L40" s="6">
        <v>0.09</v>
      </c>
      <c r="M40" s="7">
        <v>213</v>
      </c>
      <c r="N40" t="s">
        <v>2</v>
      </c>
      <c r="O40" s="7">
        <f t="shared" si="0"/>
        <v>82</v>
      </c>
      <c r="P40" t="s">
        <v>3</v>
      </c>
      <c r="Q40" t="s">
        <v>12</v>
      </c>
    </row>
    <row r="41" spans="1:17" x14ac:dyDescent="0.35">
      <c r="A41" t="s">
        <v>10</v>
      </c>
      <c r="B41" t="s">
        <v>11</v>
      </c>
      <c r="C41" s="1">
        <v>44223</v>
      </c>
      <c r="D41" s="7">
        <v>318033</v>
      </c>
      <c r="E41" s="7">
        <v>272323</v>
      </c>
      <c r="F41" s="7">
        <v>45710</v>
      </c>
      <c r="G41" s="8">
        <f>IFERROR(Table1[[#This Row],[Total_vaccinations]]/Table1[[#This Row],[People_fully_vaccinated]],0)</f>
        <v>6.957624152264275</v>
      </c>
      <c r="H41" s="7">
        <v>12153</v>
      </c>
      <c r="I41" s="7">
        <v>10014</v>
      </c>
      <c r="J41" s="7">
        <v>0.7</v>
      </c>
      <c r="K41" s="6">
        <v>0.6</v>
      </c>
      <c r="L41" s="6">
        <v>0.1</v>
      </c>
      <c r="M41" s="7">
        <v>222</v>
      </c>
      <c r="N41" t="s">
        <v>2</v>
      </c>
      <c r="O41" s="7">
        <f t="shared" si="0"/>
        <v>82</v>
      </c>
      <c r="P41" t="s">
        <v>3</v>
      </c>
      <c r="Q41" t="s">
        <v>12</v>
      </c>
    </row>
    <row r="42" spans="1:17" x14ac:dyDescent="0.35">
      <c r="A42" t="s">
        <v>10</v>
      </c>
      <c r="B42" t="s">
        <v>11</v>
      </c>
      <c r="C42" s="1">
        <v>44224</v>
      </c>
      <c r="D42" s="7">
        <v>327999</v>
      </c>
      <c r="E42" s="7">
        <v>276548</v>
      </c>
      <c r="F42" s="7">
        <v>51451</v>
      </c>
      <c r="G42" s="8">
        <f>IFERROR(Table1[[#This Row],[Total_vaccinations]]/Table1[[#This Row],[People_fully_vaccinated]],0)</f>
        <v>6.3749781345357723</v>
      </c>
      <c r="H42" s="7">
        <v>9966</v>
      </c>
      <c r="I42" s="7">
        <v>8896</v>
      </c>
      <c r="J42" s="7">
        <v>0.73</v>
      </c>
      <c r="K42" s="6">
        <v>0.61</v>
      </c>
      <c r="L42" s="6">
        <v>0.11</v>
      </c>
      <c r="M42" s="7">
        <v>197</v>
      </c>
      <c r="N42" t="s">
        <v>2</v>
      </c>
      <c r="O42" s="7">
        <f t="shared" si="0"/>
        <v>82</v>
      </c>
      <c r="P42" t="s">
        <v>3</v>
      </c>
      <c r="Q42" t="s">
        <v>12</v>
      </c>
    </row>
    <row r="43" spans="1:17" x14ac:dyDescent="0.35">
      <c r="A43" t="s">
        <v>10</v>
      </c>
      <c r="B43" t="s">
        <v>11</v>
      </c>
      <c r="C43" s="1">
        <v>44225</v>
      </c>
      <c r="D43" s="7">
        <v>344034</v>
      </c>
      <c r="E43" s="7">
        <v>278451</v>
      </c>
      <c r="F43" s="7">
        <v>65583</v>
      </c>
      <c r="G43" s="8">
        <f>IFERROR(Table1[[#This Row],[Total_vaccinations]]/Table1[[#This Row],[People_fully_vaccinated]],0)</f>
        <v>5.2457801564429802</v>
      </c>
      <c r="H43" s="7">
        <v>16035</v>
      </c>
      <c r="I43" s="7">
        <v>9205</v>
      </c>
      <c r="J43" s="7">
        <v>0.76</v>
      </c>
      <c r="K43" s="6">
        <v>0.62</v>
      </c>
      <c r="L43" s="6">
        <v>0.15</v>
      </c>
      <c r="M43" s="7">
        <v>204</v>
      </c>
      <c r="N43" t="s">
        <v>2</v>
      </c>
      <c r="O43" s="7">
        <f t="shared" si="0"/>
        <v>82</v>
      </c>
      <c r="P43" t="s">
        <v>3</v>
      </c>
      <c r="Q43" t="s">
        <v>12</v>
      </c>
    </row>
    <row r="44" spans="1:17" x14ac:dyDescent="0.35">
      <c r="A44" t="s">
        <v>10</v>
      </c>
      <c r="B44" t="s">
        <v>11</v>
      </c>
      <c r="C44" s="1">
        <v>44226</v>
      </c>
      <c r="D44" s="7">
        <v>366384</v>
      </c>
      <c r="E44" s="7">
        <v>281023</v>
      </c>
      <c r="F44" s="7">
        <v>85361</v>
      </c>
      <c r="G44" s="8">
        <f>IFERROR(Table1[[#This Row],[Total_vaccinations]]/Table1[[#This Row],[People_fully_vaccinated]],0)</f>
        <v>4.2921708977167556</v>
      </c>
      <c r="H44" s="7">
        <v>22350</v>
      </c>
      <c r="I44" s="7">
        <v>11189</v>
      </c>
      <c r="J44" s="7">
        <v>0.81</v>
      </c>
      <c r="K44" s="6">
        <v>0.62</v>
      </c>
      <c r="L44" s="6">
        <v>0.19</v>
      </c>
      <c r="M44" s="7">
        <v>248</v>
      </c>
      <c r="N44" t="s">
        <v>2</v>
      </c>
      <c r="O44" s="7">
        <f t="shared" si="0"/>
        <v>82</v>
      </c>
      <c r="P44" t="s">
        <v>3</v>
      </c>
      <c r="Q44" t="s">
        <v>12</v>
      </c>
    </row>
    <row r="45" spans="1:17" x14ac:dyDescent="0.35">
      <c r="A45" t="s">
        <v>10</v>
      </c>
      <c r="B45" t="s">
        <v>11</v>
      </c>
      <c r="C45" s="1">
        <v>44227</v>
      </c>
      <c r="G45" s="8">
        <f>IFERROR(Table1[[#This Row],[Total_vaccinations]]/Table1[[#This Row],[People_fully_vaccinated]],0)</f>
        <v>0</v>
      </c>
      <c r="I45" s="7">
        <v>11299</v>
      </c>
      <c r="M45" s="7">
        <v>250</v>
      </c>
      <c r="N45" t="s">
        <v>2</v>
      </c>
      <c r="O45" s="7">
        <f t="shared" si="0"/>
        <v>82</v>
      </c>
      <c r="P45" t="s">
        <v>3</v>
      </c>
      <c r="Q45" t="s">
        <v>12</v>
      </c>
    </row>
    <row r="46" spans="1:17" x14ac:dyDescent="0.35">
      <c r="A46" t="s">
        <v>10</v>
      </c>
      <c r="B46" t="s">
        <v>11</v>
      </c>
      <c r="C46" s="1">
        <v>44228</v>
      </c>
      <c r="D46" s="7">
        <v>375851</v>
      </c>
      <c r="E46" s="7">
        <v>281577</v>
      </c>
      <c r="F46" s="7">
        <v>94274</v>
      </c>
      <c r="G46" s="8">
        <f>IFERROR(Table1[[#This Row],[Total_vaccinations]]/Table1[[#This Row],[People_fully_vaccinated]],0)</f>
        <v>3.9867938137768633</v>
      </c>
      <c r="I46" s="7">
        <v>11924</v>
      </c>
      <c r="J46" s="7">
        <v>0.83</v>
      </c>
      <c r="K46" s="6">
        <v>0.62</v>
      </c>
      <c r="L46" s="6">
        <v>0.21</v>
      </c>
      <c r="M46" s="7">
        <v>264</v>
      </c>
      <c r="N46" t="s">
        <v>2</v>
      </c>
      <c r="O46" s="7">
        <f t="shared" si="0"/>
        <v>82</v>
      </c>
      <c r="P46" t="s">
        <v>3</v>
      </c>
      <c r="Q46" t="s">
        <v>12</v>
      </c>
    </row>
    <row r="47" spans="1:17" x14ac:dyDescent="0.35">
      <c r="A47" t="s">
        <v>10</v>
      </c>
      <c r="B47" t="s">
        <v>11</v>
      </c>
      <c r="C47" s="1">
        <v>44229</v>
      </c>
      <c r="G47" s="8">
        <f>IFERROR(Table1[[#This Row],[Total_vaccinations]]/Table1[[#This Row],[People_fully_vaccinated]],0)</f>
        <v>0</v>
      </c>
      <c r="I47" s="7">
        <v>11475</v>
      </c>
      <c r="M47" s="7">
        <v>254</v>
      </c>
      <c r="N47" t="s">
        <v>2</v>
      </c>
      <c r="O47" s="7">
        <f t="shared" si="0"/>
        <v>82</v>
      </c>
      <c r="P47" t="s">
        <v>3</v>
      </c>
      <c r="Q47" t="s">
        <v>12</v>
      </c>
    </row>
    <row r="48" spans="1:17" x14ac:dyDescent="0.35">
      <c r="A48" t="s">
        <v>10</v>
      </c>
      <c r="B48" t="s">
        <v>11</v>
      </c>
      <c r="C48" s="1">
        <v>44230</v>
      </c>
      <c r="D48" s="7">
        <v>396562</v>
      </c>
      <c r="E48" s="7">
        <v>284196</v>
      </c>
      <c r="F48" s="7">
        <v>112366</v>
      </c>
      <c r="G48" s="8">
        <f>IFERROR(Table1[[#This Row],[Total_vaccinations]]/Table1[[#This Row],[People_fully_vaccinated]],0)</f>
        <v>3.5291992239645444</v>
      </c>
      <c r="I48" s="7">
        <v>11218</v>
      </c>
      <c r="J48" s="7">
        <v>0.88</v>
      </c>
      <c r="K48" s="6">
        <v>0.63</v>
      </c>
      <c r="L48" s="6">
        <v>0.25</v>
      </c>
      <c r="M48" s="7">
        <v>248</v>
      </c>
      <c r="N48" t="s">
        <v>2</v>
      </c>
      <c r="O48" s="7">
        <f t="shared" si="0"/>
        <v>82</v>
      </c>
      <c r="P48" t="s">
        <v>3</v>
      </c>
      <c r="Q48" t="s">
        <v>12</v>
      </c>
    </row>
    <row r="49" spans="1:17" x14ac:dyDescent="0.35">
      <c r="A49" t="s">
        <v>10</v>
      </c>
      <c r="B49" t="s">
        <v>11</v>
      </c>
      <c r="C49" s="1">
        <v>44231</v>
      </c>
      <c r="D49" s="7">
        <v>444018</v>
      </c>
      <c r="E49" s="7">
        <v>297717</v>
      </c>
      <c r="F49" s="7">
        <v>146301</v>
      </c>
      <c r="G49" s="8">
        <f>IFERROR(Table1[[#This Row],[Total_vaccinations]]/Table1[[#This Row],[People_fully_vaccinated]],0)</f>
        <v>3.0349621670391862</v>
      </c>
      <c r="H49" s="7">
        <v>47456</v>
      </c>
      <c r="I49" s="7">
        <v>16574</v>
      </c>
      <c r="J49" s="7">
        <v>0.98</v>
      </c>
      <c r="K49" s="6">
        <v>0.66</v>
      </c>
      <c r="L49" s="6">
        <v>0.32</v>
      </c>
      <c r="M49" s="7">
        <v>367</v>
      </c>
      <c r="N49" t="s">
        <v>2</v>
      </c>
      <c r="O49" s="7">
        <f t="shared" si="0"/>
        <v>82</v>
      </c>
      <c r="P49" t="s">
        <v>3</v>
      </c>
      <c r="Q49" t="s">
        <v>12</v>
      </c>
    </row>
    <row r="50" spans="1:17" x14ac:dyDescent="0.35">
      <c r="A50" t="s">
        <v>10</v>
      </c>
      <c r="B50" t="s">
        <v>11</v>
      </c>
      <c r="C50" s="1">
        <v>44232</v>
      </c>
      <c r="G50" s="8">
        <f>IFERROR(Table1[[#This Row],[Total_vaccinations]]/Table1[[#This Row],[People_fully_vaccinated]],0)</f>
        <v>0</v>
      </c>
      <c r="I50" s="7">
        <v>16238</v>
      </c>
      <c r="M50" s="7">
        <v>359</v>
      </c>
      <c r="N50" t="s">
        <v>2</v>
      </c>
      <c r="O50" s="7">
        <f t="shared" si="0"/>
        <v>82</v>
      </c>
      <c r="P50" t="s">
        <v>3</v>
      </c>
      <c r="Q50" t="s">
        <v>12</v>
      </c>
    </row>
    <row r="51" spans="1:17" x14ac:dyDescent="0.35">
      <c r="A51" t="s">
        <v>10</v>
      </c>
      <c r="B51" t="s">
        <v>11</v>
      </c>
      <c r="C51" s="1">
        <v>44233</v>
      </c>
      <c r="D51" s="7">
        <v>471383</v>
      </c>
      <c r="E51" s="7">
        <v>307501</v>
      </c>
      <c r="F51" s="7">
        <v>163882</v>
      </c>
      <c r="G51" s="8">
        <f>IFERROR(Table1[[#This Row],[Total_vaccinations]]/Table1[[#This Row],[People_fully_vaccinated]],0)</f>
        <v>2.8763561586995521</v>
      </c>
      <c r="I51" s="7">
        <v>15000</v>
      </c>
      <c r="J51" s="7">
        <v>1.04</v>
      </c>
      <c r="K51" s="6">
        <v>0.68</v>
      </c>
      <c r="L51" s="6">
        <v>0.36</v>
      </c>
      <c r="M51" s="7">
        <v>332</v>
      </c>
      <c r="N51" t="s">
        <v>2</v>
      </c>
      <c r="O51" s="7">
        <f t="shared" si="0"/>
        <v>82</v>
      </c>
      <c r="P51" t="s">
        <v>3</v>
      </c>
      <c r="Q51" t="s">
        <v>12</v>
      </c>
    </row>
    <row r="52" spans="1:17" x14ac:dyDescent="0.35">
      <c r="A52" t="s">
        <v>10</v>
      </c>
      <c r="B52" t="s">
        <v>11</v>
      </c>
      <c r="C52" s="1">
        <v>44234</v>
      </c>
      <c r="D52" s="7">
        <v>501152</v>
      </c>
      <c r="E52" s="7">
        <v>319316</v>
      </c>
      <c r="F52" s="7">
        <v>181836</v>
      </c>
      <c r="G52" s="8">
        <f>IFERROR(Table1[[#This Row],[Total_vaccinations]]/Table1[[#This Row],[People_fully_vaccinated]],0)</f>
        <v>2.7560659055412571</v>
      </c>
      <c r="H52" s="7">
        <v>29769</v>
      </c>
      <c r="I52" s="7">
        <v>18576</v>
      </c>
      <c r="J52" s="7">
        <v>1.1100000000000001</v>
      </c>
      <c r="K52" s="6">
        <v>0.71</v>
      </c>
      <c r="L52" s="6">
        <v>0.4</v>
      </c>
      <c r="M52" s="7">
        <v>411</v>
      </c>
      <c r="N52" t="s">
        <v>2</v>
      </c>
      <c r="O52" s="7">
        <f t="shared" si="0"/>
        <v>82</v>
      </c>
      <c r="P52" t="s">
        <v>3</v>
      </c>
      <c r="Q52" t="s">
        <v>12</v>
      </c>
    </row>
    <row r="53" spans="1:17" x14ac:dyDescent="0.35">
      <c r="A53" t="s">
        <v>10</v>
      </c>
      <c r="B53" t="s">
        <v>11</v>
      </c>
      <c r="C53" s="1">
        <v>44235</v>
      </c>
      <c r="D53" s="7">
        <v>511582</v>
      </c>
      <c r="E53" s="7">
        <v>322318</v>
      </c>
      <c r="F53" s="7">
        <v>189264</v>
      </c>
      <c r="G53" s="8">
        <f>IFERROR(Table1[[#This Row],[Total_vaccinations]]/Table1[[#This Row],[People_fully_vaccinated]],0)</f>
        <v>2.7030074393439851</v>
      </c>
      <c r="H53" s="7">
        <v>10430</v>
      </c>
      <c r="I53" s="7">
        <v>19390</v>
      </c>
      <c r="J53" s="7">
        <v>1.1299999999999999</v>
      </c>
      <c r="K53" s="6">
        <v>0.71</v>
      </c>
      <c r="L53" s="6">
        <v>0.42</v>
      </c>
      <c r="M53" s="7">
        <v>429</v>
      </c>
      <c r="N53" t="s">
        <v>2</v>
      </c>
      <c r="O53" s="7">
        <f t="shared" si="0"/>
        <v>82</v>
      </c>
      <c r="P53" t="s">
        <v>3</v>
      </c>
      <c r="Q53" t="s">
        <v>12</v>
      </c>
    </row>
    <row r="54" spans="1:17" x14ac:dyDescent="0.35">
      <c r="A54" t="s">
        <v>10</v>
      </c>
      <c r="B54" t="s">
        <v>11</v>
      </c>
      <c r="C54" s="1">
        <v>44236</v>
      </c>
      <c r="D54" s="7">
        <v>513178</v>
      </c>
      <c r="E54" s="7">
        <v>322975</v>
      </c>
      <c r="F54" s="7">
        <v>190203</v>
      </c>
      <c r="G54" s="8">
        <f>IFERROR(Table1[[#This Row],[Total_vaccinations]]/Table1[[#This Row],[People_fully_vaccinated]],0)</f>
        <v>2.6980541842137087</v>
      </c>
      <c r="H54" s="7">
        <v>1596</v>
      </c>
      <c r="I54" s="7">
        <v>18139</v>
      </c>
      <c r="J54" s="7">
        <v>1.1399999999999999</v>
      </c>
      <c r="K54" s="6">
        <v>0.71</v>
      </c>
      <c r="L54" s="6">
        <v>0.42</v>
      </c>
      <c r="M54" s="7">
        <v>401</v>
      </c>
      <c r="N54" t="s">
        <v>2</v>
      </c>
      <c r="O54" s="7">
        <f t="shared" si="0"/>
        <v>82</v>
      </c>
      <c r="P54" t="s">
        <v>3</v>
      </c>
      <c r="Q54" t="s">
        <v>12</v>
      </c>
    </row>
    <row r="55" spans="1:17" x14ac:dyDescent="0.35">
      <c r="A55" t="s">
        <v>13</v>
      </c>
      <c r="B55" t="s">
        <v>14</v>
      </c>
      <c r="C55" s="1">
        <v>44206</v>
      </c>
      <c r="E55" s="7">
        <v>6784</v>
      </c>
      <c r="G55" s="8">
        <f>IFERROR(Table1[[#This Row],[Total_vaccinations]]/Table1[[#This Row],[People_fully_vaccinated]],0)</f>
        <v>0</v>
      </c>
      <c r="K55" s="6">
        <v>0.08</v>
      </c>
      <c r="N55" t="s">
        <v>15</v>
      </c>
      <c r="O55" s="7">
        <f t="shared" si="0"/>
        <v>703</v>
      </c>
      <c r="P55" t="s">
        <v>3</v>
      </c>
      <c r="Q55" t="s">
        <v>16</v>
      </c>
    </row>
    <row r="56" spans="1:17" x14ac:dyDescent="0.35">
      <c r="A56" t="s">
        <v>13</v>
      </c>
      <c r="B56" t="s">
        <v>14</v>
      </c>
      <c r="C56" s="1">
        <v>44207</v>
      </c>
      <c r="E56" s="7">
        <v>11559</v>
      </c>
      <c r="G56" s="8">
        <f>IFERROR(Table1[[#This Row],[Total_vaccinations]]/Table1[[#This Row],[People_fully_vaccinated]],0)</f>
        <v>0</v>
      </c>
      <c r="K56" s="6">
        <v>0.13</v>
      </c>
      <c r="N56" t="s">
        <v>15</v>
      </c>
      <c r="O56" s="7">
        <f t="shared" si="0"/>
        <v>703</v>
      </c>
      <c r="P56" t="s">
        <v>3</v>
      </c>
      <c r="Q56" t="s">
        <v>16</v>
      </c>
    </row>
    <row r="57" spans="1:17" x14ac:dyDescent="0.35">
      <c r="A57" t="s">
        <v>13</v>
      </c>
      <c r="B57" t="s">
        <v>14</v>
      </c>
      <c r="C57" s="1">
        <v>44208</v>
      </c>
      <c r="D57" s="7">
        <v>21259</v>
      </c>
      <c r="E57" s="7">
        <v>13172</v>
      </c>
      <c r="G57" s="8">
        <f>IFERROR(Table1[[#This Row],[Total_vaccinations]]/Table1[[#This Row],[People_fully_vaccinated]],0)</f>
        <v>0</v>
      </c>
      <c r="J57" s="7">
        <v>0.24</v>
      </c>
      <c r="K57" s="6">
        <v>0.15</v>
      </c>
      <c r="N57" t="s">
        <v>15</v>
      </c>
      <c r="O57" s="7">
        <f t="shared" si="0"/>
        <v>703</v>
      </c>
      <c r="P57" t="s">
        <v>3</v>
      </c>
      <c r="Q57" t="s">
        <v>16</v>
      </c>
    </row>
    <row r="58" spans="1:17" x14ac:dyDescent="0.35">
      <c r="A58" t="s">
        <v>13</v>
      </c>
      <c r="B58" t="s">
        <v>14</v>
      </c>
      <c r="C58" s="1">
        <v>44209</v>
      </c>
      <c r="D58" s="7">
        <v>47087</v>
      </c>
      <c r="E58" s="7">
        <v>20064</v>
      </c>
      <c r="G58" s="8">
        <f>IFERROR(Table1[[#This Row],[Total_vaccinations]]/Table1[[#This Row],[People_fully_vaccinated]],0)</f>
        <v>0</v>
      </c>
      <c r="H58" s="7">
        <v>25828</v>
      </c>
      <c r="I58" s="7">
        <v>8609</v>
      </c>
      <c r="J58" s="7">
        <v>0.52</v>
      </c>
      <c r="K58" s="6">
        <v>0.22</v>
      </c>
      <c r="M58" s="7">
        <v>956</v>
      </c>
      <c r="N58" t="s">
        <v>15</v>
      </c>
      <c r="O58" s="7">
        <f t="shared" si="0"/>
        <v>703</v>
      </c>
      <c r="P58" t="s">
        <v>3</v>
      </c>
      <c r="Q58" t="s">
        <v>16</v>
      </c>
    </row>
    <row r="59" spans="1:17" x14ac:dyDescent="0.35">
      <c r="A59" t="s">
        <v>13</v>
      </c>
      <c r="B59" t="s">
        <v>14</v>
      </c>
      <c r="C59" s="1">
        <v>44210</v>
      </c>
      <c r="D59" s="7">
        <v>67473</v>
      </c>
      <c r="E59" s="7">
        <v>29359</v>
      </c>
      <c r="G59" s="8">
        <f>IFERROR(Table1[[#This Row],[Total_vaccinations]]/Table1[[#This Row],[People_fully_vaccinated]],0)</f>
        <v>0</v>
      </c>
      <c r="H59" s="7">
        <v>20386</v>
      </c>
      <c r="I59" s="7">
        <v>11554</v>
      </c>
      <c r="J59" s="7">
        <v>0.75</v>
      </c>
      <c r="K59" s="6">
        <v>0.33</v>
      </c>
      <c r="M59" s="7">
        <v>1283</v>
      </c>
      <c r="N59" t="s">
        <v>15</v>
      </c>
      <c r="O59" s="7">
        <f t="shared" si="0"/>
        <v>703</v>
      </c>
      <c r="P59" t="s">
        <v>3</v>
      </c>
      <c r="Q59" t="s">
        <v>16</v>
      </c>
    </row>
    <row r="60" spans="1:17" x14ac:dyDescent="0.35">
      <c r="A60" t="s">
        <v>13</v>
      </c>
      <c r="B60" t="s">
        <v>14</v>
      </c>
      <c r="C60" s="1">
        <v>44211</v>
      </c>
      <c r="D60" s="7">
        <v>76066</v>
      </c>
      <c r="E60" s="7">
        <v>39751</v>
      </c>
      <c r="G60" s="8">
        <f>IFERROR(Table1[[#This Row],[Total_vaccinations]]/Table1[[#This Row],[People_fully_vaccinated]],0)</f>
        <v>0</v>
      </c>
      <c r="H60" s="7">
        <v>8593</v>
      </c>
      <c r="I60" s="7">
        <v>10961</v>
      </c>
      <c r="J60" s="7">
        <v>0.84</v>
      </c>
      <c r="K60" s="6">
        <v>0.44</v>
      </c>
      <c r="M60" s="7">
        <v>1217</v>
      </c>
      <c r="N60" t="s">
        <v>15</v>
      </c>
      <c r="O60" s="7">
        <f t="shared" si="0"/>
        <v>703</v>
      </c>
      <c r="P60" t="s">
        <v>3</v>
      </c>
      <c r="Q60" t="s">
        <v>16</v>
      </c>
    </row>
    <row r="61" spans="1:17" x14ac:dyDescent="0.35">
      <c r="A61" t="s">
        <v>13</v>
      </c>
      <c r="B61" t="s">
        <v>14</v>
      </c>
      <c r="C61" s="1">
        <v>44212</v>
      </c>
      <c r="D61" s="7">
        <v>82005</v>
      </c>
      <c r="E61" s="7">
        <v>50402</v>
      </c>
      <c r="G61" s="8">
        <f>IFERROR(Table1[[#This Row],[Total_vaccinations]]/Table1[[#This Row],[People_fully_vaccinated]],0)</f>
        <v>0</v>
      </c>
      <c r="H61" s="7">
        <v>5939</v>
      </c>
      <c r="I61" s="7">
        <v>10124</v>
      </c>
      <c r="J61" s="7">
        <v>0.91</v>
      </c>
      <c r="K61" s="6">
        <v>0.56000000000000005</v>
      </c>
      <c r="M61" s="7">
        <v>1124</v>
      </c>
      <c r="N61" t="s">
        <v>15</v>
      </c>
      <c r="O61" s="7">
        <f t="shared" si="0"/>
        <v>703</v>
      </c>
      <c r="P61" t="s">
        <v>3</v>
      </c>
      <c r="Q61" t="s">
        <v>16</v>
      </c>
    </row>
    <row r="62" spans="1:17" x14ac:dyDescent="0.35">
      <c r="A62" t="s">
        <v>13</v>
      </c>
      <c r="B62" t="s">
        <v>14</v>
      </c>
      <c r="C62" s="1">
        <v>44213</v>
      </c>
      <c r="D62" s="7">
        <v>88973</v>
      </c>
      <c r="E62" s="7">
        <v>55450</v>
      </c>
      <c r="G62" s="8">
        <f>IFERROR(Table1[[#This Row],[Total_vaccinations]]/Table1[[#This Row],[People_fully_vaccinated]],0)</f>
        <v>0</v>
      </c>
      <c r="H62" s="7">
        <v>6968</v>
      </c>
      <c r="I62" s="7">
        <v>9673</v>
      </c>
      <c r="J62" s="7">
        <v>0.99</v>
      </c>
      <c r="K62" s="6">
        <v>0.62</v>
      </c>
      <c r="M62" s="7">
        <v>1074</v>
      </c>
      <c r="N62" t="s">
        <v>15</v>
      </c>
      <c r="O62" s="7">
        <f t="shared" si="0"/>
        <v>703</v>
      </c>
      <c r="P62" t="s">
        <v>3</v>
      </c>
      <c r="Q62" t="s">
        <v>16</v>
      </c>
    </row>
    <row r="63" spans="1:17" x14ac:dyDescent="0.35">
      <c r="A63" t="s">
        <v>13</v>
      </c>
      <c r="B63" t="s">
        <v>14</v>
      </c>
      <c r="C63" s="1">
        <v>44214</v>
      </c>
      <c r="D63" s="7">
        <v>97389</v>
      </c>
      <c r="E63" s="7">
        <v>60708</v>
      </c>
      <c r="F63" s="7">
        <v>304</v>
      </c>
      <c r="G63" s="8">
        <f>IFERROR(Table1[[#This Row],[Total_vaccinations]]/Table1[[#This Row],[People_fully_vaccinated]],0)</f>
        <v>320.35855263157896</v>
      </c>
      <c r="H63" s="7">
        <v>8416</v>
      </c>
      <c r="I63" s="7">
        <v>10876</v>
      </c>
      <c r="J63" s="7">
        <v>1.08</v>
      </c>
      <c r="K63" s="6">
        <v>0.67</v>
      </c>
      <c r="L63" s="6">
        <v>0</v>
      </c>
      <c r="M63" s="7">
        <v>1208</v>
      </c>
      <c r="N63" t="s">
        <v>15</v>
      </c>
      <c r="O63" s="7">
        <f t="shared" si="0"/>
        <v>703</v>
      </c>
      <c r="P63" t="s">
        <v>3</v>
      </c>
      <c r="Q63" t="s">
        <v>16</v>
      </c>
    </row>
    <row r="64" spans="1:17" x14ac:dyDescent="0.35">
      <c r="A64" t="s">
        <v>13</v>
      </c>
      <c r="B64" t="s">
        <v>14</v>
      </c>
      <c r="C64" s="1">
        <v>44215</v>
      </c>
      <c r="D64" s="7">
        <v>127354</v>
      </c>
      <c r="E64" s="7">
        <v>70474</v>
      </c>
      <c r="F64" s="7">
        <v>1034</v>
      </c>
      <c r="G64" s="8">
        <f>IFERROR(Table1[[#This Row],[Total_vaccinations]]/Table1[[#This Row],[People_fully_vaccinated]],0)</f>
        <v>123.16634429400386</v>
      </c>
      <c r="H64" s="7">
        <v>29965</v>
      </c>
      <c r="I64" s="7">
        <v>15156</v>
      </c>
      <c r="J64" s="7">
        <v>1.41</v>
      </c>
      <c r="K64" s="6">
        <v>0.78</v>
      </c>
      <c r="L64" s="6">
        <v>0.01</v>
      </c>
      <c r="M64" s="7">
        <v>1683</v>
      </c>
      <c r="N64" t="s">
        <v>15</v>
      </c>
      <c r="O64" s="7">
        <f t="shared" si="0"/>
        <v>703</v>
      </c>
      <c r="P64" t="s">
        <v>3</v>
      </c>
      <c r="Q64" t="s">
        <v>16</v>
      </c>
    </row>
    <row r="65" spans="1:17" x14ac:dyDescent="0.35">
      <c r="A65" t="s">
        <v>13</v>
      </c>
      <c r="B65" t="s">
        <v>14</v>
      </c>
      <c r="C65" s="1">
        <v>44216</v>
      </c>
      <c r="D65" s="7">
        <v>152843</v>
      </c>
      <c r="E65" s="7">
        <v>86888</v>
      </c>
      <c r="F65" s="7">
        <v>2007</v>
      </c>
      <c r="G65" s="8">
        <f>IFERROR(Table1[[#This Row],[Total_vaccinations]]/Table1[[#This Row],[People_fully_vaccinated]],0)</f>
        <v>76.154957648231189</v>
      </c>
      <c r="H65" s="7">
        <v>25489</v>
      </c>
      <c r="I65" s="7">
        <v>15108</v>
      </c>
      <c r="J65" s="7">
        <v>1.7</v>
      </c>
      <c r="K65" s="6">
        <v>0.96</v>
      </c>
      <c r="L65" s="6">
        <v>0.02</v>
      </c>
      <c r="M65" s="7">
        <v>1677</v>
      </c>
      <c r="N65" t="s">
        <v>15</v>
      </c>
      <c r="O65" s="7">
        <f t="shared" si="0"/>
        <v>703</v>
      </c>
      <c r="P65" t="s">
        <v>3</v>
      </c>
      <c r="Q65" t="s">
        <v>16</v>
      </c>
    </row>
    <row r="66" spans="1:17" x14ac:dyDescent="0.35">
      <c r="A66" t="s">
        <v>13</v>
      </c>
      <c r="B66" t="s">
        <v>14</v>
      </c>
      <c r="C66" s="1">
        <v>44217</v>
      </c>
      <c r="D66" s="7">
        <v>163692</v>
      </c>
      <c r="E66" s="7">
        <v>105038</v>
      </c>
      <c r="F66" s="7">
        <v>3214</v>
      </c>
      <c r="G66" s="8">
        <f>IFERROR(Table1[[#This Row],[Total_vaccinations]]/Table1[[#This Row],[People_fully_vaccinated]],0)</f>
        <v>50.930927193528312</v>
      </c>
      <c r="H66" s="7">
        <v>10849</v>
      </c>
      <c r="I66" s="7">
        <v>13746</v>
      </c>
      <c r="J66" s="7">
        <v>1.82</v>
      </c>
      <c r="K66" s="6">
        <v>1.17</v>
      </c>
      <c r="L66" s="6">
        <v>0.04</v>
      </c>
      <c r="M66" s="7">
        <v>1526</v>
      </c>
      <c r="N66" t="s">
        <v>15</v>
      </c>
      <c r="O66" s="7">
        <f t="shared" ref="O66:O129" si="1">COUNTIF(N:N,N66)</f>
        <v>703</v>
      </c>
      <c r="P66" t="s">
        <v>3</v>
      </c>
      <c r="Q66" t="s">
        <v>16</v>
      </c>
    </row>
    <row r="67" spans="1:17" x14ac:dyDescent="0.35">
      <c r="A67" t="s">
        <v>13</v>
      </c>
      <c r="B67" t="s">
        <v>14</v>
      </c>
      <c r="C67" s="1">
        <v>44218</v>
      </c>
      <c r="D67" s="7">
        <v>168700</v>
      </c>
      <c r="E67" s="7">
        <v>121216</v>
      </c>
      <c r="F67" s="7">
        <v>3540</v>
      </c>
      <c r="G67" s="8">
        <f>IFERROR(Table1[[#This Row],[Total_vaccinations]]/Table1[[#This Row],[People_fully_vaccinated]],0)</f>
        <v>47.655367231638415</v>
      </c>
      <c r="H67" s="7">
        <v>5008</v>
      </c>
      <c r="I67" s="7">
        <v>13233</v>
      </c>
      <c r="J67" s="7">
        <v>1.87</v>
      </c>
      <c r="K67" s="6">
        <v>1.35</v>
      </c>
      <c r="L67" s="6">
        <v>0.04</v>
      </c>
      <c r="M67" s="7">
        <v>1469</v>
      </c>
      <c r="N67" t="s">
        <v>15</v>
      </c>
      <c r="O67" s="7">
        <f t="shared" si="1"/>
        <v>703</v>
      </c>
      <c r="P67" t="s">
        <v>3</v>
      </c>
      <c r="Q67" t="s">
        <v>16</v>
      </c>
    </row>
    <row r="68" spans="1:17" x14ac:dyDescent="0.35">
      <c r="A68" t="s">
        <v>13</v>
      </c>
      <c r="B68" t="s">
        <v>14</v>
      </c>
      <c r="C68" s="1">
        <v>44219</v>
      </c>
      <c r="D68" s="7">
        <v>171416</v>
      </c>
      <c r="E68" s="7">
        <v>132105</v>
      </c>
      <c r="F68" s="7">
        <v>4243</v>
      </c>
      <c r="G68" s="8">
        <f>IFERROR(Table1[[#This Row],[Total_vaccinations]]/Table1[[#This Row],[People_fully_vaccinated]],0)</f>
        <v>40.399717181239687</v>
      </c>
      <c r="H68" s="7">
        <v>2716</v>
      </c>
      <c r="I68" s="7">
        <v>12773</v>
      </c>
      <c r="J68" s="7">
        <v>1.9</v>
      </c>
      <c r="K68" s="6">
        <v>1.47</v>
      </c>
      <c r="L68" s="6">
        <v>0.05</v>
      </c>
      <c r="M68" s="7">
        <v>1418</v>
      </c>
      <c r="N68" t="s">
        <v>15</v>
      </c>
      <c r="O68" s="7">
        <f t="shared" si="1"/>
        <v>703</v>
      </c>
      <c r="P68" t="s">
        <v>3</v>
      </c>
      <c r="Q68" t="s">
        <v>16</v>
      </c>
    </row>
    <row r="69" spans="1:17" x14ac:dyDescent="0.35">
      <c r="A69" t="s">
        <v>13</v>
      </c>
      <c r="B69" t="s">
        <v>14</v>
      </c>
      <c r="C69" s="1">
        <v>44220</v>
      </c>
      <c r="D69" s="7">
        <v>177179</v>
      </c>
      <c r="E69" s="7">
        <v>135249</v>
      </c>
      <c r="F69" s="7">
        <v>4289</v>
      </c>
      <c r="G69" s="8">
        <f>IFERROR(Table1[[#This Row],[Total_vaccinations]]/Table1[[#This Row],[People_fully_vaccinated]],0)</f>
        <v>41.310095593378406</v>
      </c>
      <c r="H69" s="7">
        <v>5763</v>
      </c>
      <c r="I69" s="7">
        <v>12601</v>
      </c>
      <c r="J69" s="7">
        <v>1.97</v>
      </c>
      <c r="K69" s="6">
        <v>1.5</v>
      </c>
      <c r="L69" s="6">
        <v>0.05</v>
      </c>
      <c r="M69" s="7">
        <v>1399</v>
      </c>
      <c r="N69" t="s">
        <v>15</v>
      </c>
      <c r="O69" s="7">
        <f t="shared" si="1"/>
        <v>703</v>
      </c>
      <c r="P69" t="s">
        <v>3</v>
      </c>
      <c r="Q69" t="s">
        <v>16</v>
      </c>
    </row>
    <row r="70" spans="1:17" x14ac:dyDescent="0.35">
      <c r="A70" t="s">
        <v>13</v>
      </c>
      <c r="B70" t="s">
        <v>14</v>
      </c>
      <c r="C70" s="1">
        <v>44221</v>
      </c>
      <c r="D70" s="7">
        <v>187606</v>
      </c>
      <c r="E70" s="7">
        <v>137044</v>
      </c>
      <c r="F70" s="7">
        <v>4306</v>
      </c>
      <c r="G70" s="8">
        <f>IFERROR(Table1[[#This Row],[Total_vaccinations]]/Table1[[#This Row],[People_fully_vaccinated]],0)</f>
        <v>43.568509057129589</v>
      </c>
      <c r="H70" s="7">
        <v>10427</v>
      </c>
      <c r="I70" s="7">
        <v>12888</v>
      </c>
      <c r="J70" s="7">
        <v>2.08</v>
      </c>
      <c r="K70" s="6">
        <v>1.52</v>
      </c>
      <c r="L70" s="6">
        <v>0.05</v>
      </c>
      <c r="M70" s="7">
        <v>1431</v>
      </c>
      <c r="N70" t="s">
        <v>15</v>
      </c>
      <c r="O70" s="7">
        <f t="shared" si="1"/>
        <v>703</v>
      </c>
      <c r="P70" t="s">
        <v>3</v>
      </c>
      <c r="Q70" t="s">
        <v>16</v>
      </c>
    </row>
    <row r="71" spans="1:17" x14ac:dyDescent="0.35">
      <c r="A71" t="s">
        <v>13</v>
      </c>
      <c r="B71" t="s">
        <v>14</v>
      </c>
      <c r="C71" s="1">
        <v>44222</v>
      </c>
      <c r="D71" s="7">
        <v>191749</v>
      </c>
      <c r="E71" s="7">
        <v>146587</v>
      </c>
      <c r="F71" s="7">
        <v>4346</v>
      </c>
      <c r="G71" s="8">
        <f>IFERROR(Table1[[#This Row],[Total_vaccinations]]/Table1[[#This Row],[People_fully_vaccinated]],0)</f>
        <v>44.120800736309249</v>
      </c>
      <c r="H71" s="7">
        <v>4143</v>
      </c>
      <c r="I71" s="7">
        <v>9199</v>
      </c>
      <c r="J71" s="7">
        <v>2.13</v>
      </c>
      <c r="K71" s="6">
        <v>1.63</v>
      </c>
      <c r="L71" s="6">
        <v>0.05</v>
      </c>
      <c r="M71" s="7">
        <v>1021</v>
      </c>
      <c r="N71" t="s">
        <v>15</v>
      </c>
      <c r="O71" s="7">
        <f t="shared" si="1"/>
        <v>703</v>
      </c>
      <c r="P71" t="s">
        <v>3</v>
      </c>
      <c r="Q71" t="s">
        <v>16</v>
      </c>
    </row>
    <row r="72" spans="1:17" x14ac:dyDescent="0.35">
      <c r="A72" t="s">
        <v>13</v>
      </c>
      <c r="B72" t="s">
        <v>14</v>
      </c>
      <c r="C72" s="1">
        <v>44223</v>
      </c>
      <c r="D72" s="7">
        <v>198091</v>
      </c>
      <c r="E72" s="7">
        <v>153859</v>
      </c>
      <c r="F72" s="7">
        <v>5126</v>
      </c>
      <c r="G72" s="8">
        <f>IFERROR(Table1[[#This Row],[Total_vaccinations]]/Table1[[#This Row],[People_fully_vaccinated]],0)</f>
        <v>38.644362075692548</v>
      </c>
      <c r="H72" s="7">
        <v>6342</v>
      </c>
      <c r="I72" s="7">
        <v>6464</v>
      </c>
      <c r="J72" s="7">
        <v>2.2000000000000002</v>
      </c>
      <c r="K72" s="6">
        <v>1.71</v>
      </c>
      <c r="L72" s="6">
        <v>0.06</v>
      </c>
      <c r="M72" s="7">
        <v>718</v>
      </c>
      <c r="N72" t="s">
        <v>15</v>
      </c>
      <c r="O72" s="7">
        <f t="shared" si="1"/>
        <v>703</v>
      </c>
      <c r="P72" t="s">
        <v>3</v>
      </c>
      <c r="Q72" t="s">
        <v>16</v>
      </c>
    </row>
    <row r="73" spans="1:17" x14ac:dyDescent="0.35">
      <c r="A73" t="s">
        <v>13</v>
      </c>
      <c r="B73" t="s">
        <v>14</v>
      </c>
      <c r="C73" s="1">
        <v>44224</v>
      </c>
      <c r="D73" s="7">
        <v>208878</v>
      </c>
      <c r="E73" s="7">
        <v>163806</v>
      </c>
      <c r="F73" s="7">
        <v>5633</v>
      </c>
      <c r="G73" s="8">
        <f>IFERROR(Table1[[#This Row],[Total_vaccinations]]/Table1[[#This Row],[People_fully_vaccinated]],0)</f>
        <v>37.081129060891179</v>
      </c>
      <c r="H73" s="7">
        <v>10787</v>
      </c>
      <c r="I73" s="7">
        <v>6455</v>
      </c>
      <c r="J73" s="7">
        <v>2.3199999999999998</v>
      </c>
      <c r="K73" s="6">
        <v>1.82</v>
      </c>
      <c r="L73" s="6">
        <v>0.06</v>
      </c>
      <c r="M73" s="7">
        <v>717</v>
      </c>
      <c r="N73" t="s">
        <v>15</v>
      </c>
      <c r="O73" s="7">
        <f t="shared" si="1"/>
        <v>703</v>
      </c>
      <c r="P73" t="s">
        <v>3</v>
      </c>
      <c r="Q73" t="s">
        <v>16</v>
      </c>
    </row>
    <row r="74" spans="1:17" x14ac:dyDescent="0.35">
      <c r="A74" t="s">
        <v>13</v>
      </c>
      <c r="B74" t="s">
        <v>14</v>
      </c>
      <c r="C74" s="1">
        <v>44225</v>
      </c>
      <c r="D74" s="7">
        <v>220647</v>
      </c>
      <c r="E74" s="7">
        <v>174262</v>
      </c>
      <c r="F74" s="7">
        <v>7157</v>
      </c>
      <c r="G74" s="8">
        <f>IFERROR(Table1[[#This Row],[Total_vaccinations]]/Table1[[#This Row],[People_fully_vaccinated]],0)</f>
        <v>30.829537515718876</v>
      </c>
      <c r="H74" s="7">
        <v>11769</v>
      </c>
      <c r="I74" s="7">
        <v>7421</v>
      </c>
      <c r="J74" s="7">
        <v>2.4500000000000002</v>
      </c>
      <c r="K74" s="6">
        <v>1.93</v>
      </c>
      <c r="L74" s="6">
        <v>0.08</v>
      </c>
      <c r="M74" s="7">
        <v>824</v>
      </c>
      <c r="N74" t="s">
        <v>15</v>
      </c>
      <c r="O74" s="7">
        <f t="shared" si="1"/>
        <v>703</v>
      </c>
      <c r="P74" t="s">
        <v>3</v>
      </c>
      <c r="Q74" t="s">
        <v>16</v>
      </c>
    </row>
    <row r="75" spans="1:17" x14ac:dyDescent="0.35">
      <c r="A75" t="s">
        <v>13</v>
      </c>
      <c r="B75" t="s">
        <v>14</v>
      </c>
      <c r="C75" s="1">
        <v>44226</v>
      </c>
      <c r="D75" s="7">
        <v>224792</v>
      </c>
      <c r="E75" s="7">
        <v>183628</v>
      </c>
      <c r="F75" s="7">
        <v>13551</v>
      </c>
      <c r="G75" s="8">
        <f>IFERROR(Table1[[#This Row],[Total_vaccinations]]/Table1[[#This Row],[People_fully_vaccinated]],0)</f>
        <v>16.588591247878384</v>
      </c>
      <c r="H75" s="7">
        <v>4145</v>
      </c>
      <c r="I75" s="7">
        <v>7625</v>
      </c>
      <c r="J75" s="7">
        <v>2.5</v>
      </c>
      <c r="K75" s="6">
        <v>2.04</v>
      </c>
      <c r="L75" s="6">
        <v>0.15</v>
      </c>
      <c r="M75" s="7">
        <v>847</v>
      </c>
      <c r="N75" t="s">
        <v>15</v>
      </c>
      <c r="O75" s="7">
        <f t="shared" si="1"/>
        <v>703</v>
      </c>
      <c r="P75" t="s">
        <v>3</v>
      </c>
      <c r="Q75" t="s">
        <v>16</v>
      </c>
    </row>
    <row r="76" spans="1:17" x14ac:dyDescent="0.35">
      <c r="A76" t="s">
        <v>13</v>
      </c>
      <c r="B76" t="s">
        <v>14</v>
      </c>
      <c r="C76" s="1">
        <v>44227</v>
      </c>
      <c r="D76" s="7">
        <v>227802</v>
      </c>
      <c r="E76" s="7">
        <v>185291</v>
      </c>
      <c r="F76" s="7">
        <v>15207</v>
      </c>
      <c r="G76" s="8">
        <f>IFERROR(Table1[[#This Row],[Total_vaccinations]]/Table1[[#This Row],[People_fully_vaccinated]],0)</f>
        <v>14.980074965476426</v>
      </c>
      <c r="H76" s="7">
        <v>3010</v>
      </c>
      <c r="I76" s="7">
        <v>7232</v>
      </c>
      <c r="J76" s="7">
        <v>2.5299999999999998</v>
      </c>
      <c r="K76" s="6">
        <v>2.06</v>
      </c>
      <c r="L76" s="6">
        <v>0.17</v>
      </c>
      <c r="M76" s="7">
        <v>803</v>
      </c>
      <c r="N76" t="s">
        <v>15</v>
      </c>
      <c r="O76" s="7">
        <f t="shared" si="1"/>
        <v>703</v>
      </c>
      <c r="P76" t="s">
        <v>3</v>
      </c>
      <c r="Q76" t="s">
        <v>16</v>
      </c>
    </row>
    <row r="77" spans="1:17" x14ac:dyDescent="0.35">
      <c r="A77" t="s">
        <v>13</v>
      </c>
      <c r="B77" t="s">
        <v>14</v>
      </c>
      <c r="C77" s="1">
        <v>44228</v>
      </c>
      <c r="D77" s="7">
        <v>241258</v>
      </c>
      <c r="E77" s="7">
        <v>186479</v>
      </c>
      <c r="F77" s="7">
        <v>15866</v>
      </c>
      <c r="G77" s="8">
        <f>IFERROR(Table1[[#This Row],[Total_vaccinations]]/Table1[[#This Row],[People_fully_vaccinated]],0)</f>
        <v>15.205975040968108</v>
      </c>
      <c r="H77" s="7">
        <v>13456</v>
      </c>
      <c r="I77" s="7">
        <v>7665</v>
      </c>
      <c r="J77" s="7">
        <v>2.68</v>
      </c>
      <c r="K77" s="6">
        <v>2.0699999999999998</v>
      </c>
      <c r="L77" s="6">
        <v>0.18</v>
      </c>
      <c r="M77" s="7">
        <v>851</v>
      </c>
      <c r="N77" t="s">
        <v>15</v>
      </c>
      <c r="O77" s="7">
        <f t="shared" si="1"/>
        <v>703</v>
      </c>
      <c r="P77" t="s">
        <v>3</v>
      </c>
      <c r="Q77" t="s">
        <v>16</v>
      </c>
    </row>
    <row r="78" spans="1:17" x14ac:dyDescent="0.35">
      <c r="A78" t="s">
        <v>13</v>
      </c>
      <c r="B78" t="s">
        <v>14</v>
      </c>
      <c r="C78" s="1">
        <v>44229</v>
      </c>
      <c r="D78" s="7">
        <v>252707</v>
      </c>
      <c r="E78" s="7">
        <v>189926</v>
      </c>
      <c r="F78" s="7">
        <v>19062</v>
      </c>
      <c r="G78" s="8">
        <f>IFERROR(Table1[[#This Row],[Total_vaccinations]]/Table1[[#This Row],[People_fully_vaccinated]],0)</f>
        <v>13.257108383170706</v>
      </c>
      <c r="H78" s="7">
        <v>11449</v>
      </c>
      <c r="I78" s="7">
        <v>8708</v>
      </c>
      <c r="J78" s="7">
        <v>2.81</v>
      </c>
      <c r="K78" s="6">
        <v>2.11</v>
      </c>
      <c r="L78" s="6">
        <v>0.21</v>
      </c>
      <c r="M78" s="7">
        <v>967</v>
      </c>
      <c r="N78" t="s">
        <v>15</v>
      </c>
      <c r="O78" s="7">
        <f t="shared" si="1"/>
        <v>703</v>
      </c>
      <c r="P78" t="s">
        <v>3</v>
      </c>
      <c r="Q78" t="s">
        <v>16</v>
      </c>
    </row>
    <row r="79" spans="1:17" x14ac:dyDescent="0.35">
      <c r="A79" t="s">
        <v>13</v>
      </c>
      <c r="B79" t="s">
        <v>14</v>
      </c>
      <c r="C79" s="1">
        <v>44230</v>
      </c>
      <c r="D79" s="7">
        <v>262079</v>
      </c>
      <c r="E79" s="7">
        <v>194287</v>
      </c>
      <c r="F79" s="7">
        <v>28233</v>
      </c>
      <c r="G79" s="8">
        <f>IFERROR(Table1[[#This Row],[Total_vaccinations]]/Table1[[#This Row],[People_fully_vaccinated]],0)</f>
        <v>9.2827188042361772</v>
      </c>
      <c r="H79" s="7">
        <v>9372</v>
      </c>
      <c r="I79" s="7">
        <v>9141</v>
      </c>
      <c r="J79" s="7">
        <v>2.91</v>
      </c>
      <c r="K79" s="6">
        <v>2.16</v>
      </c>
      <c r="L79" s="6">
        <v>0.31</v>
      </c>
      <c r="M79" s="7">
        <v>1015</v>
      </c>
      <c r="N79" t="s">
        <v>15</v>
      </c>
      <c r="O79" s="7">
        <f t="shared" si="1"/>
        <v>703</v>
      </c>
      <c r="P79" t="s">
        <v>3</v>
      </c>
      <c r="Q79" t="s">
        <v>16</v>
      </c>
    </row>
    <row r="80" spans="1:17" x14ac:dyDescent="0.35">
      <c r="A80" t="s">
        <v>13</v>
      </c>
      <c r="B80" t="s">
        <v>14</v>
      </c>
      <c r="C80" s="1">
        <v>44231</v>
      </c>
      <c r="D80" s="7">
        <v>277431</v>
      </c>
      <c r="E80" s="7">
        <v>198912</v>
      </c>
      <c r="F80" s="7">
        <v>39329</v>
      </c>
      <c r="G80" s="8">
        <f>IFERROR(Table1[[#This Row],[Total_vaccinations]]/Table1[[#This Row],[People_fully_vaccinated]],0)</f>
        <v>7.0541076559281954</v>
      </c>
      <c r="H80" s="7">
        <v>15352</v>
      </c>
      <c r="I80" s="7">
        <v>9793</v>
      </c>
      <c r="J80" s="7">
        <v>3.08</v>
      </c>
      <c r="K80" s="6">
        <v>2.21</v>
      </c>
      <c r="L80" s="6">
        <v>0.44</v>
      </c>
      <c r="M80" s="7">
        <v>1087</v>
      </c>
      <c r="N80" t="s">
        <v>15</v>
      </c>
      <c r="O80" s="7">
        <f t="shared" si="1"/>
        <v>703</v>
      </c>
      <c r="P80" t="s">
        <v>3</v>
      </c>
      <c r="Q80" t="s">
        <v>16</v>
      </c>
    </row>
    <row r="81" spans="1:17" x14ac:dyDescent="0.35">
      <c r="A81" t="s">
        <v>13</v>
      </c>
      <c r="B81" t="s">
        <v>14</v>
      </c>
      <c r="C81" s="1">
        <v>44232</v>
      </c>
      <c r="D81" s="7">
        <v>284578</v>
      </c>
      <c r="E81" s="7">
        <v>202160</v>
      </c>
      <c r="F81" s="7">
        <v>50669</v>
      </c>
      <c r="G81" s="8">
        <f>IFERROR(Table1[[#This Row],[Total_vaccinations]]/Table1[[#This Row],[People_fully_vaccinated]],0)</f>
        <v>5.6164124020604316</v>
      </c>
      <c r="H81" s="7">
        <v>7147</v>
      </c>
      <c r="I81" s="7">
        <v>9133</v>
      </c>
      <c r="J81" s="7">
        <v>3.16</v>
      </c>
      <c r="K81" s="6">
        <v>2.2400000000000002</v>
      </c>
      <c r="L81" s="6">
        <v>0.56000000000000005</v>
      </c>
      <c r="M81" s="7">
        <v>1014</v>
      </c>
      <c r="N81" t="s">
        <v>15</v>
      </c>
      <c r="O81" s="7">
        <f t="shared" si="1"/>
        <v>703</v>
      </c>
      <c r="P81" t="s">
        <v>3</v>
      </c>
      <c r="Q81" t="s">
        <v>16</v>
      </c>
    </row>
    <row r="82" spans="1:17" x14ac:dyDescent="0.35">
      <c r="A82" t="s">
        <v>13</v>
      </c>
      <c r="B82" t="s">
        <v>14</v>
      </c>
      <c r="C82" s="1">
        <v>44233</v>
      </c>
      <c r="D82" s="7">
        <v>289954</v>
      </c>
      <c r="E82" s="7">
        <v>208144</v>
      </c>
      <c r="F82" s="7">
        <v>62123</v>
      </c>
      <c r="G82" s="8">
        <f>IFERROR(Table1[[#This Row],[Total_vaccinations]]/Table1[[#This Row],[People_fully_vaccinated]],0)</f>
        <v>4.6674178645590203</v>
      </c>
      <c r="H82" s="7">
        <v>5376</v>
      </c>
      <c r="I82" s="7">
        <v>9309</v>
      </c>
      <c r="J82" s="7">
        <v>3.22</v>
      </c>
      <c r="K82" s="6">
        <v>2.31</v>
      </c>
      <c r="L82" s="6">
        <v>0.69</v>
      </c>
      <c r="M82" s="7">
        <v>1034</v>
      </c>
      <c r="N82" t="s">
        <v>15</v>
      </c>
      <c r="O82" s="7">
        <f t="shared" si="1"/>
        <v>703</v>
      </c>
      <c r="P82" t="s">
        <v>3</v>
      </c>
      <c r="Q82" t="s">
        <v>16</v>
      </c>
    </row>
    <row r="83" spans="1:17" x14ac:dyDescent="0.35">
      <c r="A83" t="s">
        <v>13</v>
      </c>
      <c r="B83" t="s">
        <v>14</v>
      </c>
      <c r="C83" s="1">
        <v>44234</v>
      </c>
      <c r="D83" s="7">
        <v>298195</v>
      </c>
      <c r="E83" s="7">
        <v>210239</v>
      </c>
      <c r="F83" s="7">
        <v>66621</v>
      </c>
      <c r="G83" s="8">
        <f>IFERROR(Table1[[#This Row],[Total_vaccinations]]/Table1[[#This Row],[People_fully_vaccinated]],0)</f>
        <v>4.4759910538719021</v>
      </c>
      <c r="H83" s="7">
        <v>8241</v>
      </c>
      <c r="I83" s="7">
        <v>10056</v>
      </c>
      <c r="J83" s="7">
        <v>3.31</v>
      </c>
      <c r="K83" s="6">
        <v>2.33</v>
      </c>
      <c r="L83" s="6">
        <v>0.74</v>
      </c>
      <c r="M83" s="7">
        <v>1117</v>
      </c>
      <c r="N83" t="s">
        <v>15</v>
      </c>
      <c r="O83" s="7">
        <f t="shared" si="1"/>
        <v>703</v>
      </c>
      <c r="P83" t="s">
        <v>3</v>
      </c>
      <c r="Q83" t="s">
        <v>16</v>
      </c>
    </row>
    <row r="84" spans="1:17" x14ac:dyDescent="0.35">
      <c r="A84" t="s">
        <v>13</v>
      </c>
      <c r="B84" t="s">
        <v>14</v>
      </c>
      <c r="C84" s="1">
        <v>44235</v>
      </c>
      <c r="D84" s="7">
        <v>311221</v>
      </c>
      <c r="E84" s="7">
        <v>212062</v>
      </c>
      <c r="F84" s="7">
        <v>71135</v>
      </c>
      <c r="G84" s="8">
        <f>IFERROR(Table1[[#This Row],[Total_vaccinations]]/Table1[[#This Row],[People_fully_vaccinated]],0)</f>
        <v>4.375075560553876</v>
      </c>
      <c r="H84" s="7">
        <v>13026</v>
      </c>
      <c r="I84" s="7">
        <v>9995</v>
      </c>
      <c r="J84" s="7">
        <v>3.46</v>
      </c>
      <c r="K84" s="6">
        <v>2.35</v>
      </c>
      <c r="L84" s="6">
        <v>0.79</v>
      </c>
      <c r="M84" s="7">
        <v>1110</v>
      </c>
      <c r="N84" t="s">
        <v>15</v>
      </c>
      <c r="O84" s="7">
        <f t="shared" si="1"/>
        <v>703</v>
      </c>
      <c r="P84" t="s">
        <v>3</v>
      </c>
      <c r="Q84" t="s">
        <v>16</v>
      </c>
    </row>
    <row r="85" spans="1:17" x14ac:dyDescent="0.35">
      <c r="A85" t="s">
        <v>13</v>
      </c>
      <c r="B85" t="s">
        <v>14</v>
      </c>
      <c r="C85" s="1">
        <v>44236</v>
      </c>
      <c r="E85" s="7">
        <v>215592</v>
      </c>
      <c r="F85" s="7">
        <v>78852</v>
      </c>
      <c r="G85" s="8">
        <f>IFERROR(Table1[[#This Row],[Total_vaccinations]]/Table1[[#This Row],[People_fully_vaccinated]],0)</f>
        <v>0</v>
      </c>
      <c r="I85" s="7">
        <v>8359</v>
      </c>
      <c r="K85" s="6">
        <v>2.39</v>
      </c>
      <c r="L85" s="6">
        <v>0.88</v>
      </c>
      <c r="M85" s="7">
        <v>928</v>
      </c>
      <c r="N85" t="s">
        <v>15</v>
      </c>
      <c r="O85" s="7">
        <f t="shared" si="1"/>
        <v>703</v>
      </c>
      <c r="P85" t="s">
        <v>3</v>
      </c>
      <c r="Q85" t="s">
        <v>16</v>
      </c>
    </row>
    <row r="86" spans="1:17" x14ac:dyDescent="0.35">
      <c r="A86" t="s">
        <v>17</v>
      </c>
      <c r="B86" t="s">
        <v>18</v>
      </c>
      <c r="C86" s="1">
        <v>44188</v>
      </c>
      <c r="D86" s="7">
        <v>38965</v>
      </c>
      <c r="E86" s="7">
        <v>38965</v>
      </c>
      <c r="G86" s="8">
        <f>IFERROR(Table1[[#This Row],[Total_vaccinations]]/Table1[[#This Row],[People_fully_vaccinated]],0)</f>
        <v>0</v>
      </c>
      <c r="J86" s="7">
        <v>2.29</v>
      </c>
      <c r="K86" s="6">
        <v>2.29</v>
      </c>
      <c r="N86" t="s">
        <v>19</v>
      </c>
      <c r="O86" s="7">
        <f t="shared" si="1"/>
        <v>49</v>
      </c>
      <c r="P86" t="s">
        <v>3</v>
      </c>
      <c r="Q86" t="s">
        <v>20</v>
      </c>
    </row>
    <row r="87" spans="1:17" x14ac:dyDescent="0.35">
      <c r="A87" t="s">
        <v>17</v>
      </c>
      <c r="B87" t="s">
        <v>18</v>
      </c>
      <c r="C87" s="1">
        <v>44189</v>
      </c>
      <c r="D87" s="7">
        <v>50071</v>
      </c>
      <c r="E87" s="7">
        <v>50071</v>
      </c>
      <c r="G87" s="8">
        <f>IFERROR(Table1[[#This Row],[Total_vaccinations]]/Table1[[#This Row],[People_fully_vaccinated]],0)</f>
        <v>0</v>
      </c>
      <c r="H87" s="7">
        <v>11106</v>
      </c>
      <c r="I87" s="7">
        <v>11106</v>
      </c>
      <c r="J87" s="7">
        <v>2.94</v>
      </c>
      <c r="K87" s="6">
        <v>2.94</v>
      </c>
      <c r="M87" s="7">
        <v>6527</v>
      </c>
      <c r="N87" t="s">
        <v>19</v>
      </c>
      <c r="O87" s="7">
        <f t="shared" si="1"/>
        <v>49</v>
      </c>
      <c r="P87" t="s">
        <v>3</v>
      </c>
      <c r="Q87" t="s">
        <v>20</v>
      </c>
    </row>
    <row r="88" spans="1:17" x14ac:dyDescent="0.35">
      <c r="A88" t="s">
        <v>17</v>
      </c>
      <c r="B88" t="s">
        <v>18</v>
      </c>
      <c r="C88" s="1">
        <v>44190</v>
      </c>
      <c r="D88" s="7">
        <v>50543</v>
      </c>
      <c r="E88" s="7">
        <v>50543</v>
      </c>
      <c r="G88" s="8">
        <f>IFERROR(Table1[[#This Row],[Total_vaccinations]]/Table1[[#This Row],[People_fully_vaccinated]],0)</f>
        <v>0</v>
      </c>
      <c r="H88" s="7">
        <v>472</v>
      </c>
      <c r="I88" s="7">
        <v>5789</v>
      </c>
      <c r="J88" s="7">
        <v>2.97</v>
      </c>
      <c r="K88" s="6">
        <v>2.97</v>
      </c>
      <c r="M88" s="7">
        <v>3402</v>
      </c>
      <c r="N88" t="s">
        <v>19</v>
      </c>
      <c r="O88" s="7">
        <f t="shared" si="1"/>
        <v>49</v>
      </c>
      <c r="P88" t="s">
        <v>3</v>
      </c>
      <c r="Q88" t="s">
        <v>20</v>
      </c>
    </row>
    <row r="89" spans="1:17" x14ac:dyDescent="0.35">
      <c r="A89" t="s">
        <v>17</v>
      </c>
      <c r="B89" t="s">
        <v>18</v>
      </c>
      <c r="C89" s="1">
        <v>44191</v>
      </c>
      <c r="D89" s="7">
        <v>51556</v>
      </c>
      <c r="E89" s="7">
        <v>51556</v>
      </c>
      <c r="G89" s="8">
        <f>IFERROR(Table1[[#This Row],[Total_vaccinations]]/Table1[[#This Row],[People_fully_vaccinated]],0)</f>
        <v>0</v>
      </c>
      <c r="H89" s="7">
        <v>1013</v>
      </c>
      <c r="I89" s="7">
        <v>4197</v>
      </c>
      <c r="J89" s="7">
        <v>3.03</v>
      </c>
      <c r="K89" s="6">
        <v>3.03</v>
      </c>
      <c r="M89" s="7">
        <v>2467</v>
      </c>
      <c r="N89" t="s">
        <v>19</v>
      </c>
      <c r="O89" s="7">
        <f t="shared" si="1"/>
        <v>49</v>
      </c>
      <c r="P89" t="s">
        <v>3</v>
      </c>
      <c r="Q89" t="s">
        <v>20</v>
      </c>
    </row>
    <row r="90" spans="1:17" x14ac:dyDescent="0.35">
      <c r="A90" t="s">
        <v>17</v>
      </c>
      <c r="B90" t="s">
        <v>18</v>
      </c>
      <c r="C90" s="1">
        <v>44192</v>
      </c>
      <c r="D90" s="7">
        <v>53614</v>
      </c>
      <c r="E90" s="7">
        <v>53614</v>
      </c>
      <c r="G90" s="8">
        <f>IFERROR(Table1[[#This Row],[Total_vaccinations]]/Table1[[#This Row],[People_fully_vaccinated]],0)</f>
        <v>0</v>
      </c>
      <c r="H90" s="7">
        <v>2058</v>
      </c>
      <c r="I90" s="7">
        <v>3662</v>
      </c>
      <c r="J90" s="7">
        <v>3.15</v>
      </c>
      <c r="K90" s="6">
        <v>3.15</v>
      </c>
      <c r="M90" s="7">
        <v>2152</v>
      </c>
      <c r="N90" t="s">
        <v>19</v>
      </c>
      <c r="O90" s="7">
        <f t="shared" si="1"/>
        <v>49</v>
      </c>
      <c r="P90" t="s">
        <v>3</v>
      </c>
      <c r="Q90" t="s">
        <v>20</v>
      </c>
    </row>
    <row r="91" spans="1:17" x14ac:dyDescent="0.35">
      <c r="A91" t="s">
        <v>17</v>
      </c>
      <c r="B91" t="s">
        <v>18</v>
      </c>
      <c r="C91" s="1">
        <v>44193</v>
      </c>
      <c r="D91" s="7">
        <v>55014</v>
      </c>
      <c r="E91" s="7">
        <v>55014</v>
      </c>
      <c r="G91" s="8">
        <f>IFERROR(Table1[[#This Row],[Total_vaccinations]]/Table1[[#This Row],[People_fully_vaccinated]],0)</f>
        <v>0</v>
      </c>
      <c r="H91" s="7">
        <v>1400</v>
      </c>
      <c r="I91" s="7">
        <v>3210</v>
      </c>
      <c r="J91" s="7">
        <v>3.23</v>
      </c>
      <c r="K91" s="6">
        <v>3.23</v>
      </c>
      <c r="M91" s="7">
        <v>1886</v>
      </c>
      <c r="N91" t="s">
        <v>19</v>
      </c>
      <c r="O91" s="7">
        <f t="shared" si="1"/>
        <v>49</v>
      </c>
      <c r="P91" t="s">
        <v>3</v>
      </c>
      <c r="Q91" t="s">
        <v>20</v>
      </c>
    </row>
    <row r="92" spans="1:17" x14ac:dyDescent="0.35">
      <c r="A92" t="s">
        <v>17</v>
      </c>
      <c r="B92" t="s">
        <v>18</v>
      </c>
      <c r="C92" s="1">
        <v>44194</v>
      </c>
      <c r="D92" s="7">
        <v>56041</v>
      </c>
      <c r="E92" s="7">
        <v>56041</v>
      </c>
      <c r="G92" s="8">
        <f>IFERROR(Table1[[#This Row],[Total_vaccinations]]/Table1[[#This Row],[People_fully_vaccinated]],0)</f>
        <v>0</v>
      </c>
      <c r="H92" s="7">
        <v>1027</v>
      </c>
      <c r="I92" s="7">
        <v>2846</v>
      </c>
      <c r="J92" s="7">
        <v>3.29</v>
      </c>
      <c r="K92" s="6">
        <v>3.29</v>
      </c>
      <c r="M92" s="7">
        <v>1673</v>
      </c>
      <c r="N92" t="s">
        <v>19</v>
      </c>
      <c r="O92" s="7">
        <f t="shared" si="1"/>
        <v>49</v>
      </c>
      <c r="P92" t="s">
        <v>3</v>
      </c>
      <c r="Q92" t="s">
        <v>20</v>
      </c>
    </row>
    <row r="93" spans="1:17" x14ac:dyDescent="0.35">
      <c r="A93" t="s">
        <v>17</v>
      </c>
      <c r="B93" t="s">
        <v>18</v>
      </c>
      <c r="C93" s="1">
        <v>44195</v>
      </c>
      <c r="D93" s="7">
        <v>57317</v>
      </c>
      <c r="E93" s="7">
        <v>57317</v>
      </c>
      <c r="G93" s="8">
        <f>IFERROR(Table1[[#This Row],[Total_vaccinations]]/Table1[[#This Row],[People_fully_vaccinated]],0)</f>
        <v>0</v>
      </c>
      <c r="H93" s="7">
        <v>1276</v>
      </c>
      <c r="I93" s="7">
        <v>2622</v>
      </c>
      <c r="J93" s="7">
        <v>3.37</v>
      </c>
      <c r="K93" s="6">
        <v>3.37</v>
      </c>
      <c r="M93" s="7">
        <v>1541</v>
      </c>
      <c r="N93" t="s">
        <v>19</v>
      </c>
      <c r="O93" s="7">
        <f t="shared" si="1"/>
        <v>49</v>
      </c>
      <c r="P93" t="s">
        <v>3</v>
      </c>
      <c r="Q93" t="s">
        <v>20</v>
      </c>
    </row>
    <row r="94" spans="1:17" x14ac:dyDescent="0.35">
      <c r="A94" t="s">
        <v>17</v>
      </c>
      <c r="B94" t="s">
        <v>18</v>
      </c>
      <c r="C94" s="1">
        <v>44196</v>
      </c>
      <c r="D94" s="7">
        <v>58643</v>
      </c>
      <c r="E94" s="7">
        <v>58643</v>
      </c>
      <c r="G94" s="8">
        <f>IFERROR(Table1[[#This Row],[Total_vaccinations]]/Table1[[#This Row],[People_fully_vaccinated]],0)</f>
        <v>0</v>
      </c>
      <c r="H94" s="7">
        <v>1326</v>
      </c>
      <c r="I94" s="7">
        <v>1225</v>
      </c>
      <c r="J94" s="7">
        <v>3.45</v>
      </c>
      <c r="K94" s="6">
        <v>3.45</v>
      </c>
      <c r="M94" s="7">
        <v>720</v>
      </c>
      <c r="N94" t="s">
        <v>19</v>
      </c>
      <c r="O94" s="7">
        <f t="shared" si="1"/>
        <v>49</v>
      </c>
      <c r="P94" t="s">
        <v>3</v>
      </c>
      <c r="Q94" t="s">
        <v>20</v>
      </c>
    </row>
    <row r="95" spans="1:17" x14ac:dyDescent="0.35">
      <c r="A95" t="s">
        <v>17</v>
      </c>
      <c r="B95" t="s">
        <v>18</v>
      </c>
      <c r="C95" s="1">
        <v>44197</v>
      </c>
      <c r="D95" s="7">
        <v>59351</v>
      </c>
      <c r="E95" s="7">
        <v>59351</v>
      </c>
      <c r="G95" s="8">
        <f>IFERROR(Table1[[#This Row],[Total_vaccinations]]/Table1[[#This Row],[People_fully_vaccinated]],0)</f>
        <v>0</v>
      </c>
      <c r="H95" s="7">
        <v>708</v>
      </c>
      <c r="I95" s="7">
        <v>1258</v>
      </c>
      <c r="J95" s="7">
        <v>3.49</v>
      </c>
      <c r="K95" s="6">
        <v>3.49</v>
      </c>
      <c r="M95" s="7">
        <v>739</v>
      </c>
      <c r="N95" t="s">
        <v>19</v>
      </c>
      <c r="O95" s="7">
        <f t="shared" si="1"/>
        <v>49</v>
      </c>
      <c r="P95" t="s">
        <v>3</v>
      </c>
      <c r="Q95" t="s">
        <v>20</v>
      </c>
    </row>
    <row r="96" spans="1:17" x14ac:dyDescent="0.35">
      <c r="A96" t="s">
        <v>17</v>
      </c>
      <c r="B96" t="s">
        <v>18</v>
      </c>
      <c r="C96" s="1">
        <v>44198</v>
      </c>
      <c r="D96" s="7">
        <v>60097</v>
      </c>
      <c r="E96" s="7">
        <v>60097</v>
      </c>
      <c r="G96" s="8">
        <f>IFERROR(Table1[[#This Row],[Total_vaccinations]]/Table1[[#This Row],[People_fully_vaccinated]],0)</f>
        <v>0</v>
      </c>
      <c r="H96" s="7">
        <v>746</v>
      </c>
      <c r="I96" s="7">
        <v>1220</v>
      </c>
      <c r="J96" s="7">
        <v>3.53</v>
      </c>
      <c r="K96" s="6">
        <v>3.53</v>
      </c>
      <c r="M96" s="7">
        <v>717</v>
      </c>
      <c r="N96" t="s">
        <v>19</v>
      </c>
      <c r="O96" s="7">
        <f t="shared" si="1"/>
        <v>49</v>
      </c>
      <c r="P96" t="s">
        <v>3</v>
      </c>
      <c r="Q96" t="s">
        <v>20</v>
      </c>
    </row>
    <row r="97" spans="1:17" x14ac:dyDescent="0.35">
      <c r="A97" t="s">
        <v>17</v>
      </c>
      <c r="B97" t="s">
        <v>18</v>
      </c>
      <c r="C97" s="1">
        <v>44199</v>
      </c>
      <c r="D97" s="7">
        <v>60689</v>
      </c>
      <c r="E97" s="7">
        <v>60689</v>
      </c>
      <c r="G97" s="8">
        <f>IFERROR(Table1[[#This Row],[Total_vaccinations]]/Table1[[#This Row],[People_fully_vaccinated]],0)</f>
        <v>0</v>
      </c>
      <c r="H97" s="7">
        <v>592</v>
      </c>
      <c r="I97" s="7">
        <v>1011</v>
      </c>
      <c r="J97" s="7">
        <v>3.57</v>
      </c>
      <c r="K97" s="6">
        <v>3.57</v>
      </c>
      <c r="M97" s="7">
        <v>594</v>
      </c>
      <c r="N97" t="s">
        <v>19</v>
      </c>
      <c r="O97" s="7">
        <f t="shared" si="1"/>
        <v>49</v>
      </c>
      <c r="P97" t="s">
        <v>3</v>
      </c>
      <c r="Q97" t="s">
        <v>20</v>
      </c>
    </row>
    <row r="98" spans="1:17" x14ac:dyDescent="0.35">
      <c r="A98" t="s">
        <v>17</v>
      </c>
      <c r="B98" t="s">
        <v>18</v>
      </c>
      <c r="C98" s="1">
        <v>44200</v>
      </c>
      <c r="D98" s="7">
        <v>61612</v>
      </c>
      <c r="E98" s="7">
        <v>61612</v>
      </c>
      <c r="G98" s="8">
        <f>IFERROR(Table1[[#This Row],[Total_vaccinations]]/Table1[[#This Row],[People_fully_vaccinated]],0)</f>
        <v>0</v>
      </c>
      <c r="H98" s="7">
        <v>923</v>
      </c>
      <c r="I98" s="7">
        <v>943</v>
      </c>
      <c r="J98" s="7">
        <v>3.62</v>
      </c>
      <c r="K98" s="6">
        <v>3.62</v>
      </c>
      <c r="M98" s="7">
        <v>554</v>
      </c>
      <c r="N98" t="s">
        <v>19</v>
      </c>
      <c r="O98" s="7">
        <f t="shared" si="1"/>
        <v>49</v>
      </c>
      <c r="P98" t="s">
        <v>3</v>
      </c>
      <c r="Q98" t="s">
        <v>20</v>
      </c>
    </row>
    <row r="99" spans="1:17" x14ac:dyDescent="0.35">
      <c r="A99" t="s">
        <v>17</v>
      </c>
      <c r="B99" t="s">
        <v>18</v>
      </c>
      <c r="C99" s="1">
        <v>44201</v>
      </c>
      <c r="D99" s="7">
        <v>63893</v>
      </c>
      <c r="E99" s="7">
        <v>63893</v>
      </c>
      <c r="G99" s="8">
        <f>IFERROR(Table1[[#This Row],[Total_vaccinations]]/Table1[[#This Row],[People_fully_vaccinated]],0)</f>
        <v>0</v>
      </c>
      <c r="H99" s="7">
        <v>2281</v>
      </c>
      <c r="I99" s="7">
        <v>1122</v>
      </c>
      <c r="J99" s="7">
        <v>3.75</v>
      </c>
      <c r="K99" s="6">
        <v>3.75</v>
      </c>
      <c r="M99" s="7">
        <v>659</v>
      </c>
      <c r="N99" t="s">
        <v>19</v>
      </c>
      <c r="O99" s="7">
        <f t="shared" si="1"/>
        <v>49</v>
      </c>
      <c r="P99" t="s">
        <v>3</v>
      </c>
      <c r="Q99" t="s">
        <v>20</v>
      </c>
    </row>
    <row r="100" spans="1:17" x14ac:dyDescent="0.35">
      <c r="A100" t="s">
        <v>17</v>
      </c>
      <c r="B100" t="s">
        <v>18</v>
      </c>
      <c r="C100" s="1">
        <v>44202</v>
      </c>
      <c r="D100" s="7">
        <v>68472</v>
      </c>
      <c r="E100" s="7">
        <v>68472</v>
      </c>
      <c r="G100" s="8">
        <f>IFERROR(Table1[[#This Row],[Total_vaccinations]]/Table1[[#This Row],[People_fully_vaccinated]],0)</f>
        <v>0</v>
      </c>
      <c r="H100" s="7">
        <v>4579</v>
      </c>
      <c r="I100" s="7">
        <v>1594</v>
      </c>
      <c r="J100" s="7">
        <v>4.0199999999999996</v>
      </c>
      <c r="K100" s="6">
        <v>4.0199999999999996</v>
      </c>
      <c r="M100" s="7">
        <v>937</v>
      </c>
      <c r="N100" t="s">
        <v>19</v>
      </c>
      <c r="O100" s="7">
        <f t="shared" si="1"/>
        <v>49</v>
      </c>
      <c r="P100" t="s">
        <v>3</v>
      </c>
      <c r="Q100" t="s">
        <v>20</v>
      </c>
    </row>
    <row r="101" spans="1:17" x14ac:dyDescent="0.35">
      <c r="A101" t="s">
        <v>17</v>
      </c>
      <c r="B101" t="s">
        <v>18</v>
      </c>
      <c r="C101" s="1">
        <v>44203</v>
      </c>
      <c r="D101" s="7">
        <v>72239</v>
      </c>
      <c r="E101" s="7">
        <v>72239</v>
      </c>
      <c r="G101" s="8">
        <f>IFERROR(Table1[[#This Row],[Total_vaccinations]]/Table1[[#This Row],[People_fully_vaccinated]],0)</f>
        <v>0</v>
      </c>
      <c r="H101" s="7">
        <v>3767</v>
      </c>
      <c r="I101" s="7">
        <v>1942</v>
      </c>
      <c r="J101" s="7">
        <v>4.25</v>
      </c>
      <c r="K101" s="6">
        <v>4.25</v>
      </c>
      <c r="M101" s="7">
        <v>1141</v>
      </c>
      <c r="N101" t="s">
        <v>19</v>
      </c>
      <c r="O101" s="7">
        <f t="shared" si="1"/>
        <v>49</v>
      </c>
      <c r="P101" t="s">
        <v>3</v>
      </c>
      <c r="Q101" t="s">
        <v>20</v>
      </c>
    </row>
    <row r="102" spans="1:17" x14ac:dyDescent="0.35">
      <c r="A102" t="s">
        <v>17</v>
      </c>
      <c r="B102" t="s">
        <v>18</v>
      </c>
      <c r="C102" s="1">
        <v>44204</v>
      </c>
      <c r="D102" s="7">
        <v>78291</v>
      </c>
      <c r="E102" s="7">
        <v>78291</v>
      </c>
      <c r="G102" s="8">
        <f>IFERROR(Table1[[#This Row],[Total_vaccinations]]/Table1[[#This Row],[People_fully_vaccinated]],0)</f>
        <v>0</v>
      </c>
      <c r="H102" s="7">
        <v>6052</v>
      </c>
      <c r="I102" s="7">
        <v>2706</v>
      </c>
      <c r="J102" s="7">
        <v>4.5999999999999996</v>
      </c>
      <c r="K102" s="6">
        <v>4.5999999999999996</v>
      </c>
      <c r="M102" s="7">
        <v>1590</v>
      </c>
      <c r="N102" t="s">
        <v>19</v>
      </c>
      <c r="O102" s="7">
        <f t="shared" si="1"/>
        <v>49</v>
      </c>
      <c r="P102" t="s">
        <v>3</v>
      </c>
      <c r="Q102" t="s">
        <v>20</v>
      </c>
    </row>
    <row r="103" spans="1:17" x14ac:dyDescent="0.35">
      <c r="A103" t="s">
        <v>17</v>
      </c>
      <c r="B103" t="s">
        <v>18</v>
      </c>
      <c r="C103" s="1">
        <v>44205</v>
      </c>
      <c r="D103" s="7">
        <v>84157</v>
      </c>
      <c r="E103" s="7">
        <v>84157</v>
      </c>
      <c r="G103" s="8">
        <f>IFERROR(Table1[[#This Row],[Total_vaccinations]]/Table1[[#This Row],[People_fully_vaccinated]],0)</f>
        <v>0</v>
      </c>
      <c r="H103" s="7">
        <v>5866</v>
      </c>
      <c r="I103" s="7">
        <v>3437</v>
      </c>
      <c r="J103" s="7">
        <v>4.95</v>
      </c>
      <c r="K103" s="6">
        <v>4.95</v>
      </c>
      <c r="M103" s="7">
        <v>2020</v>
      </c>
      <c r="N103" t="s">
        <v>19</v>
      </c>
      <c r="O103" s="7">
        <f t="shared" si="1"/>
        <v>49</v>
      </c>
      <c r="P103" t="s">
        <v>3</v>
      </c>
      <c r="Q103" t="s">
        <v>20</v>
      </c>
    </row>
    <row r="104" spans="1:17" x14ac:dyDescent="0.35">
      <c r="A104" t="s">
        <v>17</v>
      </c>
      <c r="B104" t="s">
        <v>18</v>
      </c>
      <c r="C104" s="1">
        <v>44206</v>
      </c>
      <c r="D104" s="7">
        <v>89250</v>
      </c>
      <c r="E104" s="7">
        <v>89250</v>
      </c>
      <c r="G104" s="8">
        <f>IFERROR(Table1[[#This Row],[Total_vaccinations]]/Table1[[#This Row],[People_fully_vaccinated]],0)</f>
        <v>0</v>
      </c>
      <c r="H104" s="7">
        <v>5093</v>
      </c>
      <c r="I104" s="7">
        <v>4080</v>
      </c>
      <c r="J104" s="7">
        <v>5.25</v>
      </c>
      <c r="K104" s="6">
        <v>5.25</v>
      </c>
      <c r="M104" s="7">
        <v>2398</v>
      </c>
      <c r="N104" t="s">
        <v>19</v>
      </c>
      <c r="O104" s="7">
        <f t="shared" si="1"/>
        <v>49</v>
      </c>
      <c r="P104" t="s">
        <v>3</v>
      </c>
      <c r="Q104" t="s">
        <v>20</v>
      </c>
    </row>
    <row r="105" spans="1:17" x14ac:dyDescent="0.35">
      <c r="A105" t="s">
        <v>17</v>
      </c>
      <c r="B105" t="s">
        <v>18</v>
      </c>
      <c r="C105" s="1">
        <v>44207</v>
      </c>
      <c r="D105" s="7">
        <v>92598</v>
      </c>
      <c r="E105" s="7">
        <v>92598</v>
      </c>
      <c r="G105" s="8">
        <f>IFERROR(Table1[[#This Row],[Total_vaccinations]]/Table1[[#This Row],[People_fully_vaccinated]],0)</f>
        <v>0</v>
      </c>
      <c r="H105" s="7">
        <v>3348</v>
      </c>
      <c r="I105" s="7">
        <v>4427</v>
      </c>
      <c r="J105" s="7">
        <v>5.44</v>
      </c>
      <c r="K105" s="6">
        <v>5.44</v>
      </c>
      <c r="M105" s="7">
        <v>2602</v>
      </c>
      <c r="N105" t="s">
        <v>19</v>
      </c>
      <c r="O105" s="7">
        <f t="shared" si="1"/>
        <v>49</v>
      </c>
      <c r="P105" t="s">
        <v>3</v>
      </c>
      <c r="Q105" t="s">
        <v>20</v>
      </c>
    </row>
    <row r="106" spans="1:17" x14ac:dyDescent="0.35">
      <c r="A106" t="s">
        <v>17</v>
      </c>
      <c r="B106" t="s">
        <v>18</v>
      </c>
      <c r="C106" s="1">
        <v>44208</v>
      </c>
      <c r="D106" s="7">
        <v>97776</v>
      </c>
      <c r="E106" s="7">
        <v>97776</v>
      </c>
      <c r="G106" s="8">
        <f>IFERROR(Table1[[#This Row],[Total_vaccinations]]/Table1[[#This Row],[People_fully_vaccinated]],0)</f>
        <v>0</v>
      </c>
      <c r="H106" s="7">
        <v>5178</v>
      </c>
      <c r="I106" s="7">
        <v>4840</v>
      </c>
      <c r="J106" s="7">
        <v>5.75</v>
      </c>
      <c r="K106" s="6">
        <v>5.75</v>
      </c>
      <c r="M106" s="7">
        <v>2844</v>
      </c>
      <c r="N106" t="s">
        <v>19</v>
      </c>
      <c r="O106" s="7">
        <f t="shared" si="1"/>
        <v>49</v>
      </c>
      <c r="P106" t="s">
        <v>3</v>
      </c>
      <c r="Q106" t="s">
        <v>20</v>
      </c>
    </row>
    <row r="107" spans="1:17" x14ac:dyDescent="0.35">
      <c r="A107" t="s">
        <v>17</v>
      </c>
      <c r="B107" t="s">
        <v>18</v>
      </c>
      <c r="C107" s="1">
        <v>44209</v>
      </c>
      <c r="D107" s="7">
        <v>101363</v>
      </c>
      <c r="E107" s="7">
        <v>101363</v>
      </c>
      <c r="G107" s="8">
        <f>IFERROR(Table1[[#This Row],[Total_vaccinations]]/Table1[[#This Row],[People_fully_vaccinated]],0)</f>
        <v>0</v>
      </c>
      <c r="H107" s="7">
        <v>3587</v>
      </c>
      <c r="I107" s="7">
        <v>4699</v>
      </c>
      <c r="J107" s="7">
        <v>5.96</v>
      </c>
      <c r="K107" s="6">
        <v>5.96</v>
      </c>
      <c r="M107" s="7">
        <v>2762</v>
      </c>
      <c r="N107" t="s">
        <v>19</v>
      </c>
      <c r="O107" s="7">
        <f t="shared" si="1"/>
        <v>49</v>
      </c>
      <c r="P107" t="s">
        <v>3</v>
      </c>
      <c r="Q107" t="s">
        <v>20</v>
      </c>
    </row>
    <row r="108" spans="1:17" x14ac:dyDescent="0.35">
      <c r="A108" t="s">
        <v>17</v>
      </c>
      <c r="B108" t="s">
        <v>18</v>
      </c>
      <c r="C108" s="1">
        <v>44210</v>
      </c>
      <c r="D108" s="7">
        <v>109566</v>
      </c>
      <c r="E108" s="7">
        <v>109566</v>
      </c>
      <c r="G108" s="8">
        <f>IFERROR(Table1[[#This Row],[Total_vaccinations]]/Table1[[#This Row],[People_fully_vaccinated]],0)</f>
        <v>0</v>
      </c>
      <c r="H108" s="7">
        <v>8203</v>
      </c>
      <c r="I108" s="7">
        <v>5332</v>
      </c>
      <c r="J108" s="7">
        <v>6.44</v>
      </c>
      <c r="K108" s="6">
        <v>6.44</v>
      </c>
      <c r="M108" s="7">
        <v>3134</v>
      </c>
      <c r="N108" t="s">
        <v>19</v>
      </c>
      <c r="O108" s="7">
        <f t="shared" si="1"/>
        <v>49</v>
      </c>
      <c r="P108" t="s">
        <v>3</v>
      </c>
      <c r="Q108" t="s">
        <v>20</v>
      </c>
    </row>
    <row r="109" spans="1:17" x14ac:dyDescent="0.35">
      <c r="A109" t="s">
        <v>17</v>
      </c>
      <c r="B109" t="s">
        <v>18</v>
      </c>
      <c r="C109" s="1">
        <v>44211</v>
      </c>
      <c r="D109" s="7">
        <v>122819</v>
      </c>
      <c r="E109" s="7">
        <v>122819</v>
      </c>
      <c r="G109" s="8">
        <f>IFERROR(Table1[[#This Row],[Total_vaccinations]]/Table1[[#This Row],[People_fully_vaccinated]],0)</f>
        <v>0</v>
      </c>
      <c r="H109" s="7">
        <v>13253</v>
      </c>
      <c r="I109" s="7">
        <v>6361</v>
      </c>
      <c r="J109" s="7">
        <v>7.22</v>
      </c>
      <c r="K109" s="6">
        <v>7.22</v>
      </c>
      <c r="M109" s="7">
        <v>3738</v>
      </c>
      <c r="N109" t="s">
        <v>19</v>
      </c>
      <c r="O109" s="7">
        <f t="shared" si="1"/>
        <v>49</v>
      </c>
      <c r="P109" t="s">
        <v>3</v>
      </c>
      <c r="Q109" t="s">
        <v>20</v>
      </c>
    </row>
    <row r="110" spans="1:17" x14ac:dyDescent="0.35">
      <c r="A110" t="s">
        <v>17</v>
      </c>
      <c r="B110" t="s">
        <v>18</v>
      </c>
      <c r="C110" s="1">
        <v>44212</v>
      </c>
      <c r="D110" s="7">
        <v>137159</v>
      </c>
      <c r="E110" s="7">
        <v>137159</v>
      </c>
      <c r="G110" s="8">
        <f>IFERROR(Table1[[#This Row],[Total_vaccinations]]/Table1[[#This Row],[People_fully_vaccinated]],0)</f>
        <v>0</v>
      </c>
      <c r="H110" s="7">
        <v>14340</v>
      </c>
      <c r="I110" s="7">
        <v>7572</v>
      </c>
      <c r="J110" s="7">
        <v>8.06</v>
      </c>
      <c r="K110" s="6">
        <v>8.06</v>
      </c>
      <c r="M110" s="7">
        <v>4450</v>
      </c>
      <c r="N110" t="s">
        <v>19</v>
      </c>
      <c r="O110" s="7">
        <f t="shared" si="1"/>
        <v>49</v>
      </c>
      <c r="P110" t="s">
        <v>3</v>
      </c>
      <c r="Q110" t="s">
        <v>20</v>
      </c>
    </row>
    <row r="111" spans="1:17" x14ac:dyDescent="0.35">
      <c r="A111" t="s">
        <v>17</v>
      </c>
      <c r="B111" t="s">
        <v>18</v>
      </c>
      <c r="C111" s="1">
        <v>44213</v>
      </c>
      <c r="D111" s="7">
        <v>141563</v>
      </c>
      <c r="E111" s="7">
        <v>141563</v>
      </c>
      <c r="G111" s="8">
        <f>IFERROR(Table1[[#This Row],[Total_vaccinations]]/Table1[[#This Row],[People_fully_vaccinated]],0)</f>
        <v>0</v>
      </c>
      <c r="H111" s="7">
        <v>4404</v>
      </c>
      <c r="I111" s="7">
        <v>7473</v>
      </c>
      <c r="J111" s="7">
        <v>8.32</v>
      </c>
      <c r="K111" s="6">
        <v>8.32</v>
      </c>
      <c r="M111" s="7">
        <v>4392</v>
      </c>
      <c r="N111" t="s">
        <v>19</v>
      </c>
      <c r="O111" s="7">
        <f t="shared" si="1"/>
        <v>49</v>
      </c>
      <c r="P111" t="s">
        <v>3</v>
      </c>
      <c r="Q111" t="s">
        <v>20</v>
      </c>
    </row>
    <row r="112" spans="1:17" x14ac:dyDescent="0.35">
      <c r="A112" t="s">
        <v>17</v>
      </c>
      <c r="B112" t="s">
        <v>18</v>
      </c>
      <c r="C112" s="1">
        <v>44214</v>
      </c>
      <c r="D112" s="7">
        <v>142831</v>
      </c>
      <c r="E112" s="7">
        <v>142831</v>
      </c>
      <c r="G112" s="8">
        <f>IFERROR(Table1[[#This Row],[Total_vaccinations]]/Table1[[#This Row],[People_fully_vaccinated]],0)</f>
        <v>0</v>
      </c>
      <c r="H112" s="7">
        <v>1268</v>
      </c>
      <c r="I112" s="7">
        <v>7176</v>
      </c>
      <c r="J112" s="7">
        <v>8.39</v>
      </c>
      <c r="K112" s="6">
        <v>8.39</v>
      </c>
      <c r="M112" s="7">
        <v>4217</v>
      </c>
      <c r="N112" t="s">
        <v>19</v>
      </c>
      <c r="O112" s="7">
        <f t="shared" si="1"/>
        <v>49</v>
      </c>
      <c r="P112" t="s">
        <v>3</v>
      </c>
      <c r="Q112" t="s">
        <v>20</v>
      </c>
    </row>
    <row r="113" spans="1:17" x14ac:dyDescent="0.35">
      <c r="A113" t="s">
        <v>17</v>
      </c>
      <c r="B113" t="s">
        <v>18</v>
      </c>
      <c r="C113" s="1">
        <v>44215</v>
      </c>
      <c r="D113" s="7">
        <v>143596</v>
      </c>
      <c r="E113" s="7">
        <v>143596</v>
      </c>
      <c r="G113" s="8">
        <f>IFERROR(Table1[[#This Row],[Total_vaccinations]]/Table1[[#This Row],[People_fully_vaccinated]],0)</f>
        <v>0</v>
      </c>
      <c r="H113" s="7">
        <v>765</v>
      </c>
      <c r="I113" s="7">
        <v>6546</v>
      </c>
      <c r="J113" s="7">
        <v>8.44</v>
      </c>
      <c r="K113" s="6">
        <v>8.44</v>
      </c>
      <c r="M113" s="7">
        <v>3847</v>
      </c>
      <c r="N113" t="s">
        <v>19</v>
      </c>
      <c r="O113" s="7">
        <f t="shared" si="1"/>
        <v>49</v>
      </c>
      <c r="P113" t="s">
        <v>3</v>
      </c>
      <c r="Q113" t="s">
        <v>20</v>
      </c>
    </row>
    <row r="114" spans="1:17" x14ac:dyDescent="0.35">
      <c r="A114" t="s">
        <v>17</v>
      </c>
      <c r="B114" t="s">
        <v>18</v>
      </c>
      <c r="C114" s="1">
        <v>44216</v>
      </c>
      <c r="D114" s="7">
        <v>144130</v>
      </c>
      <c r="E114" s="7">
        <v>144130</v>
      </c>
      <c r="G114" s="8">
        <f>IFERROR(Table1[[#This Row],[Total_vaccinations]]/Table1[[#This Row],[People_fully_vaccinated]],0)</f>
        <v>0</v>
      </c>
      <c r="H114" s="7">
        <v>534</v>
      </c>
      <c r="I114" s="7">
        <v>6110</v>
      </c>
      <c r="J114" s="7">
        <v>8.4700000000000006</v>
      </c>
      <c r="K114" s="6">
        <v>8.4700000000000006</v>
      </c>
      <c r="M114" s="7">
        <v>3591</v>
      </c>
      <c r="N114" t="s">
        <v>19</v>
      </c>
      <c r="O114" s="7">
        <f t="shared" si="1"/>
        <v>49</v>
      </c>
      <c r="P114" t="s">
        <v>3</v>
      </c>
      <c r="Q114" t="s">
        <v>20</v>
      </c>
    </row>
    <row r="115" spans="1:17" x14ac:dyDescent="0.35">
      <c r="A115" t="s">
        <v>17</v>
      </c>
      <c r="B115" t="s">
        <v>18</v>
      </c>
      <c r="C115" s="1">
        <v>44217</v>
      </c>
      <c r="G115" s="8">
        <f>IFERROR(Table1[[#This Row],[Total_vaccinations]]/Table1[[#This Row],[People_fully_vaccinated]],0)</f>
        <v>0</v>
      </c>
      <c r="I115" s="7">
        <v>5457</v>
      </c>
      <c r="M115" s="7">
        <v>3207</v>
      </c>
      <c r="N115" t="s">
        <v>19</v>
      </c>
      <c r="O115" s="7">
        <f t="shared" si="1"/>
        <v>49</v>
      </c>
      <c r="P115" t="s">
        <v>3</v>
      </c>
      <c r="Q115" t="s">
        <v>20</v>
      </c>
    </row>
    <row r="116" spans="1:17" x14ac:dyDescent="0.35">
      <c r="A116" t="s">
        <v>17</v>
      </c>
      <c r="B116" t="s">
        <v>18</v>
      </c>
      <c r="C116" s="1">
        <v>44218</v>
      </c>
      <c r="G116" s="8">
        <f>IFERROR(Table1[[#This Row],[Total_vaccinations]]/Table1[[#This Row],[People_fully_vaccinated]],0)</f>
        <v>0</v>
      </c>
      <c r="I116" s="7">
        <v>4084</v>
      </c>
      <c r="M116" s="7">
        <v>2400</v>
      </c>
      <c r="N116" t="s">
        <v>19</v>
      </c>
      <c r="O116" s="7">
        <f t="shared" si="1"/>
        <v>49</v>
      </c>
      <c r="P116" t="s">
        <v>3</v>
      </c>
      <c r="Q116" t="s">
        <v>20</v>
      </c>
    </row>
    <row r="117" spans="1:17" x14ac:dyDescent="0.35">
      <c r="A117" t="s">
        <v>17</v>
      </c>
      <c r="B117" t="s">
        <v>18</v>
      </c>
      <c r="C117" s="1">
        <v>44219</v>
      </c>
      <c r="G117" s="8">
        <f>IFERROR(Table1[[#This Row],[Total_vaccinations]]/Table1[[#This Row],[People_fully_vaccinated]],0)</f>
        <v>0</v>
      </c>
      <c r="I117" s="7">
        <v>2555</v>
      </c>
      <c r="M117" s="7">
        <v>1502</v>
      </c>
      <c r="N117" t="s">
        <v>19</v>
      </c>
      <c r="O117" s="7">
        <f t="shared" si="1"/>
        <v>49</v>
      </c>
      <c r="P117" t="s">
        <v>3</v>
      </c>
      <c r="Q117" t="s">
        <v>20</v>
      </c>
    </row>
    <row r="118" spans="1:17" x14ac:dyDescent="0.35">
      <c r="A118" t="s">
        <v>17</v>
      </c>
      <c r="B118" t="s">
        <v>18</v>
      </c>
      <c r="C118" s="1">
        <v>44220</v>
      </c>
      <c r="G118" s="8">
        <f>IFERROR(Table1[[#This Row],[Total_vaccinations]]/Table1[[#This Row],[People_fully_vaccinated]],0)</f>
        <v>0</v>
      </c>
      <c r="I118" s="7">
        <v>2445</v>
      </c>
      <c r="M118" s="7">
        <v>1437</v>
      </c>
      <c r="N118" t="s">
        <v>19</v>
      </c>
      <c r="O118" s="7">
        <f t="shared" si="1"/>
        <v>49</v>
      </c>
      <c r="P118" t="s">
        <v>3</v>
      </c>
      <c r="Q118" t="s">
        <v>20</v>
      </c>
    </row>
    <row r="119" spans="1:17" x14ac:dyDescent="0.35">
      <c r="A119" t="s">
        <v>17</v>
      </c>
      <c r="B119" t="s">
        <v>18</v>
      </c>
      <c r="C119" s="1">
        <v>44221</v>
      </c>
      <c r="G119" s="8">
        <f>IFERROR(Table1[[#This Row],[Total_vaccinations]]/Table1[[#This Row],[People_fully_vaccinated]],0)</f>
        <v>0</v>
      </c>
      <c r="I119" s="7">
        <v>2784</v>
      </c>
      <c r="M119" s="7">
        <v>1636</v>
      </c>
      <c r="N119" t="s">
        <v>19</v>
      </c>
      <c r="O119" s="7">
        <f t="shared" si="1"/>
        <v>49</v>
      </c>
      <c r="P119" t="s">
        <v>3</v>
      </c>
      <c r="Q119" t="s">
        <v>20</v>
      </c>
    </row>
    <row r="120" spans="1:17" x14ac:dyDescent="0.35">
      <c r="A120" t="s">
        <v>17</v>
      </c>
      <c r="B120" t="s">
        <v>18</v>
      </c>
      <c r="C120" s="1">
        <v>44222</v>
      </c>
      <c r="D120" s="7">
        <v>165953</v>
      </c>
      <c r="E120" s="7">
        <v>165953</v>
      </c>
      <c r="G120" s="8">
        <f>IFERROR(Table1[[#This Row],[Total_vaccinations]]/Table1[[#This Row],[People_fully_vaccinated]],0)</f>
        <v>0</v>
      </c>
      <c r="I120" s="7">
        <v>3194</v>
      </c>
      <c r="J120" s="7">
        <v>9.75</v>
      </c>
      <c r="K120" s="6">
        <v>9.75</v>
      </c>
      <c r="M120" s="7">
        <v>1877</v>
      </c>
      <c r="N120" t="s">
        <v>19</v>
      </c>
      <c r="O120" s="7">
        <f t="shared" si="1"/>
        <v>49</v>
      </c>
      <c r="P120" t="s">
        <v>3</v>
      </c>
      <c r="Q120" t="s">
        <v>20</v>
      </c>
    </row>
    <row r="121" spans="1:17" x14ac:dyDescent="0.35">
      <c r="A121" t="s">
        <v>17</v>
      </c>
      <c r="B121" t="s">
        <v>18</v>
      </c>
      <c r="C121" s="1">
        <v>44223</v>
      </c>
      <c r="D121" s="7">
        <v>167731</v>
      </c>
      <c r="E121" s="7">
        <v>167731</v>
      </c>
      <c r="G121" s="8">
        <f>IFERROR(Table1[[#This Row],[Total_vaccinations]]/Table1[[#This Row],[People_fully_vaccinated]],0)</f>
        <v>0</v>
      </c>
      <c r="H121" s="7">
        <v>1778</v>
      </c>
      <c r="I121" s="7">
        <v>3372</v>
      </c>
      <c r="J121" s="7">
        <v>9.86</v>
      </c>
      <c r="K121" s="6">
        <v>9.86</v>
      </c>
      <c r="M121" s="7">
        <v>1982</v>
      </c>
      <c r="N121" t="s">
        <v>19</v>
      </c>
      <c r="O121" s="7">
        <f t="shared" si="1"/>
        <v>49</v>
      </c>
      <c r="P121" t="s">
        <v>3</v>
      </c>
      <c r="Q121" t="s">
        <v>20</v>
      </c>
    </row>
    <row r="122" spans="1:17" x14ac:dyDescent="0.35">
      <c r="A122" t="s">
        <v>17</v>
      </c>
      <c r="B122" t="s">
        <v>18</v>
      </c>
      <c r="C122" s="1">
        <v>44224</v>
      </c>
      <c r="D122" s="7">
        <v>169440</v>
      </c>
      <c r="E122" s="7">
        <v>169440</v>
      </c>
      <c r="G122" s="8">
        <f>IFERROR(Table1[[#This Row],[Total_vaccinations]]/Table1[[#This Row],[People_fully_vaccinated]],0)</f>
        <v>0</v>
      </c>
      <c r="H122" s="7">
        <v>1709</v>
      </c>
      <c r="I122" s="7">
        <v>3096</v>
      </c>
      <c r="J122" s="7">
        <v>9.9600000000000009</v>
      </c>
      <c r="K122" s="6">
        <v>9.9600000000000009</v>
      </c>
      <c r="M122" s="7">
        <v>1819</v>
      </c>
      <c r="N122" t="s">
        <v>19</v>
      </c>
      <c r="O122" s="7">
        <f t="shared" si="1"/>
        <v>49</v>
      </c>
      <c r="P122" t="s">
        <v>3</v>
      </c>
      <c r="Q122" t="s">
        <v>20</v>
      </c>
    </row>
    <row r="123" spans="1:17" x14ac:dyDescent="0.35">
      <c r="A123" t="s">
        <v>17</v>
      </c>
      <c r="B123" t="s">
        <v>18</v>
      </c>
      <c r="C123" s="1">
        <v>44225</v>
      </c>
      <c r="D123" s="7">
        <v>169810</v>
      </c>
      <c r="E123" s="7">
        <v>169810</v>
      </c>
      <c r="G123" s="8">
        <f>IFERROR(Table1[[#This Row],[Total_vaccinations]]/Table1[[#This Row],[People_fully_vaccinated]],0)</f>
        <v>0</v>
      </c>
      <c r="H123" s="7">
        <v>370</v>
      </c>
      <c r="I123" s="7">
        <v>2629</v>
      </c>
      <c r="J123" s="7">
        <v>9.98</v>
      </c>
      <c r="K123" s="6">
        <v>9.98</v>
      </c>
      <c r="M123" s="7">
        <v>1545</v>
      </c>
      <c r="N123" t="s">
        <v>19</v>
      </c>
      <c r="O123" s="7">
        <f t="shared" si="1"/>
        <v>49</v>
      </c>
      <c r="P123" t="s">
        <v>3</v>
      </c>
      <c r="Q123" t="s">
        <v>20</v>
      </c>
    </row>
    <row r="124" spans="1:17" x14ac:dyDescent="0.35">
      <c r="A124" t="s">
        <v>17</v>
      </c>
      <c r="B124" t="s">
        <v>18</v>
      </c>
      <c r="C124" s="1">
        <v>44226</v>
      </c>
      <c r="D124" s="7">
        <v>170433</v>
      </c>
      <c r="E124" s="7">
        <v>170433</v>
      </c>
      <c r="G124" s="8">
        <f>IFERROR(Table1[[#This Row],[Total_vaccinations]]/Table1[[#This Row],[People_fully_vaccinated]],0)</f>
        <v>0</v>
      </c>
      <c r="H124" s="7">
        <v>623</v>
      </c>
      <c r="I124" s="7">
        <v>2199</v>
      </c>
      <c r="J124" s="7">
        <v>10.02</v>
      </c>
      <c r="K124" s="6">
        <v>10.02</v>
      </c>
      <c r="M124" s="7">
        <v>1292</v>
      </c>
      <c r="N124" t="s">
        <v>19</v>
      </c>
      <c r="O124" s="7">
        <f t="shared" si="1"/>
        <v>49</v>
      </c>
      <c r="P124" t="s">
        <v>3</v>
      </c>
      <c r="Q124" t="s">
        <v>20</v>
      </c>
    </row>
    <row r="125" spans="1:17" x14ac:dyDescent="0.35">
      <c r="A125" t="s">
        <v>17</v>
      </c>
      <c r="B125" t="s">
        <v>18</v>
      </c>
      <c r="C125" s="1">
        <v>44227</v>
      </c>
      <c r="D125" s="7">
        <v>171568</v>
      </c>
      <c r="E125" s="7">
        <v>171568</v>
      </c>
      <c r="G125" s="8">
        <f>IFERROR(Table1[[#This Row],[Total_vaccinations]]/Table1[[#This Row],[People_fully_vaccinated]],0)</f>
        <v>0</v>
      </c>
      <c r="H125" s="7">
        <v>1135</v>
      </c>
      <c r="I125" s="7">
        <v>1841</v>
      </c>
      <c r="J125" s="7">
        <v>10.08</v>
      </c>
      <c r="K125" s="6">
        <v>10.08</v>
      </c>
      <c r="M125" s="7">
        <v>1082</v>
      </c>
      <c r="N125" t="s">
        <v>19</v>
      </c>
      <c r="O125" s="7">
        <f t="shared" si="1"/>
        <v>49</v>
      </c>
      <c r="P125" t="s">
        <v>3</v>
      </c>
      <c r="Q125" t="s">
        <v>20</v>
      </c>
    </row>
    <row r="126" spans="1:17" x14ac:dyDescent="0.35">
      <c r="A126" t="s">
        <v>17</v>
      </c>
      <c r="B126" t="s">
        <v>18</v>
      </c>
      <c r="C126" s="1">
        <v>44228</v>
      </c>
      <c r="D126" s="7">
        <v>172912</v>
      </c>
      <c r="E126" s="7">
        <v>172912</v>
      </c>
      <c r="G126" s="8">
        <f>IFERROR(Table1[[#This Row],[Total_vaccinations]]/Table1[[#This Row],[People_fully_vaccinated]],0)</f>
        <v>0</v>
      </c>
      <c r="H126" s="7">
        <v>1344</v>
      </c>
      <c r="I126" s="7">
        <v>1514</v>
      </c>
      <c r="J126" s="7">
        <v>10.16</v>
      </c>
      <c r="K126" s="6">
        <v>10.16</v>
      </c>
      <c r="M126" s="7">
        <v>890</v>
      </c>
      <c r="N126" t="s">
        <v>19</v>
      </c>
      <c r="O126" s="7">
        <f t="shared" si="1"/>
        <v>49</v>
      </c>
      <c r="P126" t="s">
        <v>3</v>
      </c>
      <c r="Q126" t="s">
        <v>20</v>
      </c>
    </row>
    <row r="127" spans="1:17" x14ac:dyDescent="0.35">
      <c r="A127" t="s">
        <v>17</v>
      </c>
      <c r="B127" t="s">
        <v>18</v>
      </c>
      <c r="C127" s="1">
        <v>44229</v>
      </c>
      <c r="D127" s="7">
        <v>174075</v>
      </c>
      <c r="E127" s="7">
        <v>174075</v>
      </c>
      <c r="G127" s="8">
        <f>IFERROR(Table1[[#This Row],[Total_vaccinations]]/Table1[[#This Row],[People_fully_vaccinated]],0)</f>
        <v>0</v>
      </c>
      <c r="H127" s="7">
        <v>1163</v>
      </c>
      <c r="I127" s="7">
        <v>1160</v>
      </c>
      <c r="J127" s="7">
        <v>10.23</v>
      </c>
      <c r="K127" s="6">
        <v>10.23</v>
      </c>
      <c r="M127" s="7">
        <v>682</v>
      </c>
      <c r="N127" t="s">
        <v>19</v>
      </c>
      <c r="O127" s="7">
        <f t="shared" si="1"/>
        <v>49</v>
      </c>
      <c r="P127" t="s">
        <v>3</v>
      </c>
      <c r="Q127" t="s">
        <v>20</v>
      </c>
    </row>
    <row r="128" spans="1:17" x14ac:dyDescent="0.35">
      <c r="A128" t="s">
        <v>17</v>
      </c>
      <c r="B128" t="s">
        <v>18</v>
      </c>
      <c r="C128" s="1">
        <v>44230</v>
      </c>
      <c r="D128" s="7">
        <v>175094</v>
      </c>
      <c r="E128" s="7">
        <v>175094</v>
      </c>
      <c r="G128" s="8">
        <f>IFERROR(Table1[[#This Row],[Total_vaccinations]]/Table1[[#This Row],[People_fully_vaccinated]],0)</f>
        <v>0</v>
      </c>
      <c r="H128" s="7">
        <v>1019</v>
      </c>
      <c r="I128" s="7">
        <v>1052</v>
      </c>
      <c r="J128" s="7">
        <v>10.29</v>
      </c>
      <c r="K128" s="6">
        <v>10.29</v>
      </c>
      <c r="M128" s="7">
        <v>618</v>
      </c>
      <c r="N128" t="s">
        <v>19</v>
      </c>
      <c r="O128" s="7">
        <f t="shared" si="1"/>
        <v>49</v>
      </c>
      <c r="P128" t="s">
        <v>3</v>
      </c>
      <c r="Q128" t="s">
        <v>20</v>
      </c>
    </row>
    <row r="129" spans="1:17" x14ac:dyDescent="0.35">
      <c r="A129" t="s">
        <v>17</v>
      </c>
      <c r="B129" t="s">
        <v>18</v>
      </c>
      <c r="C129" s="1">
        <v>44231</v>
      </c>
      <c r="D129" s="7">
        <v>177233</v>
      </c>
      <c r="E129" s="7">
        <v>177233</v>
      </c>
      <c r="G129" s="8">
        <f>IFERROR(Table1[[#This Row],[Total_vaccinations]]/Table1[[#This Row],[People_fully_vaccinated]],0)</f>
        <v>0</v>
      </c>
      <c r="H129" s="7">
        <v>2139</v>
      </c>
      <c r="I129" s="7">
        <v>1113</v>
      </c>
      <c r="J129" s="7">
        <v>10.42</v>
      </c>
      <c r="K129" s="6">
        <v>10.42</v>
      </c>
      <c r="M129" s="7">
        <v>654</v>
      </c>
      <c r="N129" t="s">
        <v>19</v>
      </c>
      <c r="O129" s="7">
        <f t="shared" si="1"/>
        <v>49</v>
      </c>
      <c r="P129" t="s">
        <v>3</v>
      </c>
      <c r="Q129" t="s">
        <v>20</v>
      </c>
    </row>
    <row r="130" spans="1:17" x14ac:dyDescent="0.35">
      <c r="A130" t="s">
        <v>17</v>
      </c>
      <c r="B130" t="s">
        <v>18</v>
      </c>
      <c r="C130" s="1">
        <v>44232</v>
      </c>
      <c r="D130" s="7">
        <v>179550</v>
      </c>
      <c r="E130" s="7">
        <v>179550</v>
      </c>
      <c r="G130" s="8">
        <f>IFERROR(Table1[[#This Row],[Total_vaccinations]]/Table1[[#This Row],[People_fully_vaccinated]],0)</f>
        <v>0</v>
      </c>
      <c r="H130" s="7">
        <v>2317</v>
      </c>
      <c r="I130" s="7">
        <v>1391</v>
      </c>
      <c r="J130" s="7">
        <v>10.55</v>
      </c>
      <c r="K130" s="6">
        <v>10.55</v>
      </c>
      <c r="M130" s="7">
        <v>817</v>
      </c>
      <c r="N130" t="s">
        <v>19</v>
      </c>
      <c r="O130" s="7">
        <f t="shared" ref="O130:O193" si="2">COUNTIF(N:N,N130)</f>
        <v>49</v>
      </c>
      <c r="P130" t="s">
        <v>3</v>
      </c>
      <c r="Q130" t="s">
        <v>20</v>
      </c>
    </row>
    <row r="131" spans="1:17" x14ac:dyDescent="0.35">
      <c r="A131" t="s">
        <v>17</v>
      </c>
      <c r="B131" t="s">
        <v>18</v>
      </c>
      <c r="C131" s="1">
        <v>44233</v>
      </c>
      <c r="D131" s="7">
        <v>182543</v>
      </c>
      <c r="E131" s="7">
        <v>182543</v>
      </c>
      <c r="G131" s="8">
        <f>IFERROR(Table1[[#This Row],[Total_vaccinations]]/Table1[[#This Row],[People_fully_vaccinated]],0)</f>
        <v>0</v>
      </c>
      <c r="H131" s="7">
        <v>2993</v>
      </c>
      <c r="I131" s="7">
        <v>1730</v>
      </c>
      <c r="J131" s="7">
        <v>10.73</v>
      </c>
      <c r="K131" s="6">
        <v>10.73</v>
      </c>
      <c r="M131" s="7">
        <v>1017</v>
      </c>
      <c r="N131" t="s">
        <v>19</v>
      </c>
      <c r="O131" s="7">
        <f t="shared" si="2"/>
        <v>49</v>
      </c>
      <c r="P131" t="s">
        <v>3</v>
      </c>
      <c r="Q131" t="s">
        <v>20</v>
      </c>
    </row>
    <row r="132" spans="1:17" x14ac:dyDescent="0.35">
      <c r="A132" t="s">
        <v>17</v>
      </c>
      <c r="B132" t="s">
        <v>18</v>
      </c>
      <c r="C132" s="1">
        <v>44234</v>
      </c>
      <c r="D132" s="7">
        <v>191406</v>
      </c>
      <c r="E132" s="7">
        <v>191406</v>
      </c>
      <c r="G132" s="8">
        <f>IFERROR(Table1[[#This Row],[Total_vaccinations]]/Table1[[#This Row],[People_fully_vaccinated]],0)</f>
        <v>0</v>
      </c>
      <c r="H132" s="7">
        <v>8863</v>
      </c>
      <c r="I132" s="7">
        <v>2834</v>
      </c>
      <c r="J132" s="7">
        <v>11.25</v>
      </c>
      <c r="K132" s="6">
        <v>11.25</v>
      </c>
      <c r="M132" s="7">
        <v>1666</v>
      </c>
      <c r="N132" t="s">
        <v>19</v>
      </c>
      <c r="O132" s="7">
        <f t="shared" si="2"/>
        <v>49</v>
      </c>
      <c r="P132" t="s">
        <v>3</v>
      </c>
      <c r="Q132" t="s">
        <v>20</v>
      </c>
    </row>
    <row r="133" spans="1:17" x14ac:dyDescent="0.35">
      <c r="A133" t="s">
        <v>17</v>
      </c>
      <c r="B133" t="s">
        <v>18</v>
      </c>
      <c r="C133" s="1">
        <v>44235</v>
      </c>
      <c r="D133" s="7">
        <v>201116</v>
      </c>
      <c r="E133" s="7">
        <v>201116</v>
      </c>
      <c r="G133" s="8">
        <f>IFERROR(Table1[[#This Row],[Total_vaccinations]]/Table1[[#This Row],[People_fully_vaccinated]],0)</f>
        <v>0</v>
      </c>
      <c r="H133" s="7">
        <v>9710</v>
      </c>
      <c r="I133" s="7">
        <v>4029</v>
      </c>
      <c r="J133" s="7">
        <v>11.82</v>
      </c>
      <c r="K133" s="6">
        <v>11.82</v>
      </c>
      <c r="M133" s="7">
        <v>2368</v>
      </c>
      <c r="N133" t="s">
        <v>19</v>
      </c>
      <c r="O133" s="7">
        <f t="shared" si="2"/>
        <v>49</v>
      </c>
      <c r="P133" t="s">
        <v>3</v>
      </c>
      <c r="Q133" t="s">
        <v>20</v>
      </c>
    </row>
    <row r="134" spans="1:17" x14ac:dyDescent="0.35">
      <c r="A134" t="s">
        <v>17</v>
      </c>
      <c r="B134" t="s">
        <v>18</v>
      </c>
      <c r="C134" s="1">
        <v>44236</v>
      </c>
      <c r="D134" s="7">
        <v>212940</v>
      </c>
      <c r="E134" s="7">
        <v>212940</v>
      </c>
      <c r="G134" s="8">
        <f>IFERROR(Table1[[#This Row],[Total_vaccinations]]/Table1[[#This Row],[People_fully_vaccinated]],0)</f>
        <v>0</v>
      </c>
      <c r="H134" s="7">
        <v>11824</v>
      </c>
      <c r="I134" s="7">
        <v>5552</v>
      </c>
      <c r="J134" s="7">
        <v>12.51</v>
      </c>
      <c r="K134" s="6">
        <v>12.51</v>
      </c>
      <c r="M134" s="7">
        <v>3263</v>
      </c>
      <c r="N134" t="s">
        <v>19</v>
      </c>
      <c r="O134" s="7">
        <f t="shared" si="2"/>
        <v>49</v>
      </c>
      <c r="P134" t="s">
        <v>3</v>
      </c>
      <c r="Q134" t="s">
        <v>20</v>
      </c>
    </row>
    <row r="135" spans="1:17" x14ac:dyDescent="0.35">
      <c r="A135" t="s">
        <v>21</v>
      </c>
      <c r="B135" t="s">
        <v>22</v>
      </c>
      <c r="C135" s="1">
        <v>44222</v>
      </c>
      <c r="D135" s="7">
        <v>0</v>
      </c>
      <c r="E135" s="7">
        <v>0</v>
      </c>
      <c r="G135" s="8">
        <f>IFERROR(Table1[[#This Row],[Total_vaccinations]]/Table1[[#This Row],[People_fully_vaccinated]],0)</f>
        <v>0</v>
      </c>
      <c r="J135" s="7">
        <v>0</v>
      </c>
      <c r="K135" s="6">
        <v>0</v>
      </c>
      <c r="N135" t="s">
        <v>23</v>
      </c>
      <c r="O135" s="7">
        <f t="shared" si="2"/>
        <v>44</v>
      </c>
      <c r="P135" t="s">
        <v>24</v>
      </c>
      <c r="Q135" t="s">
        <v>25</v>
      </c>
    </row>
    <row r="136" spans="1:17" x14ac:dyDescent="0.35">
      <c r="A136" t="s">
        <v>21</v>
      </c>
      <c r="B136" t="s">
        <v>22</v>
      </c>
      <c r="C136" s="1">
        <v>44223</v>
      </c>
      <c r="D136" s="7">
        <v>26</v>
      </c>
      <c r="E136" s="7">
        <v>26</v>
      </c>
      <c r="G136" s="8">
        <f>IFERROR(Table1[[#This Row],[Total_vaccinations]]/Table1[[#This Row],[People_fully_vaccinated]],0)</f>
        <v>0</v>
      </c>
      <c r="H136" s="7">
        <v>26</v>
      </c>
      <c r="I136" s="7">
        <v>26</v>
      </c>
      <c r="J136" s="7">
        <v>0</v>
      </c>
      <c r="K136" s="6">
        <v>0</v>
      </c>
      <c r="M136" s="7">
        <v>0</v>
      </c>
      <c r="N136" t="s">
        <v>23</v>
      </c>
      <c r="O136" s="7">
        <f t="shared" si="2"/>
        <v>44</v>
      </c>
      <c r="P136" t="s">
        <v>24</v>
      </c>
      <c r="Q136" t="s">
        <v>25</v>
      </c>
    </row>
    <row r="137" spans="1:17" x14ac:dyDescent="0.35">
      <c r="A137" t="s">
        <v>21</v>
      </c>
      <c r="B137" t="s">
        <v>22</v>
      </c>
      <c r="C137" s="1">
        <v>44224</v>
      </c>
      <c r="D137" s="7">
        <v>567</v>
      </c>
      <c r="E137" s="7">
        <v>567</v>
      </c>
      <c r="G137" s="8">
        <f>IFERROR(Table1[[#This Row],[Total_vaccinations]]/Table1[[#This Row],[People_fully_vaccinated]],0)</f>
        <v>0</v>
      </c>
      <c r="H137" s="7">
        <v>541</v>
      </c>
      <c r="I137" s="7">
        <v>284</v>
      </c>
      <c r="J137" s="7">
        <v>0</v>
      </c>
      <c r="K137" s="6">
        <v>0</v>
      </c>
      <c r="M137" s="7">
        <v>2</v>
      </c>
      <c r="N137" t="s">
        <v>23</v>
      </c>
      <c r="O137" s="7">
        <f t="shared" si="2"/>
        <v>44</v>
      </c>
      <c r="P137" t="s">
        <v>24</v>
      </c>
      <c r="Q137" t="s">
        <v>25</v>
      </c>
    </row>
    <row r="138" spans="1:17" x14ac:dyDescent="0.35">
      <c r="A138" t="s">
        <v>21</v>
      </c>
      <c r="B138" t="s">
        <v>22</v>
      </c>
      <c r="C138" s="1">
        <v>44225</v>
      </c>
      <c r="G138" s="8">
        <f>IFERROR(Table1[[#This Row],[Total_vaccinations]]/Table1[[#This Row],[People_fully_vaccinated]],0)</f>
        <v>0</v>
      </c>
      <c r="I138" s="7">
        <v>1209</v>
      </c>
      <c r="M138" s="7">
        <v>7</v>
      </c>
      <c r="N138" t="s">
        <v>23</v>
      </c>
      <c r="O138" s="7">
        <f t="shared" si="2"/>
        <v>44</v>
      </c>
      <c r="P138" t="s">
        <v>24</v>
      </c>
      <c r="Q138" t="s">
        <v>25</v>
      </c>
    </row>
    <row r="139" spans="1:17" x14ac:dyDescent="0.35">
      <c r="A139" t="s">
        <v>21</v>
      </c>
      <c r="B139" t="s">
        <v>22</v>
      </c>
      <c r="C139" s="1">
        <v>44226</v>
      </c>
      <c r="G139" s="8">
        <f>IFERROR(Table1[[#This Row],[Total_vaccinations]]/Table1[[#This Row],[People_fully_vaccinated]],0)</f>
        <v>0</v>
      </c>
      <c r="I139" s="7">
        <v>1671</v>
      </c>
      <c r="M139" s="7">
        <v>10</v>
      </c>
      <c r="N139" t="s">
        <v>23</v>
      </c>
      <c r="O139" s="7">
        <f t="shared" si="2"/>
        <v>44</v>
      </c>
      <c r="P139" t="s">
        <v>24</v>
      </c>
      <c r="Q139" t="s">
        <v>25</v>
      </c>
    </row>
    <row r="140" spans="1:17" x14ac:dyDescent="0.35">
      <c r="A140" t="s">
        <v>21</v>
      </c>
      <c r="B140" t="s">
        <v>22</v>
      </c>
      <c r="C140" s="1">
        <v>44227</v>
      </c>
      <c r="G140" s="8">
        <f>IFERROR(Table1[[#This Row],[Total_vaccinations]]/Table1[[#This Row],[People_fully_vaccinated]],0)</f>
        <v>0</v>
      </c>
      <c r="I140" s="7">
        <v>1949</v>
      </c>
      <c r="M140" s="7">
        <v>12</v>
      </c>
      <c r="N140" t="s">
        <v>23</v>
      </c>
      <c r="O140" s="7">
        <f t="shared" si="2"/>
        <v>44</v>
      </c>
      <c r="P140" t="s">
        <v>24</v>
      </c>
      <c r="Q140" t="s">
        <v>25</v>
      </c>
    </row>
    <row r="141" spans="1:17" x14ac:dyDescent="0.35">
      <c r="A141" t="s">
        <v>21</v>
      </c>
      <c r="B141" t="s">
        <v>22</v>
      </c>
      <c r="C141" s="1">
        <v>44228</v>
      </c>
      <c r="G141" s="8">
        <f>IFERROR(Table1[[#This Row],[Total_vaccinations]]/Table1[[#This Row],[People_fully_vaccinated]],0)</f>
        <v>0</v>
      </c>
      <c r="I141" s="7">
        <v>2134</v>
      </c>
      <c r="M141" s="7">
        <v>13</v>
      </c>
      <c r="N141" t="s">
        <v>23</v>
      </c>
      <c r="O141" s="7">
        <f t="shared" si="2"/>
        <v>44</v>
      </c>
      <c r="P141" t="s">
        <v>24</v>
      </c>
      <c r="Q141" t="s">
        <v>25</v>
      </c>
    </row>
    <row r="142" spans="1:17" x14ac:dyDescent="0.35">
      <c r="A142" t="s">
        <v>21</v>
      </c>
      <c r="B142" t="s">
        <v>22</v>
      </c>
      <c r="C142" s="1">
        <v>44229</v>
      </c>
      <c r="G142" s="8">
        <f>IFERROR(Table1[[#This Row],[Total_vaccinations]]/Table1[[#This Row],[People_fully_vaccinated]],0)</f>
        <v>0</v>
      </c>
      <c r="I142" s="7">
        <v>2266</v>
      </c>
      <c r="M142" s="7">
        <v>14</v>
      </c>
      <c r="N142" t="s">
        <v>23</v>
      </c>
      <c r="O142" s="7">
        <f t="shared" si="2"/>
        <v>44</v>
      </c>
      <c r="P142" t="s">
        <v>24</v>
      </c>
      <c r="Q142" t="s">
        <v>25</v>
      </c>
    </row>
    <row r="143" spans="1:17" x14ac:dyDescent="0.35">
      <c r="A143" t="s">
        <v>21</v>
      </c>
      <c r="B143" t="s">
        <v>22</v>
      </c>
      <c r="C143" s="1">
        <v>44230</v>
      </c>
      <c r="G143" s="8">
        <f>IFERROR(Table1[[#This Row],[Total_vaccinations]]/Table1[[#This Row],[People_fully_vaccinated]],0)</f>
        <v>0</v>
      </c>
      <c r="I143" s="7">
        <v>2700</v>
      </c>
      <c r="M143" s="7">
        <v>16</v>
      </c>
      <c r="N143" t="s">
        <v>23</v>
      </c>
      <c r="O143" s="7">
        <f t="shared" si="2"/>
        <v>44</v>
      </c>
      <c r="P143" t="s">
        <v>24</v>
      </c>
      <c r="Q143" t="s">
        <v>25</v>
      </c>
    </row>
    <row r="144" spans="1:17" x14ac:dyDescent="0.35">
      <c r="A144" t="s">
        <v>21</v>
      </c>
      <c r="B144" t="s">
        <v>22</v>
      </c>
      <c r="C144" s="1">
        <v>44231</v>
      </c>
      <c r="G144" s="8">
        <f>IFERROR(Table1[[#This Row],[Total_vaccinations]]/Table1[[#This Row],[People_fully_vaccinated]],0)</f>
        <v>0</v>
      </c>
      <c r="I144" s="7">
        <v>3059</v>
      </c>
      <c r="M144" s="7">
        <v>19</v>
      </c>
      <c r="N144" t="s">
        <v>23</v>
      </c>
      <c r="O144" s="7">
        <f t="shared" si="2"/>
        <v>44</v>
      </c>
      <c r="P144" t="s">
        <v>24</v>
      </c>
      <c r="Q144" t="s">
        <v>25</v>
      </c>
    </row>
    <row r="145" spans="1:17" x14ac:dyDescent="0.35">
      <c r="A145" t="s">
        <v>21</v>
      </c>
      <c r="B145" t="s">
        <v>22</v>
      </c>
      <c r="C145" s="1">
        <v>44232</v>
      </c>
      <c r="G145" s="8">
        <f>IFERROR(Table1[[#This Row],[Total_vaccinations]]/Table1[[#This Row],[People_fully_vaccinated]],0)</f>
        <v>0</v>
      </c>
      <c r="I145" s="7">
        <v>3059</v>
      </c>
      <c r="M145" s="7">
        <v>19</v>
      </c>
      <c r="N145" t="s">
        <v>23</v>
      </c>
      <c r="O145" s="7">
        <f t="shared" si="2"/>
        <v>44</v>
      </c>
      <c r="P145" t="s">
        <v>24</v>
      </c>
      <c r="Q145" t="s">
        <v>25</v>
      </c>
    </row>
    <row r="146" spans="1:17" x14ac:dyDescent="0.35">
      <c r="A146" t="s">
        <v>21</v>
      </c>
      <c r="B146" t="s">
        <v>22</v>
      </c>
      <c r="C146" s="1">
        <v>44233</v>
      </c>
      <c r="G146" s="8">
        <f>IFERROR(Table1[[#This Row],[Total_vaccinations]]/Table1[[#This Row],[People_fully_vaccinated]],0)</f>
        <v>0</v>
      </c>
      <c r="I146" s="7">
        <v>3059</v>
      </c>
      <c r="M146" s="7">
        <v>19</v>
      </c>
      <c r="N146" t="s">
        <v>23</v>
      </c>
      <c r="O146" s="7">
        <f t="shared" si="2"/>
        <v>44</v>
      </c>
      <c r="P146" t="s">
        <v>24</v>
      </c>
      <c r="Q146" t="s">
        <v>25</v>
      </c>
    </row>
    <row r="147" spans="1:17" x14ac:dyDescent="0.35">
      <c r="A147" t="s">
        <v>21</v>
      </c>
      <c r="B147" t="s">
        <v>22</v>
      </c>
      <c r="C147" s="1">
        <v>44234</v>
      </c>
      <c r="D147" s="7">
        <v>31160</v>
      </c>
      <c r="E147" s="7">
        <v>31160</v>
      </c>
      <c r="G147" s="8">
        <f>IFERROR(Table1[[#This Row],[Total_vaccinations]]/Table1[[#This Row],[People_fully_vaccinated]],0)</f>
        <v>0</v>
      </c>
      <c r="I147" s="7">
        <v>3059</v>
      </c>
      <c r="J147" s="7">
        <v>0.02</v>
      </c>
      <c r="K147" s="6">
        <v>0.02</v>
      </c>
      <c r="M147" s="7">
        <v>19</v>
      </c>
      <c r="N147" t="s">
        <v>23</v>
      </c>
      <c r="O147" s="7">
        <f t="shared" si="2"/>
        <v>44</v>
      </c>
      <c r="P147" t="s">
        <v>24</v>
      </c>
      <c r="Q147" t="s">
        <v>25</v>
      </c>
    </row>
    <row r="148" spans="1:17" x14ac:dyDescent="0.35">
      <c r="A148" t="s">
        <v>26</v>
      </c>
      <c r="B148" t="s">
        <v>27</v>
      </c>
      <c r="C148" s="1">
        <v>44193</v>
      </c>
      <c r="D148" s="7">
        <v>298</v>
      </c>
      <c r="E148" s="7">
        <v>298</v>
      </c>
      <c r="G148" s="8">
        <f>IFERROR(Table1[[#This Row],[Total_vaccinations]]/Table1[[#This Row],[People_fully_vaccinated]],0)</f>
        <v>0</v>
      </c>
      <c r="J148" s="7">
        <v>0</v>
      </c>
      <c r="K148" s="6">
        <v>0</v>
      </c>
      <c r="N148" t="s">
        <v>15</v>
      </c>
      <c r="O148" s="7">
        <f t="shared" si="2"/>
        <v>703</v>
      </c>
      <c r="P148" t="s">
        <v>28</v>
      </c>
      <c r="Q148" t="s">
        <v>29</v>
      </c>
    </row>
    <row r="149" spans="1:17" x14ac:dyDescent="0.35">
      <c r="A149" t="s">
        <v>26</v>
      </c>
      <c r="B149" t="s">
        <v>27</v>
      </c>
      <c r="C149" s="1">
        <v>44194</v>
      </c>
      <c r="D149" s="7">
        <v>299</v>
      </c>
      <c r="E149" s="7">
        <v>299</v>
      </c>
      <c r="G149" s="8">
        <f>IFERROR(Table1[[#This Row],[Total_vaccinations]]/Table1[[#This Row],[People_fully_vaccinated]],0)</f>
        <v>0</v>
      </c>
      <c r="H149" s="7">
        <v>1</v>
      </c>
      <c r="I149" s="7">
        <v>1</v>
      </c>
      <c r="J149" s="7">
        <v>0</v>
      </c>
      <c r="K149" s="6">
        <v>0</v>
      </c>
      <c r="M149" s="7">
        <v>0</v>
      </c>
      <c r="N149" t="s">
        <v>15</v>
      </c>
      <c r="O149" s="7">
        <f t="shared" si="2"/>
        <v>703</v>
      </c>
      <c r="P149" t="s">
        <v>28</v>
      </c>
      <c r="Q149" t="s">
        <v>29</v>
      </c>
    </row>
    <row r="150" spans="1:17" x14ac:dyDescent="0.35">
      <c r="A150" t="s">
        <v>26</v>
      </c>
      <c r="B150" t="s">
        <v>27</v>
      </c>
      <c r="C150" s="1">
        <v>44195</v>
      </c>
      <c r="D150" s="7">
        <v>778</v>
      </c>
      <c r="E150" s="7">
        <v>778</v>
      </c>
      <c r="G150" s="8">
        <f>IFERROR(Table1[[#This Row],[Total_vaccinations]]/Table1[[#This Row],[People_fully_vaccinated]],0)</f>
        <v>0</v>
      </c>
      <c r="H150" s="7">
        <v>479</v>
      </c>
      <c r="I150" s="7">
        <v>240</v>
      </c>
      <c r="J150" s="7">
        <v>0.01</v>
      </c>
      <c r="K150" s="6">
        <v>0.01</v>
      </c>
      <c r="M150" s="7">
        <v>21</v>
      </c>
      <c r="N150" t="s">
        <v>15</v>
      </c>
      <c r="O150" s="7">
        <f t="shared" si="2"/>
        <v>703</v>
      </c>
      <c r="P150" t="s">
        <v>28</v>
      </c>
      <c r="Q150" t="s">
        <v>29</v>
      </c>
    </row>
    <row r="151" spans="1:17" x14ac:dyDescent="0.35">
      <c r="A151" t="s">
        <v>26</v>
      </c>
      <c r="B151" t="s">
        <v>27</v>
      </c>
      <c r="C151" s="1">
        <v>44196</v>
      </c>
      <c r="D151" s="7">
        <v>787</v>
      </c>
      <c r="E151" s="7">
        <v>787</v>
      </c>
      <c r="G151" s="8">
        <f>IFERROR(Table1[[#This Row],[Total_vaccinations]]/Table1[[#This Row],[People_fully_vaccinated]],0)</f>
        <v>0</v>
      </c>
      <c r="H151" s="7">
        <v>9</v>
      </c>
      <c r="I151" s="7">
        <v>163</v>
      </c>
      <c r="J151" s="7">
        <v>0.01</v>
      </c>
      <c r="K151" s="6">
        <v>0.01</v>
      </c>
      <c r="M151" s="7">
        <v>14</v>
      </c>
      <c r="N151" t="s">
        <v>15</v>
      </c>
      <c r="O151" s="7">
        <f t="shared" si="2"/>
        <v>703</v>
      </c>
      <c r="P151" t="s">
        <v>28</v>
      </c>
      <c r="Q151" t="s">
        <v>29</v>
      </c>
    </row>
    <row r="152" spans="1:17" x14ac:dyDescent="0.35">
      <c r="A152" t="s">
        <v>26</v>
      </c>
      <c r="B152" t="s">
        <v>27</v>
      </c>
      <c r="C152" s="1">
        <v>44197</v>
      </c>
      <c r="D152" s="7">
        <v>794</v>
      </c>
      <c r="E152" s="7">
        <v>794</v>
      </c>
      <c r="G152" s="8">
        <f>IFERROR(Table1[[#This Row],[Total_vaccinations]]/Table1[[#This Row],[People_fully_vaccinated]],0)</f>
        <v>0</v>
      </c>
      <c r="H152" s="7">
        <v>7</v>
      </c>
      <c r="I152" s="7">
        <v>124</v>
      </c>
      <c r="J152" s="7">
        <v>0.01</v>
      </c>
      <c r="K152" s="6">
        <v>0.01</v>
      </c>
      <c r="M152" s="7">
        <v>11</v>
      </c>
      <c r="N152" t="s">
        <v>15</v>
      </c>
      <c r="O152" s="7">
        <f t="shared" si="2"/>
        <v>703</v>
      </c>
      <c r="P152" t="s">
        <v>28</v>
      </c>
      <c r="Q152" t="s">
        <v>29</v>
      </c>
    </row>
    <row r="153" spans="1:17" x14ac:dyDescent="0.35">
      <c r="A153" t="s">
        <v>26</v>
      </c>
      <c r="B153" t="s">
        <v>27</v>
      </c>
      <c r="C153" s="1">
        <v>44198</v>
      </c>
      <c r="G153" s="8">
        <f>IFERROR(Table1[[#This Row],[Total_vaccinations]]/Table1[[#This Row],[People_fully_vaccinated]],0)</f>
        <v>0</v>
      </c>
      <c r="I153" s="7">
        <v>99</v>
      </c>
      <c r="M153" s="7">
        <v>9</v>
      </c>
      <c r="N153" t="s">
        <v>15</v>
      </c>
      <c r="O153" s="7">
        <f t="shared" si="2"/>
        <v>703</v>
      </c>
      <c r="P153" t="s">
        <v>28</v>
      </c>
      <c r="Q153" t="s">
        <v>29</v>
      </c>
    </row>
    <row r="154" spans="1:17" x14ac:dyDescent="0.35">
      <c r="A154" t="s">
        <v>26</v>
      </c>
      <c r="B154" t="s">
        <v>27</v>
      </c>
      <c r="C154" s="1">
        <v>44199</v>
      </c>
      <c r="G154" s="8">
        <f>IFERROR(Table1[[#This Row],[Total_vaccinations]]/Table1[[#This Row],[People_fully_vaccinated]],0)</f>
        <v>0</v>
      </c>
      <c r="I154" s="7">
        <v>83</v>
      </c>
      <c r="M154" s="7">
        <v>7</v>
      </c>
      <c r="N154" t="s">
        <v>15</v>
      </c>
      <c r="O154" s="7">
        <f t="shared" si="2"/>
        <v>703</v>
      </c>
      <c r="P154" t="s">
        <v>28</v>
      </c>
      <c r="Q154" t="s">
        <v>29</v>
      </c>
    </row>
    <row r="155" spans="1:17" x14ac:dyDescent="0.35">
      <c r="A155" t="s">
        <v>26</v>
      </c>
      <c r="B155" t="s">
        <v>27</v>
      </c>
      <c r="C155" s="1">
        <v>44200</v>
      </c>
      <c r="D155" s="7">
        <v>795</v>
      </c>
      <c r="E155" s="7">
        <v>795</v>
      </c>
      <c r="G155" s="8">
        <f>IFERROR(Table1[[#This Row],[Total_vaccinations]]/Table1[[#This Row],[People_fully_vaccinated]],0)</f>
        <v>0</v>
      </c>
      <c r="I155" s="7">
        <v>71</v>
      </c>
      <c r="J155" s="7">
        <v>0.01</v>
      </c>
      <c r="K155" s="6">
        <v>0.01</v>
      </c>
      <c r="M155" s="7">
        <v>6</v>
      </c>
      <c r="N155" t="s">
        <v>15</v>
      </c>
      <c r="O155" s="7">
        <f t="shared" si="2"/>
        <v>703</v>
      </c>
      <c r="P155" t="s">
        <v>28</v>
      </c>
      <c r="Q155" t="s">
        <v>29</v>
      </c>
    </row>
    <row r="156" spans="1:17" x14ac:dyDescent="0.35">
      <c r="A156" t="s">
        <v>26</v>
      </c>
      <c r="B156" t="s">
        <v>27</v>
      </c>
      <c r="C156" s="1">
        <v>44201</v>
      </c>
      <c r="D156" s="7">
        <v>2354</v>
      </c>
      <c r="E156" s="7">
        <v>2354</v>
      </c>
      <c r="G156" s="8">
        <f>IFERROR(Table1[[#This Row],[Total_vaccinations]]/Table1[[#This Row],[People_fully_vaccinated]],0)</f>
        <v>0</v>
      </c>
      <c r="H156" s="7">
        <v>1559</v>
      </c>
      <c r="I156" s="7">
        <v>294</v>
      </c>
      <c r="J156" s="7">
        <v>0.02</v>
      </c>
      <c r="K156" s="6">
        <v>0.02</v>
      </c>
      <c r="M156" s="7">
        <v>25</v>
      </c>
      <c r="N156" t="s">
        <v>15</v>
      </c>
      <c r="O156" s="7">
        <f t="shared" si="2"/>
        <v>703</v>
      </c>
      <c r="P156" t="s">
        <v>28</v>
      </c>
      <c r="Q156" t="s">
        <v>29</v>
      </c>
    </row>
    <row r="157" spans="1:17" x14ac:dyDescent="0.35">
      <c r="A157" t="s">
        <v>26</v>
      </c>
      <c r="B157" t="s">
        <v>27</v>
      </c>
      <c r="C157" s="1">
        <v>44202</v>
      </c>
      <c r="D157" s="7">
        <v>6218</v>
      </c>
      <c r="E157" s="7">
        <v>6218</v>
      </c>
      <c r="G157" s="8">
        <f>IFERROR(Table1[[#This Row],[Total_vaccinations]]/Table1[[#This Row],[People_fully_vaccinated]],0)</f>
        <v>0</v>
      </c>
      <c r="H157" s="7">
        <v>3864</v>
      </c>
      <c r="I157" s="7">
        <v>777</v>
      </c>
      <c r="J157" s="7">
        <v>0.05</v>
      </c>
      <c r="K157" s="6">
        <v>0.05</v>
      </c>
      <c r="M157" s="7">
        <v>67</v>
      </c>
      <c r="N157" t="s">
        <v>15</v>
      </c>
      <c r="O157" s="7">
        <f t="shared" si="2"/>
        <v>703</v>
      </c>
      <c r="P157" t="s">
        <v>28</v>
      </c>
      <c r="Q157" t="s">
        <v>29</v>
      </c>
    </row>
    <row r="158" spans="1:17" x14ac:dyDescent="0.35">
      <c r="A158" t="s">
        <v>26</v>
      </c>
      <c r="B158" t="s">
        <v>27</v>
      </c>
      <c r="C158" s="1">
        <v>44203</v>
      </c>
      <c r="D158" s="7">
        <v>14341</v>
      </c>
      <c r="E158" s="7">
        <v>14341</v>
      </c>
      <c r="G158" s="8">
        <f>IFERROR(Table1[[#This Row],[Total_vaccinations]]/Table1[[#This Row],[People_fully_vaccinated]],0)</f>
        <v>0</v>
      </c>
      <c r="H158" s="7">
        <v>8123</v>
      </c>
      <c r="I158" s="7">
        <v>1936</v>
      </c>
      <c r="J158" s="7">
        <v>0.12</v>
      </c>
      <c r="K158" s="6">
        <v>0.12</v>
      </c>
      <c r="M158" s="7">
        <v>167</v>
      </c>
      <c r="N158" t="s">
        <v>15</v>
      </c>
      <c r="O158" s="7">
        <f t="shared" si="2"/>
        <v>703</v>
      </c>
      <c r="P158" t="s">
        <v>28</v>
      </c>
      <c r="Q158" t="s">
        <v>29</v>
      </c>
    </row>
    <row r="159" spans="1:17" x14ac:dyDescent="0.35">
      <c r="A159" t="s">
        <v>26</v>
      </c>
      <c r="B159" t="s">
        <v>27</v>
      </c>
      <c r="C159" s="1">
        <v>44204</v>
      </c>
      <c r="D159" s="7">
        <v>23488</v>
      </c>
      <c r="E159" s="7">
        <v>23488</v>
      </c>
      <c r="G159" s="8">
        <f>IFERROR(Table1[[#This Row],[Total_vaccinations]]/Table1[[#This Row],[People_fully_vaccinated]],0)</f>
        <v>0</v>
      </c>
      <c r="H159" s="7">
        <v>9147</v>
      </c>
      <c r="I159" s="7">
        <v>3242</v>
      </c>
      <c r="J159" s="7">
        <v>0.2</v>
      </c>
      <c r="K159" s="6">
        <v>0.2</v>
      </c>
      <c r="M159" s="7">
        <v>280</v>
      </c>
      <c r="N159" t="s">
        <v>15</v>
      </c>
      <c r="O159" s="7">
        <f t="shared" si="2"/>
        <v>703</v>
      </c>
      <c r="P159" t="s">
        <v>28</v>
      </c>
      <c r="Q159" t="s">
        <v>29</v>
      </c>
    </row>
    <row r="160" spans="1:17" x14ac:dyDescent="0.35">
      <c r="A160" t="s">
        <v>26</v>
      </c>
      <c r="B160" t="s">
        <v>27</v>
      </c>
      <c r="C160" s="1">
        <v>44205</v>
      </c>
      <c r="D160" s="7">
        <v>26675</v>
      </c>
      <c r="E160" s="7">
        <v>26675</v>
      </c>
      <c r="G160" s="8">
        <f>IFERROR(Table1[[#This Row],[Total_vaccinations]]/Table1[[#This Row],[People_fully_vaccinated]],0)</f>
        <v>0</v>
      </c>
      <c r="H160" s="7">
        <v>3187</v>
      </c>
      <c r="I160" s="7">
        <v>3697</v>
      </c>
      <c r="J160" s="7">
        <v>0.23</v>
      </c>
      <c r="K160" s="6">
        <v>0.23</v>
      </c>
      <c r="M160" s="7">
        <v>319</v>
      </c>
      <c r="N160" t="s">
        <v>15</v>
      </c>
      <c r="O160" s="7">
        <f t="shared" si="2"/>
        <v>703</v>
      </c>
      <c r="P160" t="s">
        <v>28</v>
      </c>
      <c r="Q160" t="s">
        <v>29</v>
      </c>
    </row>
    <row r="161" spans="1:17" x14ac:dyDescent="0.35">
      <c r="A161" t="s">
        <v>26</v>
      </c>
      <c r="B161" t="s">
        <v>27</v>
      </c>
      <c r="C161" s="1">
        <v>44206</v>
      </c>
      <c r="D161" s="7">
        <v>27071</v>
      </c>
      <c r="E161" s="7">
        <v>27071</v>
      </c>
      <c r="G161" s="8">
        <f>IFERROR(Table1[[#This Row],[Total_vaccinations]]/Table1[[#This Row],[People_fully_vaccinated]],0)</f>
        <v>0</v>
      </c>
      <c r="H161" s="7">
        <v>396</v>
      </c>
      <c r="I161" s="7">
        <v>3754</v>
      </c>
      <c r="J161" s="7">
        <v>0.23</v>
      </c>
      <c r="K161" s="6">
        <v>0.23</v>
      </c>
      <c r="M161" s="7">
        <v>324</v>
      </c>
      <c r="N161" t="s">
        <v>15</v>
      </c>
      <c r="O161" s="7">
        <f t="shared" si="2"/>
        <v>703</v>
      </c>
      <c r="P161" t="s">
        <v>28</v>
      </c>
      <c r="Q161" t="s">
        <v>29</v>
      </c>
    </row>
    <row r="162" spans="1:17" x14ac:dyDescent="0.35">
      <c r="A162" t="s">
        <v>26</v>
      </c>
      <c r="B162" t="s">
        <v>27</v>
      </c>
      <c r="C162" s="1">
        <v>44207</v>
      </c>
      <c r="D162" s="7">
        <v>32521</v>
      </c>
      <c r="E162" s="7">
        <v>32521</v>
      </c>
      <c r="G162" s="8">
        <f>IFERROR(Table1[[#This Row],[Total_vaccinations]]/Table1[[#This Row],[People_fully_vaccinated]],0)</f>
        <v>0</v>
      </c>
      <c r="H162" s="7">
        <v>5450</v>
      </c>
      <c r="I162" s="7">
        <v>4532</v>
      </c>
      <c r="J162" s="7">
        <v>0.28000000000000003</v>
      </c>
      <c r="K162" s="6">
        <v>0.28000000000000003</v>
      </c>
      <c r="M162" s="7">
        <v>391</v>
      </c>
      <c r="N162" t="s">
        <v>15</v>
      </c>
      <c r="O162" s="7">
        <f t="shared" si="2"/>
        <v>703</v>
      </c>
      <c r="P162" t="s">
        <v>28</v>
      </c>
      <c r="Q162" t="s">
        <v>29</v>
      </c>
    </row>
    <row r="163" spans="1:17" x14ac:dyDescent="0.35">
      <c r="A163" t="s">
        <v>26</v>
      </c>
      <c r="B163" t="s">
        <v>27</v>
      </c>
      <c r="C163" s="1">
        <v>44208</v>
      </c>
      <c r="D163" s="7">
        <v>48036</v>
      </c>
      <c r="E163" s="7">
        <v>48036</v>
      </c>
      <c r="G163" s="8">
        <f>IFERROR(Table1[[#This Row],[Total_vaccinations]]/Table1[[#This Row],[People_fully_vaccinated]],0)</f>
        <v>0</v>
      </c>
      <c r="H163" s="7">
        <v>15515</v>
      </c>
      <c r="I163" s="7">
        <v>6526</v>
      </c>
      <c r="J163" s="7">
        <v>0.41</v>
      </c>
      <c r="K163" s="6">
        <v>0.41</v>
      </c>
      <c r="M163" s="7">
        <v>563</v>
      </c>
      <c r="N163" t="s">
        <v>15</v>
      </c>
      <c r="O163" s="7">
        <f t="shared" si="2"/>
        <v>703</v>
      </c>
      <c r="P163" t="s">
        <v>28</v>
      </c>
      <c r="Q163" t="s">
        <v>29</v>
      </c>
    </row>
    <row r="164" spans="1:17" x14ac:dyDescent="0.35">
      <c r="A164" t="s">
        <v>26</v>
      </c>
      <c r="B164" t="s">
        <v>27</v>
      </c>
      <c r="C164" s="1">
        <v>44209</v>
      </c>
      <c r="D164" s="7">
        <v>68628</v>
      </c>
      <c r="E164" s="7">
        <v>68628</v>
      </c>
      <c r="G164" s="8">
        <f>IFERROR(Table1[[#This Row],[Total_vaccinations]]/Table1[[#This Row],[People_fully_vaccinated]],0)</f>
        <v>0</v>
      </c>
      <c r="H164" s="7">
        <v>20592</v>
      </c>
      <c r="I164" s="7">
        <v>8916</v>
      </c>
      <c r="J164" s="7">
        <v>0.59</v>
      </c>
      <c r="K164" s="6">
        <v>0.59</v>
      </c>
      <c r="M164" s="7">
        <v>769</v>
      </c>
      <c r="N164" t="s">
        <v>15</v>
      </c>
      <c r="O164" s="7">
        <f t="shared" si="2"/>
        <v>703</v>
      </c>
      <c r="P164" t="s">
        <v>28</v>
      </c>
      <c r="Q164" t="s">
        <v>29</v>
      </c>
    </row>
    <row r="165" spans="1:17" x14ac:dyDescent="0.35">
      <c r="A165" t="s">
        <v>26</v>
      </c>
      <c r="B165" t="s">
        <v>27</v>
      </c>
      <c r="C165" s="1">
        <v>44210</v>
      </c>
      <c r="D165" s="7">
        <v>91180</v>
      </c>
      <c r="E165" s="7">
        <v>91180</v>
      </c>
      <c r="G165" s="8">
        <f>IFERROR(Table1[[#This Row],[Total_vaccinations]]/Table1[[#This Row],[People_fully_vaccinated]],0)</f>
        <v>0</v>
      </c>
      <c r="H165" s="7">
        <v>22552</v>
      </c>
      <c r="I165" s="7">
        <v>10977</v>
      </c>
      <c r="J165" s="7">
        <v>0.79</v>
      </c>
      <c r="K165" s="6">
        <v>0.79</v>
      </c>
      <c r="M165" s="7">
        <v>947</v>
      </c>
      <c r="N165" t="s">
        <v>15</v>
      </c>
      <c r="O165" s="7">
        <f t="shared" si="2"/>
        <v>703</v>
      </c>
      <c r="P165" t="s">
        <v>28</v>
      </c>
      <c r="Q165" t="s">
        <v>29</v>
      </c>
    </row>
    <row r="166" spans="1:17" x14ac:dyDescent="0.35">
      <c r="A166" t="s">
        <v>26</v>
      </c>
      <c r="B166" t="s">
        <v>27</v>
      </c>
      <c r="C166" s="1">
        <v>44211</v>
      </c>
      <c r="D166" s="7">
        <v>113768</v>
      </c>
      <c r="E166" s="7">
        <v>113768</v>
      </c>
      <c r="G166" s="8">
        <f>IFERROR(Table1[[#This Row],[Total_vaccinations]]/Table1[[#This Row],[People_fully_vaccinated]],0)</f>
        <v>0</v>
      </c>
      <c r="H166" s="7">
        <v>22588</v>
      </c>
      <c r="I166" s="7">
        <v>12897</v>
      </c>
      <c r="J166" s="7">
        <v>0.98</v>
      </c>
      <c r="K166" s="6">
        <v>0.98</v>
      </c>
      <c r="M166" s="7">
        <v>1113</v>
      </c>
      <c r="N166" t="s">
        <v>15</v>
      </c>
      <c r="O166" s="7">
        <f t="shared" si="2"/>
        <v>703</v>
      </c>
      <c r="P166" t="s">
        <v>28</v>
      </c>
      <c r="Q166" t="s">
        <v>29</v>
      </c>
    </row>
    <row r="167" spans="1:17" x14ac:dyDescent="0.35">
      <c r="A167" t="s">
        <v>26</v>
      </c>
      <c r="B167" t="s">
        <v>27</v>
      </c>
      <c r="C167" s="1">
        <v>44212</v>
      </c>
      <c r="D167" s="7">
        <v>118791</v>
      </c>
      <c r="E167" s="7">
        <v>118791</v>
      </c>
      <c r="G167" s="8">
        <f>IFERROR(Table1[[#This Row],[Total_vaccinations]]/Table1[[#This Row],[People_fully_vaccinated]],0)</f>
        <v>0</v>
      </c>
      <c r="H167" s="7">
        <v>5023</v>
      </c>
      <c r="I167" s="7">
        <v>13159</v>
      </c>
      <c r="J167" s="7">
        <v>1.02</v>
      </c>
      <c r="K167" s="6">
        <v>1.02</v>
      </c>
      <c r="M167" s="7">
        <v>1135</v>
      </c>
      <c r="N167" t="s">
        <v>15</v>
      </c>
      <c r="O167" s="7">
        <f t="shared" si="2"/>
        <v>703</v>
      </c>
      <c r="P167" t="s">
        <v>28</v>
      </c>
      <c r="Q167" t="s">
        <v>29</v>
      </c>
    </row>
    <row r="168" spans="1:17" x14ac:dyDescent="0.35">
      <c r="A168" t="s">
        <v>26</v>
      </c>
      <c r="B168" t="s">
        <v>27</v>
      </c>
      <c r="C168" s="1">
        <v>44213</v>
      </c>
      <c r="D168" s="7">
        <v>121933</v>
      </c>
      <c r="E168" s="7">
        <v>121933</v>
      </c>
      <c r="G168" s="8">
        <f>IFERROR(Table1[[#This Row],[Total_vaccinations]]/Table1[[#This Row],[People_fully_vaccinated]],0)</f>
        <v>0</v>
      </c>
      <c r="H168" s="7">
        <v>3142</v>
      </c>
      <c r="I168" s="7">
        <v>13552</v>
      </c>
      <c r="J168" s="7">
        <v>1.05</v>
      </c>
      <c r="K168" s="6">
        <v>1.05</v>
      </c>
      <c r="M168" s="7">
        <v>1169</v>
      </c>
      <c r="N168" t="s">
        <v>15</v>
      </c>
      <c r="O168" s="7">
        <f t="shared" si="2"/>
        <v>703</v>
      </c>
      <c r="P168" t="s">
        <v>28</v>
      </c>
      <c r="Q168" t="s">
        <v>29</v>
      </c>
    </row>
    <row r="169" spans="1:17" x14ac:dyDescent="0.35">
      <c r="A169" t="s">
        <v>26</v>
      </c>
      <c r="B169" t="s">
        <v>27</v>
      </c>
      <c r="C169" s="1">
        <v>44214</v>
      </c>
      <c r="D169" s="7">
        <v>132383</v>
      </c>
      <c r="E169" s="7">
        <v>132274</v>
      </c>
      <c r="F169" s="7">
        <v>109</v>
      </c>
      <c r="G169" s="8">
        <f>IFERROR(Table1[[#This Row],[Total_vaccinations]]/Table1[[#This Row],[People_fully_vaccinated]],0)</f>
        <v>1214.5229357798164</v>
      </c>
      <c r="H169" s="7">
        <v>10450</v>
      </c>
      <c r="I169" s="7">
        <v>14266</v>
      </c>
      <c r="J169" s="7">
        <v>1.1399999999999999</v>
      </c>
      <c r="K169" s="6">
        <v>1.1399999999999999</v>
      </c>
      <c r="L169" s="6">
        <v>0</v>
      </c>
      <c r="M169" s="7">
        <v>1231</v>
      </c>
      <c r="N169" t="s">
        <v>15</v>
      </c>
      <c r="O169" s="7">
        <f t="shared" si="2"/>
        <v>703</v>
      </c>
      <c r="P169" t="s">
        <v>28</v>
      </c>
      <c r="Q169" t="s">
        <v>29</v>
      </c>
    </row>
    <row r="170" spans="1:17" x14ac:dyDescent="0.35">
      <c r="A170" t="s">
        <v>26</v>
      </c>
      <c r="B170" t="s">
        <v>27</v>
      </c>
      <c r="C170" s="1">
        <v>44215</v>
      </c>
      <c r="D170" s="7">
        <v>150921</v>
      </c>
      <c r="E170" s="7">
        <v>150631</v>
      </c>
      <c r="F170" s="7">
        <v>290</v>
      </c>
      <c r="G170" s="8">
        <f>IFERROR(Table1[[#This Row],[Total_vaccinations]]/Table1[[#This Row],[People_fully_vaccinated]],0)</f>
        <v>520.41724137931033</v>
      </c>
      <c r="H170" s="7">
        <v>18538</v>
      </c>
      <c r="I170" s="7">
        <v>14698</v>
      </c>
      <c r="J170" s="7">
        <v>1.3</v>
      </c>
      <c r="K170" s="6">
        <v>1.3</v>
      </c>
      <c r="L170" s="6">
        <v>0</v>
      </c>
      <c r="M170" s="7">
        <v>1268</v>
      </c>
      <c r="N170" t="s">
        <v>15</v>
      </c>
      <c r="O170" s="7">
        <f t="shared" si="2"/>
        <v>703</v>
      </c>
      <c r="P170" t="s">
        <v>28</v>
      </c>
      <c r="Q170" t="s">
        <v>29</v>
      </c>
    </row>
    <row r="171" spans="1:17" x14ac:dyDescent="0.35">
      <c r="A171" t="s">
        <v>26</v>
      </c>
      <c r="B171" t="s">
        <v>27</v>
      </c>
      <c r="C171" s="1">
        <v>44216</v>
      </c>
      <c r="D171" s="7">
        <v>171294</v>
      </c>
      <c r="E171" s="7">
        <v>170582</v>
      </c>
      <c r="F171" s="7">
        <v>712</v>
      </c>
      <c r="G171" s="8">
        <f>IFERROR(Table1[[#This Row],[Total_vaccinations]]/Table1[[#This Row],[People_fully_vaccinated]],0)</f>
        <v>240.58146067415731</v>
      </c>
      <c r="H171" s="7">
        <v>20373</v>
      </c>
      <c r="I171" s="7">
        <v>14667</v>
      </c>
      <c r="J171" s="7">
        <v>1.48</v>
      </c>
      <c r="K171" s="6">
        <v>1.47</v>
      </c>
      <c r="L171" s="6">
        <v>0.01</v>
      </c>
      <c r="M171" s="7">
        <v>1266</v>
      </c>
      <c r="N171" t="s">
        <v>15</v>
      </c>
      <c r="O171" s="7">
        <f t="shared" si="2"/>
        <v>703</v>
      </c>
      <c r="P171" t="s">
        <v>28</v>
      </c>
      <c r="Q171" t="s">
        <v>29</v>
      </c>
    </row>
    <row r="172" spans="1:17" x14ac:dyDescent="0.35">
      <c r="A172" t="s">
        <v>26</v>
      </c>
      <c r="B172" t="s">
        <v>27</v>
      </c>
      <c r="C172" s="1">
        <v>44217</v>
      </c>
      <c r="D172" s="7">
        <v>200693</v>
      </c>
      <c r="E172" s="7">
        <v>199981</v>
      </c>
      <c r="F172" s="7">
        <v>712</v>
      </c>
      <c r="G172" s="8">
        <f>IFERROR(Table1[[#This Row],[Total_vaccinations]]/Table1[[#This Row],[People_fully_vaccinated]],0)</f>
        <v>281.87219101123594</v>
      </c>
      <c r="H172" s="7">
        <v>29399</v>
      </c>
      <c r="I172" s="7">
        <v>15645</v>
      </c>
      <c r="J172" s="7">
        <v>1.73</v>
      </c>
      <c r="K172" s="6">
        <v>1.73</v>
      </c>
      <c r="L172" s="6">
        <v>0.01</v>
      </c>
      <c r="M172" s="7">
        <v>1350</v>
      </c>
      <c r="N172" t="s">
        <v>15</v>
      </c>
      <c r="O172" s="7">
        <f t="shared" si="2"/>
        <v>703</v>
      </c>
      <c r="P172" t="s">
        <v>28</v>
      </c>
      <c r="Q172" t="s">
        <v>29</v>
      </c>
    </row>
    <row r="173" spans="1:17" x14ac:dyDescent="0.35">
      <c r="A173" t="s">
        <v>26</v>
      </c>
      <c r="B173" t="s">
        <v>27</v>
      </c>
      <c r="C173" s="1">
        <v>44218</v>
      </c>
      <c r="D173" s="7">
        <v>229386</v>
      </c>
      <c r="E173" s="7">
        <v>228643</v>
      </c>
      <c r="F173" s="7">
        <v>743</v>
      </c>
      <c r="G173" s="8">
        <f>IFERROR(Table1[[#This Row],[Total_vaccinations]]/Table1[[#This Row],[People_fully_vaccinated]],0)</f>
        <v>308.72947510094212</v>
      </c>
      <c r="H173" s="7">
        <v>28693</v>
      </c>
      <c r="I173" s="7">
        <v>16517</v>
      </c>
      <c r="J173" s="7">
        <v>1.98</v>
      </c>
      <c r="K173" s="6">
        <v>1.97</v>
      </c>
      <c r="L173" s="6">
        <v>0.01</v>
      </c>
      <c r="M173" s="7">
        <v>1425</v>
      </c>
      <c r="N173" t="s">
        <v>15</v>
      </c>
      <c r="O173" s="7">
        <f t="shared" si="2"/>
        <v>703</v>
      </c>
      <c r="P173" t="s">
        <v>28</v>
      </c>
      <c r="Q173" t="s">
        <v>29</v>
      </c>
    </row>
    <row r="174" spans="1:17" x14ac:dyDescent="0.35">
      <c r="A174" t="s">
        <v>26</v>
      </c>
      <c r="B174" t="s">
        <v>27</v>
      </c>
      <c r="C174" s="1">
        <v>44219</v>
      </c>
      <c r="D174" s="7">
        <v>237242</v>
      </c>
      <c r="E174" s="7">
        <v>236492</v>
      </c>
      <c r="F174" s="7">
        <v>750</v>
      </c>
      <c r="G174" s="8">
        <f>IFERROR(Table1[[#This Row],[Total_vaccinations]]/Table1[[#This Row],[People_fully_vaccinated]],0)</f>
        <v>316.32266666666669</v>
      </c>
      <c r="H174" s="7">
        <v>7856</v>
      </c>
      <c r="I174" s="7">
        <v>16922</v>
      </c>
      <c r="J174" s="7">
        <v>2.0499999999999998</v>
      </c>
      <c r="K174" s="6">
        <v>2.04</v>
      </c>
      <c r="L174" s="6">
        <v>0.01</v>
      </c>
      <c r="M174" s="7">
        <v>1460</v>
      </c>
      <c r="N174" t="s">
        <v>15</v>
      </c>
      <c r="O174" s="7">
        <f t="shared" si="2"/>
        <v>703</v>
      </c>
      <c r="P174" t="s">
        <v>28</v>
      </c>
      <c r="Q174" t="s">
        <v>29</v>
      </c>
    </row>
    <row r="175" spans="1:17" x14ac:dyDescent="0.35">
      <c r="A175" t="s">
        <v>26</v>
      </c>
      <c r="B175" t="s">
        <v>27</v>
      </c>
      <c r="C175" s="1">
        <v>44220</v>
      </c>
      <c r="D175" s="7">
        <v>239088</v>
      </c>
      <c r="E175" s="7">
        <v>238338</v>
      </c>
      <c r="F175" s="7">
        <v>750</v>
      </c>
      <c r="G175" s="8">
        <f>IFERROR(Table1[[#This Row],[Total_vaccinations]]/Table1[[#This Row],[People_fully_vaccinated]],0)</f>
        <v>318.78399999999999</v>
      </c>
      <c r="H175" s="7">
        <v>1846</v>
      </c>
      <c r="I175" s="7">
        <v>16736</v>
      </c>
      <c r="J175" s="7">
        <v>2.06</v>
      </c>
      <c r="K175" s="6">
        <v>2.06</v>
      </c>
      <c r="L175" s="6">
        <v>0.01</v>
      </c>
      <c r="M175" s="7">
        <v>1444</v>
      </c>
      <c r="N175" t="s">
        <v>15</v>
      </c>
      <c r="O175" s="7">
        <f t="shared" si="2"/>
        <v>703</v>
      </c>
      <c r="P175" t="s">
        <v>28</v>
      </c>
      <c r="Q175" t="s">
        <v>29</v>
      </c>
    </row>
    <row r="176" spans="1:17" x14ac:dyDescent="0.35">
      <c r="A176" t="s">
        <v>26</v>
      </c>
      <c r="B176" t="s">
        <v>27</v>
      </c>
      <c r="C176" s="1">
        <v>44221</v>
      </c>
      <c r="D176" s="7">
        <v>249630</v>
      </c>
      <c r="E176" s="7">
        <v>248880</v>
      </c>
      <c r="F176" s="7">
        <v>750</v>
      </c>
      <c r="G176" s="8">
        <f>IFERROR(Table1[[#This Row],[Total_vaccinations]]/Table1[[#This Row],[People_fully_vaccinated]],0)</f>
        <v>332.84</v>
      </c>
      <c r="H176" s="7">
        <v>10542</v>
      </c>
      <c r="I176" s="7">
        <v>16750</v>
      </c>
      <c r="J176" s="7">
        <v>2.15</v>
      </c>
      <c r="K176" s="6">
        <v>2.15</v>
      </c>
      <c r="L176" s="6">
        <v>0.01</v>
      </c>
      <c r="M176" s="7">
        <v>1445</v>
      </c>
      <c r="N176" t="s">
        <v>15</v>
      </c>
      <c r="O176" s="7">
        <f t="shared" si="2"/>
        <v>703</v>
      </c>
      <c r="P176" t="s">
        <v>28</v>
      </c>
      <c r="Q176" t="s">
        <v>29</v>
      </c>
    </row>
    <row r="177" spans="1:17" x14ac:dyDescent="0.35">
      <c r="A177" t="s">
        <v>26</v>
      </c>
      <c r="B177" t="s">
        <v>27</v>
      </c>
      <c r="C177" s="1">
        <v>44222</v>
      </c>
      <c r="D177" s="7">
        <v>261063</v>
      </c>
      <c r="E177" s="7">
        <v>258955</v>
      </c>
      <c r="F177" s="7">
        <v>2108</v>
      </c>
      <c r="G177" s="8">
        <f>IFERROR(Table1[[#This Row],[Total_vaccinations]]/Table1[[#This Row],[People_fully_vaccinated]],0)</f>
        <v>123.84392789373814</v>
      </c>
      <c r="H177" s="7">
        <v>11433</v>
      </c>
      <c r="I177" s="7">
        <v>15735</v>
      </c>
      <c r="J177" s="7">
        <v>2.25</v>
      </c>
      <c r="K177" s="6">
        <v>2.23</v>
      </c>
      <c r="L177" s="6">
        <v>0.02</v>
      </c>
      <c r="M177" s="7">
        <v>1358</v>
      </c>
      <c r="N177" t="s">
        <v>15</v>
      </c>
      <c r="O177" s="7">
        <f t="shared" si="2"/>
        <v>703</v>
      </c>
      <c r="P177" t="s">
        <v>28</v>
      </c>
      <c r="Q177" t="s">
        <v>29</v>
      </c>
    </row>
    <row r="178" spans="1:17" x14ac:dyDescent="0.35">
      <c r="A178" t="s">
        <v>26</v>
      </c>
      <c r="B178" t="s">
        <v>27</v>
      </c>
      <c r="C178" s="1">
        <v>44223</v>
      </c>
      <c r="D178" s="7">
        <v>276921</v>
      </c>
      <c r="E178" s="7">
        <v>271713</v>
      </c>
      <c r="F178" s="7">
        <v>5208</v>
      </c>
      <c r="G178" s="8">
        <f>IFERROR(Table1[[#This Row],[Total_vaccinations]]/Table1[[#This Row],[People_fully_vaccinated]],0)</f>
        <v>53.172235023041473</v>
      </c>
      <c r="H178" s="7">
        <v>15858</v>
      </c>
      <c r="I178" s="7">
        <v>15090</v>
      </c>
      <c r="J178" s="7">
        <v>2.39</v>
      </c>
      <c r="K178" s="6">
        <v>2.34</v>
      </c>
      <c r="L178" s="6">
        <v>0.04</v>
      </c>
      <c r="M178" s="7">
        <v>1302</v>
      </c>
      <c r="N178" t="s">
        <v>15</v>
      </c>
      <c r="O178" s="7">
        <f t="shared" si="2"/>
        <v>703</v>
      </c>
      <c r="P178" t="s">
        <v>28</v>
      </c>
      <c r="Q178" t="s">
        <v>29</v>
      </c>
    </row>
    <row r="179" spans="1:17" x14ac:dyDescent="0.35">
      <c r="A179" t="s">
        <v>26</v>
      </c>
      <c r="B179" t="s">
        <v>27</v>
      </c>
      <c r="C179" s="1">
        <v>44224</v>
      </c>
      <c r="D179" s="7">
        <v>298594</v>
      </c>
      <c r="E179" s="7">
        <v>286354</v>
      </c>
      <c r="F179" s="7">
        <v>12240</v>
      </c>
      <c r="G179" s="8">
        <f>IFERROR(Table1[[#This Row],[Total_vaccinations]]/Table1[[#This Row],[People_fully_vaccinated]],0)</f>
        <v>24.394934640522877</v>
      </c>
      <c r="H179" s="7">
        <v>21673</v>
      </c>
      <c r="I179" s="7">
        <v>13986</v>
      </c>
      <c r="J179" s="7">
        <v>2.58</v>
      </c>
      <c r="K179" s="6">
        <v>2.4700000000000002</v>
      </c>
      <c r="L179" s="6">
        <v>0.11</v>
      </c>
      <c r="M179" s="7">
        <v>1207</v>
      </c>
      <c r="N179" t="s">
        <v>15</v>
      </c>
      <c r="O179" s="7">
        <f t="shared" si="2"/>
        <v>703</v>
      </c>
      <c r="P179" t="s">
        <v>28</v>
      </c>
      <c r="Q179" t="s">
        <v>29</v>
      </c>
    </row>
    <row r="180" spans="1:17" x14ac:dyDescent="0.35">
      <c r="A180" t="s">
        <v>26</v>
      </c>
      <c r="B180" t="s">
        <v>27</v>
      </c>
      <c r="C180" s="1">
        <v>44225</v>
      </c>
      <c r="D180" s="7">
        <v>317304</v>
      </c>
      <c r="E180" s="7">
        <v>297356</v>
      </c>
      <c r="F180" s="7">
        <v>19948</v>
      </c>
      <c r="G180" s="8">
        <f>IFERROR(Table1[[#This Row],[Total_vaccinations]]/Table1[[#This Row],[People_fully_vaccinated]],0)</f>
        <v>15.906557048325647</v>
      </c>
      <c r="H180" s="7">
        <v>18710</v>
      </c>
      <c r="I180" s="7">
        <v>12560</v>
      </c>
      <c r="J180" s="7">
        <v>2.74</v>
      </c>
      <c r="K180" s="6">
        <v>2.57</v>
      </c>
      <c r="L180" s="6">
        <v>0.17</v>
      </c>
      <c r="M180" s="7">
        <v>1084</v>
      </c>
      <c r="N180" t="s">
        <v>15</v>
      </c>
      <c r="O180" s="7">
        <f t="shared" si="2"/>
        <v>703</v>
      </c>
      <c r="P180" t="s">
        <v>28</v>
      </c>
      <c r="Q180" t="s">
        <v>29</v>
      </c>
    </row>
    <row r="181" spans="1:17" x14ac:dyDescent="0.35">
      <c r="A181" t="s">
        <v>26</v>
      </c>
      <c r="B181" t="s">
        <v>27</v>
      </c>
      <c r="C181" s="1">
        <v>44226</v>
      </c>
      <c r="D181" s="7">
        <v>321479</v>
      </c>
      <c r="E181" s="7">
        <v>298891</v>
      </c>
      <c r="F181" s="7">
        <v>22588</v>
      </c>
      <c r="G181" s="8">
        <f>IFERROR(Table1[[#This Row],[Total_vaccinations]]/Table1[[#This Row],[People_fully_vaccinated]],0)</f>
        <v>14.232291482202939</v>
      </c>
      <c r="H181" s="7">
        <v>4175</v>
      </c>
      <c r="I181" s="7">
        <v>12034</v>
      </c>
      <c r="J181" s="7">
        <v>2.77</v>
      </c>
      <c r="K181" s="6">
        <v>2.58</v>
      </c>
      <c r="L181" s="6">
        <v>0.19</v>
      </c>
      <c r="M181" s="7">
        <v>1038</v>
      </c>
      <c r="N181" t="s">
        <v>15</v>
      </c>
      <c r="O181" s="7">
        <f t="shared" si="2"/>
        <v>703</v>
      </c>
      <c r="P181" t="s">
        <v>28</v>
      </c>
      <c r="Q181" t="s">
        <v>29</v>
      </c>
    </row>
    <row r="182" spans="1:17" x14ac:dyDescent="0.35">
      <c r="A182" t="s">
        <v>26</v>
      </c>
      <c r="B182" t="s">
        <v>27</v>
      </c>
      <c r="C182" s="1">
        <v>44227</v>
      </c>
      <c r="D182" s="7">
        <v>322370</v>
      </c>
      <c r="E182" s="7">
        <v>299454</v>
      </c>
      <c r="F182" s="7">
        <v>22916</v>
      </c>
      <c r="G182" s="8">
        <f>IFERROR(Table1[[#This Row],[Total_vaccinations]]/Table1[[#This Row],[People_fully_vaccinated]],0)</f>
        <v>14.067463780764532</v>
      </c>
      <c r="H182" s="7">
        <v>891</v>
      </c>
      <c r="I182" s="7">
        <v>11897</v>
      </c>
      <c r="J182" s="7">
        <v>2.78</v>
      </c>
      <c r="K182" s="6">
        <v>2.58</v>
      </c>
      <c r="L182" s="6">
        <v>0.2</v>
      </c>
      <c r="M182" s="7">
        <v>1027</v>
      </c>
      <c r="N182" t="s">
        <v>15</v>
      </c>
      <c r="O182" s="7">
        <f t="shared" si="2"/>
        <v>703</v>
      </c>
      <c r="P182" t="s">
        <v>28</v>
      </c>
      <c r="Q182" t="s">
        <v>29</v>
      </c>
    </row>
    <row r="183" spans="1:17" x14ac:dyDescent="0.35">
      <c r="A183" t="s">
        <v>26</v>
      </c>
      <c r="B183" t="s">
        <v>27</v>
      </c>
      <c r="C183" s="1">
        <v>44228</v>
      </c>
      <c r="D183" s="7">
        <v>329204</v>
      </c>
      <c r="E183" s="7">
        <v>303043</v>
      </c>
      <c r="F183" s="7">
        <v>26161</v>
      </c>
      <c r="G183" s="8">
        <f>IFERROR(Table1[[#This Row],[Total_vaccinations]]/Table1[[#This Row],[People_fully_vaccinated]],0)</f>
        <v>12.583769733572876</v>
      </c>
      <c r="H183" s="7">
        <v>6834</v>
      </c>
      <c r="I183" s="7">
        <v>11368</v>
      </c>
      <c r="J183" s="7">
        <v>2.84</v>
      </c>
      <c r="K183" s="6">
        <v>2.61</v>
      </c>
      <c r="L183" s="6">
        <v>0.23</v>
      </c>
      <c r="M183" s="7">
        <v>981</v>
      </c>
      <c r="N183" t="s">
        <v>15</v>
      </c>
      <c r="O183" s="7">
        <f t="shared" si="2"/>
        <v>703</v>
      </c>
      <c r="P183" t="s">
        <v>28</v>
      </c>
      <c r="Q183" t="s">
        <v>29</v>
      </c>
    </row>
    <row r="184" spans="1:17" x14ac:dyDescent="0.35">
      <c r="A184" t="s">
        <v>26</v>
      </c>
      <c r="B184" t="s">
        <v>27</v>
      </c>
      <c r="C184" s="1">
        <v>44229</v>
      </c>
      <c r="D184" s="7">
        <v>350621</v>
      </c>
      <c r="E184" s="7">
        <v>312091</v>
      </c>
      <c r="F184" s="7">
        <v>38530</v>
      </c>
      <c r="G184" s="8">
        <f>IFERROR(Table1[[#This Row],[Total_vaccinations]]/Table1[[#This Row],[People_fully_vaccinated]],0)</f>
        <v>9.099948092395536</v>
      </c>
      <c r="H184" s="7">
        <v>21417</v>
      </c>
      <c r="I184" s="7">
        <v>12794</v>
      </c>
      <c r="J184" s="7">
        <v>3.03</v>
      </c>
      <c r="K184" s="6">
        <v>2.69</v>
      </c>
      <c r="L184" s="6">
        <v>0.33</v>
      </c>
      <c r="M184" s="7">
        <v>1104</v>
      </c>
      <c r="N184" t="s">
        <v>15</v>
      </c>
      <c r="O184" s="7">
        <f t="shared" si="2"/>
        <v>703</v>
      </c>
      <c r="P184" t="s">
        <v>28</v>
      </c>
      <c r="Q184" t="s">
        <v>29</v>
      </c>
    </row>
    <row r="185" spans="1:17" x14ac:dyDescent="0.35">
      <c r="A185" t="s">
        <v>26</v>
      </c>
      <c r="B185" t="s">
        <v>27</v>
      </c>
      <c r="C185" s="1">
        <v>44230</v>
      </c>
      <c r="D185" s="7">
        <v>377264</v>
      </c>
      <c r="E185" s="7">
        <v>321042</v>
      </c>
      <c r="F185" s="7">
        <v>56222</v>
      </c>
      <c r="G185" s="8">
        <f>IFERROR(Table1[[#This Row],[Total_vaccinations]]/Table1[[#This Row],[People_fully_vaccinated]],0)</f>
        <v>6.7102557717619433</v>
      </c>
      <c r="H185" s="7">
        <v>26643</v>
      </c>
      <c r="I185" s="7">
        <v>14335</v>
      </c>
      <c r="J185" s="7">
        <v>3.26</v>
      </c>
      <c r="K185" s="6">
        <v>2.77</v>
      </c>
      <c r="L185" s="6">
        <v>0.49</v>
      </c>
      <c r="M185" s="7">
        <v>1237</v>
      </c>
      <c r="N185" t="s">
        <v>15</v>
      </c>
      <c r="O185" s="7">
        <f t="shared" si="2"/>
        <v>703</v>
      </c>
      <c r="P185" t="s">
        <v>28</v>
      </c>
      <c r="Q185" t="s">
        <v>29</v>
      </c>
    </row>
    <row r="186" spans="1:17" x14ac:dyDescent="0.35">
      <c r="A186" t="s">
        <v>26</v>
      </c>
      <c r="B186" t="s">
        <v>27</v>
      </c>
      <c r="C186" s="1">
        <v>44231</v>
      </c>
      <c r="D186" s="7">
        <v>404998</v>
      </c>
      <c r="E186" s="7">
        <v>328671</v>
      </c>
      <c r="F186" s="7">
        <v>76327</v>
      </c>
      <c r="G186" s="8">
        <f>IFERROR(Table1[[#This Row],[Total_vaccinations]]/Table1[[#This Row],[People_fully_vaccinated]],0)</f>
        <v>5.3060908983714805</v>
      </c>
      <c r="H186" s="7">
        <v>27734</v>
      </c>
      <c r="I186" s="7">
        <v>15201</v>
      </c>
      <c r="J186" s="7">
        <v>3.49</v>
      </c>
      <c r="K186" s="6">
        <v>2.84</v>
      </c>
      <c r="L186" s="6">
        <v>0.66</v>
      </c>
      <c r="M186" s="7">
        <v>1312</v>
      </c>
      <c r="N186" t="s">
        <v>15</v>
      </c>
      <c r="O186" s="7">
        <f t="shared" si="2"/>
        <v>703</v>
      </c>
      <c r="P186" t="s">
        <v>28</v>
      </c>
      <c r="Q186" t="s">
        <v>29</v>
      </c>
    </row>
    <row r="187" spans="1:17" x14ac:dyDescent="0.35">
      <c r="A187" t="s">
        <v>26</v>
      </c>
      <c r="B187" t="s">
        <v>27</v>
      </c>
      <c r="C187" s="1">
        <v>44232</v>
      </c>
      <c r="D187" s="7">
        <v>429699</v>
      </c>
      <c r="E187" s="7">
        <v>334629</v>
      </c>
      <c r="F187" s="7">
        <v>95070</v>
      </c>
      <c r="G187" s="8">
        <f>IFERROR(Table1[[#This Row],[Total_vaccinations]]/Table1[[#This Row],[People_fully_vaccinated]],0)</f>
        <v>4.5198169769643419</v>
      </c>
      <c r="H187" s="7">
        <v>24701</v>
      </c>
      <c r="I187" s="7">
        <v>16056</v>
      </c>
      <c r="J187" s="7">
        <v>3.71</v>
      </c>
      <c r="K187" s="6">
        <v>2.89</v>
      </c>
      <c r="L187" s="6">
        <v>0.82</v>
      </c>
      <c r="M187" s="7">
        <v>1385</v>
      </c>
      <c r="N187" t="s">
        <v>15</v>
      </c>
      <c r="O187" s="7">
        <f t="shared" si="2"/>
        <v>703</v>
      </c>
      <c r="P187" t="s">
        <v>28</v>
      </c>
      <c r="Q187" t="s">
        <v>29</v>
      </c>
    </row>
    <row r="188" spans="1:17" x14ac:dyDescent="0.35">
      <c r="A188" t="s">
        <v>26</v>
      </c>
      <c r="B188" t="s">
        <v>27</v>
      </c>
      <c r="C188" s="1">
        <v>44233</v>
      </c>
      <c r="D188" s="7">
        <v>434788</v>
      </c>
      <c r="E188" s="7">
        <v>335541</v>
      </c>
      <c r="F188" s="7">
        <v>99247</v>
      </c>
      <c r="G188" s="8">
        <f>IFERROR(Table1[[#This Row],[Total_vaccinations]]/Table1[[#This Row],[People_fully_vaccinated]],0)</f>
        <v>4.3808679355547273</v>
      </c>
      <c r="H188" s="7">
        <v>5089</v>
      </c>
      <c r="I188" s="7">
        <v>16187</v>
      </c>
      <c r="J188" s="7">
        <v>3.75</v>
      </c>
      <c r="K188" s="6">
        <v>2.9</v>
      </c>
      <c r="L188" s="6">
        <v>0.86</v>
      </c>
      <c r="M188" s="7">
        <v>1397</v>
      </c>
      <c r="N188" t="s">
        <v>15</v>
      </c>
      <c r="O188" s="7">
        <f t="shared" si="2"/>
        <v>703</v>
      </c>
      <c r="P188" t="s">
        <v>28</v>
      </c>
      <c r="Q188" t="s">
        <v>29</v>
      </c>
    </row>
    <row r="189" spans="1:17" x14ac:dyDescent="0.35">
      <c r="A189" t="s">
        <v>26</v>
      </c>
      <c r="B189" t="s">
        <v>27</v>
      </c>
      <c r="C189" s="1">
        <v>44234</v>
      </c>
      <c r="D189" s="7">
        <v>437172</v>
      </c>
      <c r="E189" s="7">
        <v>335772</v>
      </c>
      <c r="F189" s="7">
        <v>101400</v>
      </c>
      <c r="G189" s="8">
        <f>IFERROR(Table1[[#This Row],[Total_vaccinations]]/Table1[[#This Row],[People_fully_vaccinated]],0)</f>
        <v>4.3113609467455625</v>
      </c>
      <c r="H189" s="7">
        <v>2384</v>
      </c>
      <c r="I189" s="7">
        <v>16400</v>
      </c>
      <c r="J189" s="7">
        <v>3.77</v>
      </c>
      <c r="K189" s="6">
        <v>2.9</v>
      </c>
      <c r="L189" s="6">
        <v>0.87</v>
      </c>
      <c r="M189" s="7">
        <v>1415</v>
      </c>
      <c r="N189" t="s">
        <v>15</v>
      </c>
      <c r="O189" s="7">
        <f t="shared" si="2"/>
        <v>703</v>
      </c>
      <c r="P189" t="s">
        <v>28</v>
      </c>
      <c r="Q189" t="s">
        <v>29</v>
      </c>
    </row>
    <row r="190" spans="1:17" x14ac:dyDescent="0.35">
      <c r="A190" t="s">
        <v>26</v>
      </c>
      <c r="B190" t="s">
        <v>27</v>
      </c>
      <c r="C190" s="1">
        <v>44235</v>
      </c>
      <c r="D190" s="7">
        <v>440671</v>
      </c>
      <c r="E190" s="7">
        <v>336331</v>
      </c>
      <c r="F190" s="7">
        <v>104340</v>
      </c>
      <c r="G190" s="8">
        <f>IFERROR(Table1[[#This Row],[Total_vaccinations]]/Table1[[#This Row],[People_fully_vaccinated]],0)</f>
        <v>4.2234138393712861</v>
      </c>
      <c r="H190" s="7">
        <v>3499</v>
      </c>
      <c r="I190" s="7">
        <v>15924</v>
      </c>
      <c r="J190" s="7">
        <v>3.8</v>
      </c>
      <c r="K190" s="6">
        <v>2.9</v>
      </c>
      <c r="L190" s="6">
        <v>0.9</v>
      </c>
      <c r="M190" s="7">
        <v>1374</v>
      </c>
      <c r="N190" t="s">
        <v>15</v>
      </c>
      <c r="O190" s="7">
        <f t="shared" si="2"/>
        <v>703</v>
      </c>
      <c r="P190" t="s">
        <v>28</v>
      </c>
      <c r="Q190" t="s">
        <v>29</v>
      </c>
    </row>
    <row r="191" spans="1:17" x14ac:dyDescent="0.35">
      <c r="A191" t="s">
        <v>30</v>
      </c>
      <c r="B191" t="s">
        <v>31</v>
      </c>
      <c r="C191" s="1">
        <v>44206</v>
      </c>
      <c r="D191" s="7">
        <v>0</v>
      </c>
      <c r="G191" s="8">
        <f>IFERROR(Table1[[#This Row],[Total_vaccinations]]/Table1[[#This Row],[People_fully_vaccinated]],0)</f>
        <v>0</v>
      </c>
      <c r="J191" s="7">
        <v>0</v>
      </c>
      <c r="N191" t="s">
        <v>7</v>
      </c>
      <c r="O191" s="7">
        <f t="shared" si="2"/>
        <v>627</v>
      </c>
      <c r="P191" t="s">
        <v>32</v>
      </c>
      <c r="Q191" t="s">
        <v>33</v>
      </c>
    </row>
    <row r="192" spans="1:17" x14ac:dyDescent="0.35">
      <c r="A192" t="s">
        <v>30</v>
      </c>
      <c r="B192" t="s">
        <v>31</v>
      </c>
      <c r="C192" s="1">
        <v>44207</v>
      </c>
      <c r="G192" s="8">
        <f>IFERROR(Table1[[#This Row],[Total_vaccinations]]/Table1[[#This Row],[People_fully_vaccinated]],0)</f>
        <v>0</v>
      </c>
      <c r="I192" s="7">
        <v>278</v>
      </c>
      <c r="M192" s="7">
        <v>4464</v>
      </c>
      <c r="N192" t="s">
        <v>7</v>
      </c>
      <c r="O192" s="7">
        <f t="shared" si="2"/>
        <v>627</v>
      </c>
      <c r="P192" t="s">
        <v>32</v>
      </c>
      <c r="Q192" t="s">
        <v>33</v>
      </c>
    </row>
    <row r="193" spans="1:17" x14ac:dyDescent="0.35">
      <c r="A193" t="s">
        <v>30</v>
      </c>
      <c r="B193" t="s">
        <v>31</v>
      </c>
      <c r="C193" s="1">
        <v>44208</v>
      </c>
      <c r="G193" s="8">
        <f>IFERROR(Table1[[#This Row],[Total_vaccinations]]/Table1[[#This Row],[People_fully_vaccinated]],0)</f>
        <v>0</v>
      </c>
      <c r="I193" s="7">
        <v>278</v>
      </c>
      <c r="M193" s="7">
        <v>4464</v>
      </c>
      <c r="N193" t="s">
        <v>7</v>
      </c>
      <c r="O193" s="7">
        <f t="shared" si="2"/>
        <v>627</v>
      </c>
      <c r="P193" t="s">
        <v>32</v>
      </c>
      <c r="Q193" t="s">
        <v>33</v>
      </c>
    </row>
    <row r="194" spans="1:17" x14ac:dyDescent="0.35">
      <c r="A194" t="s">
        <v>30</v>
      </c>
      <c r="B194" t="s">
        <v>31</v>
      </c>
      <c r="C194" s="1">
        <v>44209</v>
      </c>
      <c r="G194" s="8">
        <f>IFERROR(Table1[[#This Row],[Total_vaccinations]]/Table1[[#This Row],[People_fully_vaccinated]],0)</f>
        <v>0</v>
      </c>
      <c r="I194" s="7">
        <v>278</v>
      </c>
      <c r="M194" s="7">
        <v>4464</v>
      </c>
      <c r="N194" t="s">
        <v>7</v>
      </c>
      <c r="O194" s="7">
        <f t="shared" ref="O194:O257" si="3">COUNTIF(N:N,N194)</f>
        <v>627</v>
      </c>
      <c r="P194" t="s">
        <v>32</v>
      </c>
      <c r="Q194" t="s">
        <v>33</v>
      </c>
    </row>
    <row r="195" spans="1:17" x14ac:dyDescent="0.35">
      <c r="A195" t="s">
        <v>30</v>
      </c>
      <c r="B195" t="s">
        <v>31</v>
      </c>
      <c r="C195" s="1">
        <v>44210</v>
      </c>
      <c r="G195" s="8">
        <f>IFERROR(Table1[[#This Row],[Total_vaccinations]]/Table1[[#This Row],[People_fully_vaccinated]],0)</f>
        <v>0</v>
      </c>
      <c r="I195" s="7">
        <v>278</v>
      </c>
      <c r="M195" s="7">
        <v>4464</v>
      </c>
      <c r="N195" t="s">
        <v>7</v>
      </c>
      <c r="O195" s="7">
        <f t="shared" si="3"/>
        <v>627</v>
      </c>
      <c r="P195" t="s">
        <v>32</v>
      </c>
      <c r="Q195" t="s">
        <v>33</v>
      </c>
    </row>
    <row r="196" spans="1:17" x14ac:dyDescent="0.35">
      <c r="A196" t="s">
        <v>30</v>
      </c>
      <c r="B196" t="s">
        <v>31</v>
      </c>
      <c r="C196" s="1">
        <v>44211</v>
      </c>
      <c r="G196" s="8">
        <f>IFERROR(Table1[[#This Row],[Total_vaccinations]]/Table1[[#This Row],[People_fully_vaccinated]],0)</f>
        <v>0</v>
      </c>
      <c r="I196" s="7">
        <v>278</v>
      </c>
      <c r="M196" s="7">
        <v>4464</v>
      </c>
      <c r="N196" t="s">
        <v>7</v>
      </c>
      <c r="O196" s="7">
        <f t="shared" si="3"/>
        <v>627</v>
      </c>
      <c r="P196" t="s">
        <v>32</v>
      </c>
      <c r="Q196" t="s">
        <v>33</v>
      </c>
    </row>
    <row r="197" spans="1:17" x14ac:dyDescent="0.35">
      <c r="A197" t="s">
        <v>30</v>
      </c>
      <c r="B197" t="s">
        <v>31</v>
      </c>
      <c r="C197" s="1">
        <v>44212</v>
      </c>
      <c r="D197" s="7">
        <v>1665</v>
      </c>
      <c r="G197" s="8">
        <f>IFERROR(Table1[[#This Row],[Total_vaccinations]]/Table1[[#This Row],[People_fully_vaccinated]],0)</f>
        <v>0</v>
      </c>
      <c r="I197" s="7">
        <v>278</v>
      </c>
      <c r="J197" s="7">
        <v>2.67</v>
      </c>
      <c r="M197" s="7">
        <v>4464</v>
      </c>
      <c r="N197" t="s">
        <v>7</v>
      </c>
      <c r="O197" s="7">
        <f t="shared" si="3"/>
        <v>627</v>
      </c>
      <c r="P197" t="s">
        <v>32</v>
      </c>
      <c r="Q197" t="s">
        <v>33</v>
      </c>
    </row>
    <row r="198" spans="1:17" x14ac:dyDescent="0.35">
      <c r="A198" t="s">
        <v>30</v>
      </c>
      <c r="B198" t="s">
        <v>31</v>
      </c>
      <c r="C198" s="1">
        <v>44213</v>
      </c>
      <c r="G198" s="8">
        <f>IFERROR(Table1[[#This Row],[Total_vaccinations]]/Table1[[#This Row],[People_fully_vaccinated]],0)</f>
        <v>0</v>
      </c>
      <c r="I198" s="7">
        <v>264</v>
      </c>
      <c r="M198" s="7">
        <v>4239</v>
      </c>
      <c r="N198" t="s">
        <v>7</v>
      </c>
      <c r="O198" s="7">
        <f t="shared" si="3"/>
        <v>627</v>
      </c>
      <c r="P198" t="s">
        <v>32</v>
      </c>
      <c r="Q198" t="s">
        <v>33</v>
      </c>
    </row>
    <row r="199" spans="1:17" x14ac:dyDescent="0.35">
      <c r="A199" t="s">
        <v>30</v>
      </c>
      <c r="B199" t="s">
        <v>31</v>
      </c>
      <c r="C199" s="1">
        <v>44214</v>
      </c>
      <c r="G199" s="8">
        <f>IFERROR(Table1[[#This Row],[Total_vaccinations]]/Table1[[#This Row],[People_fully_vaccinated]],0)</f>
        <v>0</v>
      </c>
      <c r="I199" s="7">
        <v>250</v>
      </c>
      <c r="M199" s="7">
        <v>4015</v>
      </c>
      <c r="N199" t="s">
        <v>7</v>
      </c>
      <c r="O199" s="7">
        <f t="shared" si="3"/>
        <v>627</v>
      </c>
      <c r="P199" t="s">
        <v>32</v>
      </c>
      <c r="Q199" t="s">
        <v>33</v>
      </c>
    </row>
    <row r="200" spans="1:17" x14ac:dyDescent="0.35">
      <c r="A200" t="s">
        <v>30</v>
      </c>
      <c r="B200" t="s">
        <v>31</v>
      </c>
      <c r="C200" s="1">
        <v>44215</v>
      </c>
      <c r="G200" s="8">
        <f>IFERROR(Table1[[#This Row],[Total_vaccinations]]/Table1[[#This Row],[People_fully_vaccinated]],0)</f>
        <v>0</v>
      </c>
      <c r="I200" s="7">
        <v>236</v>
      </c>
      <c r="M200" s="7">
        <v>3790</v>
      </c>
      <c r="N200" t="s">
        <v>7</v>
      </c>
      <c r="O200" s="7">
        <f t="shared" si="3"/>
        <v>627</v>
      </c>
      <c r="P200" t="s">
        <v>32</v>
      </c>
      <c r="Q200" t="s">
        <v>33</v>
      </c>
    </row>
    <row r="201" spans="1:17" x14ac:dyDescent="0.35">
      <c r="A201" t="s">
        <v>30</v>
      </c>
      <c r="B201" t="s">
        <v>31</v>
      </c>
      <c r="C201" s="1">
        <v>44216</v>
      </c>
      <c r="G201" s="8">
        <f>IFERROR(Table1[[#This Row],[Total_vaccinations]]/Table1[[#This Row],[People_fully_vaccinated]],0)</f>
        <v>0</v>
      </c>
      <c r="I201" s="7">
        <v>222</v>
      </c>
      <c r="M201" s="7">
        <v>3565</v>
      </c>
      <c r="N201" t="s">
        <v>7</v>
      </c>
      <c r="O201" s="7">
        <f t="shared" si="3"/>
        <v>627</v>
      </c>
      <c r="P201" t="s">
        <v>32</v>
      </c>
      <c r="Q201" t="s">
        <v>33</v>
      </c>
    </row>
    <row r="202" spans="1:17" x14ac:dyDescent="0.35">
      <c r="A202" t="s">
        <v>30</v>
      </c>
      <c r="B202" t="s">
        <v>31</v>
      </c>
      <c r="C202" s="1">
        <v>44217</v>
      </c>
      <c r="G202" s="8">
        <f>IFERROR(Table1[[#This Row],[Total_vaccinations]]/Table1[[#This Row],[People_fully_vaccinated]],0)</f>
        <v>0</v>
      </c>
      <c r="I202" s="7">
        <v>209</v>
      </c>
      <c r="M202" s="7">
        <v>3356</v>
      </c>
      <c r="N202" t="s">
        <v>7</v>
      </c>
      <c r="O202" s="7">
        <f t="shared" si="3"/>
        <v>627</v>
      </c>
      <c r="P202" t="s">
        <v>32</v>
      </c>
      <c r="Q202" t="s">
        <v>33</v>
      </c>
    </row>
    <row r="203" spans="1:17" x14ac:dyDescent="0.35">
      <c r="A203" t="s">
        <v>30</v>
      </c>
      <c r="B203" t="s">
        <v>31</v>
      </c>
      <c r="C203" s="1">
        <v>44218</v>
      </c>
      <c r="G203" s="8">
        <f>IFERROR(Table1[[#This Row],[Total_vaccinations]]/Table1[[#This Row],[People_fully_vaccinated]],0)</f>
        <v>0</v>
      </c>
      <c r="I203" s="7">
        <v>195</v>
      </c>
      <c r="M203" s="7">
        <v>3131</v>
      </c>
      <c r="N203" t="s">
        <v>7</v>
      </c>
      <c r="O203" s="7">
        <f t="shared" si="3"/>
        <v>627</v>
      </c>
      <c r="P203" t="s">
        <v>32</v>
      </c>
      <c r="Q203" t="s">
        <v>33</v>
      </c>
    </row>
    <row r="204" spans="1:17" x14ac:dyDescent="0.35">
      <c r="A204" t="s">
        <v>30</v>
      </c>
      <c r="B204" t="s">
        <v>31</v>
      </c>
      <c r="C204" s="1">
        <v>44219</v>
      </c>
      <c r="D204" s="7">
        <v>2932</v>
      </c>
      <c r="G204" s="8">
        <f>IFERROR(Table1[[#This Row],[Total_vaccinations]]/Table1[[#This Row],[People_fully_vaccinated]],0)</f>
        <v>0</v>
      </c>
      <c r="I204" s="7">
        <v>181</v>
      </c>
      <c r="J204" s="7">
        <v>4.71</v>
      </c>
      <c r="M204" s="7">
        <v>2907</v>
      </c>
      <c r="N204" t="s">
        <v>7</v>
      </c>
      <c r="O204" s="7">
        <f t="shared" si="3"/>
        <v>627</v>
      </c>
      <c r="P204" t="s">
        <v>32</v>
      </c>
      <c r="Q204" t="s">
        <v>33</v>
      </c>
    </row>
    <row r="205" spans="1:17" x14ac:dyDescent="0.35">
      <c r="A205" t="s">
        <v>30</v>
      </c>
      <c r="B205" t="s">
        <v>31</v>
      </c>
      <c r="C205" s="1">
        <v>44220</v>
      </c>
      <c r="G205" s="8">
        <f>IFERROR(Table1[[#This Row],[Total_vaccinations]]/Table1[[#This Row],[People_fully_vaccinated]],0)</f>
        <v>0</v>
      </c>
      <c r="I205" s="7">
        <v>195</v>
      </c>
      <c r="M205" s="7">
        <v>3131</v>
      </c>
      <c r="N205" t="s">
        <v>7</v>
      </c>
      <c r="O205" s="7">
        <f t="shared" si="3"/>
        <v>627</v>
      </c>
      <c r="P205" t="s">
        <v>32</v>
      </c>
      <c r="Q205" t="s">
        <v>33</v>
      </c>
    </row>
    <row r="206" spans="1:17" x14ac:dyDescent="0.35">
      <c r="A206" t="s">
        <v>30</v>
      </c>
      <c r="B206" t="s">
        <v>31</v>
      </c>
      <c r="C206" s="1">
        <v>44221</v>
      </c>
      <c r="G206" s="8">
        <f>IFERROR(Table1[[#This Row],[Total_vaccinations]]/Table1[[#This Row],[People_fully_vaccinated]],0)</f>
        <v>0</v>
      </c>
      <c r="I206" s="7">
        <v>209</v>
      </c>
      <c r="M206" s="7">
        <v>3356</v>
      </c>
      <c r="N206" t="s">
        <v>7</v>
      </c>
      <c r="O206" s="7">
        <f t="shared" si="3"/>
        <v>627</v>
      </c>
      <c r="P206" t="s">
        <v>32</v>
      </c>
      <c r="Q206" t="s">
        <v>33</v>
      </c>
    </row>
    <row r="207" spans="1:17" x14ac:dyDescent="0.35">
      <c r="A207" t="s">
        <v>30</v>
      </c>
      <c r="B207" t="s">
        <v>31</v>
      </c>
      <c r="C207" s="1">
        <v>44222</v>
      </c>
      <c r="G207" s="8">
        <f>IFERROR(Table1[[#This Row],[Total_vaccinations]]/Table1[[#This Row],[People_fully_vaccinated]],0)</f>
        <v>0</v>
      </c>
      <c r="I207" s="7">
        <v>224</v>
      </c>
      <c r="M207" s="7">
        <v>3597</v>
      </c>
      <c r="N207" t="s">
        <v>7</v>
      </c>
      <c r="O207" s="7">
        <f t="shared" si="3"/>
        <v>627</v>
      </c>
      <c r="P207" t="s">
        <v>32</v>
      </c>
      <c r="Q207" t="s">
        <v>33</v>
      </c>
    </row>
    <row r="208" spans="1:17" x14ac:dyDescent="0.35">
      <c r="A208" t="s">
        <v>30</v>
      </c>
      <c r="B208" t="s">
        <v>31</v>
      </c>
      <c r="C208" s="1">
        <v>44223</v>
      </c>
      <c r="G208" s="8">
        <f>IFERROR(Table1[[#This Row],[Total_vaccinations]]/Table1[[#This Row],[People_fully_vaccinated]],0)</f>
        <v>0</v>
      </c>
      <c r="I208" s="7">
        <v>238</v>
      </c>
      <c r="M208" s="7">
        <v>3822</v>
      </c>
      <c r="N208" t="s">
        <v>7</v>
      </c>
      <c r="O208" s="7">
        <f t="shared" si="3"/>
        <v>627</v>
      </c>
      <c r="P208" t="s">
        <v>32</v>
      </c>
      <c r="Q208" t="s">
        <v>33</v>
      </c>
    </row>
    <row r="209" spans="1:17" x14ac:dyDescent="0.35">
      <c r="A209" t="s">
        <v>30</v>
      </c>
      <c r="B209" t="s">
        <v>31</v>
      </c>
      <c r="C209" s="1">
        <v>44224</v>
      </c>
      <c r="G209" s="8">
        <f>IFERROR(Table1[[#This Row],[Total_vaccinations]]/Table1[[#This Row],[People_fully_vaccinated]],0)</f>
        <v>0</v>
      </c>
      <c r="I209" s="7">
        <v>252</v>
      </c>
      <c r="M209" s="7">
        <v>4047</v>
      </c>
      <c r="N209" t="s">
        <v>7</v>
      </c>
      <c r="O209" s="7">
        <f t="shared" si="3"/>
        <v>627</v>
      </c>
      <c r="P209" t="s">
        <v>32</v>
      </c>
      <c r="Q209" t="s">
        <v>33</v>
      </c>
    </row>
    <row r="210" spans="1:17" x14ac:dyDescent="0.35">
      <c r="A210" t="s">
        <v>30</v>
      </c>
      <c r="B210" t="s">
        <v>31</v>
      </c>
      <c r="C210" s="1">
        <v>44225</v>
      </c>
      <c r="G210" s="8">
        <f>IFERROR(Table1[[#This Row],[Total_vaccinations]]/Table1[[#This Row],[People_fully_vaccinated]],0)</f>
        <v>0</v>
      </c>
      <c r="I210" s="7">
        <v>266</v>
      </c>
      <c r="M210" s="7">
        <v>4272</v>
      </c>
      <c r="N210" t="s">
        <v>7</v>
      </c>
      <c r="O210" s="7">
        <f t="shared" si="3"/>
        <v>627</v>
      </c>
      <c r="P210" t="s">
        <v>32</v>
      </c>
      <c r="Q210" t="s">
        <v>33</v>
      </c>
    </row>
    <row r="211" spans="1:17" x14ac:dyDescent="0.35">
      <c r="A211" t="s">
        <v>30</v>
      </c>
      <c r="B211" t="s">
        <v>31</v>
      </c>
      <c r="C211" s="1">
        <v>44226</v>
      </c>
      <c r="D211" s="7">
        <v>4897</v>
      </c>
      <c r="G211" s="8">
        <f>IFERROR(Table1[[#This Row],[Total_vaccinations]]/Table1[[#This Row],[People_fully_vaccinated]],0)</f>
        <v>0</v>
      </c>
      <c r="I211" s="7">
        <v>281</v>
      </c>
      <c r="J211" s="7">
        <v>7.86</v>
      </c>
      <c r="M211" s="7">
        <v>4512</v>
      </c>
      <c r="N211" t="s">
        <v>7</v>
      </c>
      <c r="O211" s="7">
        <f t="shared" si="3"/>
        <v>627</v>
      </c>
      <c r="P211" t="s">
        <v>32</v>
      </c>
      <c r="Q211" t="s">
        <v>33</v>
      </c>
    </row>
    <row r="212" spans="1:17" x14ac:dyDescent="0.35">
      <c r="A212" t="s">
        <v>34</v>
      </c>
      <c r="B212" t="s">
        <v>35</v>
      </c>
      <c r="C212" s="1">
        <v>44224</v>
      </c>
      <c r="D212" s="7">
        <v>0</v>
      </c>
      <c r="G212" s="8">
        <f>IFERROR(Table1[[#This Row],[Total_vaccinations]]/Table1[[#This Row],[People_fully_vaccinated]],0)</f>
        <v>0</v>
      </c>
      <c r="J212" s="7">
        <v>0</v>
      </c>
      <c r="N212" t="s">
        <v>2</v>
      </c>
      <c r="O212" s="7">
        <f t="shared" si="3"/>
        <v>82</v>
      </c>
      <c r="P212" t="s">
        <v>3</v>
      </c>
      <c r="Q212" t="s">
        <v>36</v>
      </c>
    </row>
    <row r="213" spans="1:17" x14ac:dyDescent="0.35">
      <c r="A213" t="s">
        <v>34</v>
      </c>
      <c r="B213" t="s">
        <v>35</v>
      </c>
      <c r="C213" s="1">
        <v>44225</v>
      </c>
      <c r="D213" s="7">
        <v>12</v>
      </c>
      <c r="G213" s="8">
        <f>IFERROR(Table1[[#This Row],[Total_vaccinations]]/Table1[[#This Row],[People_fully_vaccinated]],0)</f>
        <v>0</v>
      </c>
      <c r="H213" s="7">
        <v>12</v>
      </c>
      <c r="I213" s="7">
        <v>12</v>
      </c>
      <c r="J213" s="7">
        <v>0</v>
      </c>
      <c r="M213" s="7">
        <v>1</v>
      </c>
      <c r="N213" t="s">
        <v>2</v>
      </c>
      <c r="O213" s="7">
        <f t="shared" si="3"/>
        <v>82</v>
      </c>
      <c r="P213" t="s">
        <v>3</v>
      </c>
      <c r="Q213" t="s">
        <v>36</v>
      </c>
    </row>
    <row r="214" spans="1:17" x14ac:dyDescent="0.35">
      <c r="A214" t="s">
        <v>34</v>
      </c>
      <c r="B214" t="s">
        <v>35</v>
      </c>
      <c r="C214" s="1">
        <v>44226</v>
      </c>
      <c r="D214" s="7">
        <v>39</v>
      </c>
      <c r="G214" s="8">
        <f>IFERROR(Table1[[#This Row],[Total_vaccinations]]/Table1[[#This Row],[People_fully_vaccinated]],0)</f>
        <v>0</v>
      </c>
      <c r="H214" s="7">
        <v>27</v>
      </c>
      <c r="I214" s="7">
        <v>20</v>
      </c>
      <c r="J214" s="7">
        <v>0</v>
      </c>
      <c r="M214" s="7">
        <v>2</v>
      </c>
      <c r="N214" t="s">
        <v>2</v>
      </c>
      <c r="O214" s="7">
        <f t="shared" si="3"/>
        <v>82</v>
      </c>
      <c r="P214" t="s">
        <v>3</v>
      </c>
      <c r="Q214" t="s">
        <v>36</v>
      </c>
    </row>
    <row r="215" spans="1:17" x14ac:dyDescent="0.35">
      <c r="A215" t="s">
        <v>34</v>
      </c>
      <c r="B215" t="s">
        <v>35</v>
      </c>
      <c r="C215" s="1">
        <v>44227</v>
      </c>
      <c r="D215" s="7">
        <v>67</v>
      </c>
      <c r="G215" s="8">
        <f>IFERROR(Table1[[#This Row],[Total_vaccinations]]/Table1[[#This Row],[People_fully_vaccinated]],0)</f>
        <v>0</v>
      </c>
      <c r="H215" s="7">
        <v>28</v>
      </c>
      <c r="I215" s="7">
        <v>22</v>
      </c>
      <c r="J215" s="7">
        <v>0</v>
      </c>
      <c r="M215" s="7">
        <v>2</v>
      </c>
      <c r="N215" t="s">
        <v>2</v>
      </c>
      <c r="O215" s="7">
        <f t="shared" si="3"/>
        <v>82</v>
      </c>
      <c r="P215" t="s">
        <v>3</v>
      </c>
      <c r="Q215" t="s">
        <v>36</v>
      </c>
    </row>
    <row r="216" spans="1:17" x14ac:dyDescent="0.35">
      <c r="A216" t="s">
        <v>34</v>
      </c>
      <c r="B216" t="s">
        <v>35</v>
      </c>
      <c r="C216" s="1">
        <v>44228</v>
      </c>
      <c r="D216" s="7">
        <v>570</v>
      </c>
      <c r="G216" s="8">
        <f>IFERROR(Table1[[#This Row],[Total_vaccinations]]/Table1[[#This Row],[People_fully_vaccinated]],0)</f>
        <v>0</v>
      </c>
      <c r="H216" s="7">
        <v>503</v>
      </c>
      <c r="I216" s="7">
        <v>142</v>
      </c>
      <c r="J216" s="7">
        <v>0</v>
      </c>
      <c r="M216" s="7">
        <v>12</v>
      </c>
      <c r="N216" t="s">
        <v>2</v>
      </c>
      <c r="O216" s="7">
        <f t="shared" si="3"/>
        <v>82</v>
      </c>
      <c r="P216" t="s">
        <v>3</v>
      </c>
      <c r="Q216" t="s">
        <v>36</v>
      </c>
    </row>
    <row r="217" spans="1:17" x14ac:dyDescent="0.35">
      <c r="A217" t="s">
        <v>34</v>
      </c>
      <c r="B217" t="s">
        <v>35</v>
      </c>
      <c r="C217" s="1">
        <v>44229</v>
      </c>
      <c r="D217" s="7">
        <v>1593</v>
      </c>
      <c r="G217" s="8">
        <f>IFERROR(Table1[[#This Row],[Total_vaccinations]]/Table1[[#This Row],[People_fully_vaccinated]],0)</f>
        <v>0</v>
      </c>
      <c r="H217" s="7">
        <v>1023</v>
      </c>
      <c r="I217" s="7">
        <v>319</v>
      </c>
      <c r="J217" s="7">
        <v>0.01</v>
      </c>
      <c r="M217" s="7">
        <v>27</v>
      </c>
      <c r="N217" t="s">
        <v>2</v>
      </c>
      <c r="O217" s="7">
        <f t="shared" si="3"/>
        <v>82</v>
      </c>
      <c r="P217" t="s">
        <v>3</v>
      </c>
      <c r="Q217" t="s">
        <v>36</v>
      </c>
    </row>
    <row r="218" spans="1:17" x14ac:dyDescent="0.35">
      <c r="A218" t="s">
        <v>34</v>
      </c>
      <c r="B218" t="s">
        <v>35</v>
      </c>
      <c r="C218" s="1">
        <v>44230</v>
      </c>
      <c r="D218" s="7">
        <v>3560</v>
      </c>
      <c r="G218" s="8">
        <f>IFERROR(Table1[[#This Row],[Total_vaccinations]]/Table1[[#This Row],[People_fully_vaccinated]],0)</f>
        <v>0</v>
      </c>
      <c r="H218" s="7">
        <v>1967</v>
      </c>
      <c r="I218" s="7">
        <v>593</v>
      </c>
      <c r="J218" s="7">
        <v>0.03</v>
      </c>
      <c r="M218" s="7">
        <v>51</v>
      </c>
      <c r="N218" t="s">
        <v>2</v>
      </c>
      <c r="O218" s="7">
        <f t="shared" si="3"/>
        <v>82</v>
      </c>
      <c r="P218" t="s">
        <v>3</v>
      </c>
      <c r="Q218" t="s">
        <v>36</v>
      </c>
    </row>
    <row r="219" spans="1:17" x14ac:dyDescent="0.35">
      <c r="A219" t="s">
        <v>37</v>
      </c>
      <c r="B219" t="s">
        <v>38</v>
      </c>
      <c r="C219" s="1">
        <v>44212</v>
      </c>
      <c r="D219" s="7">
        <v>0</v>
      </c>
      <c r="E219" s="7">
        <v>0</v>
      </c>
      <c r="G219" s="8">
        <f>IFERROR(Table1[[#This Row],[Total_vaccinations]]/Table1[[#This Row],[People_fully_vaccinated]],0)</f>
        <v>0</v>
      </c>
      <c r="J219" s="7">
        <v>0</v>
      </c>
      <c r="K219" s="6">
        <v>0</v>
      </c>
      <c r="N219" t="s">
        <v>39</v>
      </c>
      <c r="O219" s="7">
        <f t="shared" si="3"/>
        <v>25</v>
      </c>
      <c r="P219" t="s">
        <v>321</v>
      </c>
      <c r="Q219" t="s">
        <v>40</v>
      </c>
    </row>
    <row r="220" spans="1:17" x14ac:dyDescent="0.35">
      <c r="A220" t="s">
        <v>37</v>
      </c>
      <c r="B220" t="s">
        <v>38</v>
      </c>
      <c r="C220" s="1">
        <v>44213</v>
      </c>
      <c r="D220" s="7">
        <v>112</v>
      </c>
      <c r="E220" s="7">
        <v>112</v>
      </c>
      <c r="G220" s="8">
        <f>IFERROR(Table1[[#This Row],[Total_vaccinations]]/Table1[[#This Row],[People_fully_vaccinated]],0)</f>
        <v>0</v>
      </c>
      <c r="H220" s="7">
        <v>112</v>
      </c>
      <c r="I220" s="7">
        <v>112</v>
      </c>
      <c r="J220" s="7">
        <v>0</v>
      </c>
      <c r="K220" s="6">
        <v>0</v>
      </c>
      <c r="M220" s="7">
        <v>1</v>
      </c>
      <c r="N220" t="s">
        <v>39</v>
      </c>
      <c r="O220" s="7">
        <f t="shared" si="3"/>
        <v>25</v>
      </c>
      <c r="P220" t="s">
        <v>321</v>
      </c>
      <c r="Q220" t="s">
        <v>40</v>
      </c>
    </row>
    <row r="221" spans="1:17" x14ac:dyDescent="0.35">
      <c r="A221" t="s">
        <v>37</v>
      </c>
      <c r="B221" t="s">
        <v>38</v>
      </c>
      <c r="C221" s="1">
        <v>44214</v>
      </c>
      <c r="D221" s="7">
        <v>1109</v>
      </c>
      <c r="E221" s="7">
        <v>1109</v>
      </c>
      <c r="G221" s="8">
        <f>IFERROR(Table1[[#This Row],[Total_vaccinations]]/Table1[[#This Row],[People_fully_vaccinated]],0)</f>
        <v>0</v>
      </c>
      <c r="H221" s="7">
        <v>997</v>
      </c>
      <c r="I221" s="7">
        <v>554</v>
      </c>
      <c r="J221" s="7">
        <v>0</v>
      </c>
      <c r="K221" s="6">
        <v>0</v>
      </c>
      <c r="M221" s="7">
        <v>3</v>
      </c>
      <c r="N221" t="s">
        <v>39</v>
      </c>
      <c r="O221" s="7">
        <f t="shared" si="3"/>
        <v>25</v>
      </c>
      <c r="P221" t="s">
        <v>321</v>
      </c>
      <c r="Q221" t="s">
        <v>40</v>
      </c>
    </row>
    <row r="222" spans="1:17" x14ac:dyDescent="0.35">
      <c r="A222" t="s">
        <v>37</v>
      </c>
      <c r="B222" t="s">
        <v>38</v>
      </c>
      <c r="C222" s="1">
        <v>44215</v>
      </c>
      <c r="D222" s="7">
        <v>11470</v>
      </c>
      <c r="E222" s="7">
        <v>11470</v>
      </c>
      <c r="G222" s="8">
        <f>IFERROR(Table1[[#This Row],[Total_vaccinations]]/Table1[[#This Row],[People_fully_vaccinated]],0)</f>
        <v>0</v>
      </c>
      <c r="H222" s="7">
        <v>10361</v>
      </c>
      <c r="I222" s="7">
        <v>3823</v>
      </c>
      <c r="J222" s="7">
        <v>0.01</v>
      </c>
      <c r="K222" s="6">
        <v>0.01</v>
      </c>
      <c r="M222" s="7">
        <v>18</v>
      </c>
      <c r="N222" t="s">
        <v>39</v>
      </c>
      <c r="O222" s="7">
        <f t="shared" si="3"/>
        <v>25</v>
      </c>
      <c r="P222" t="s">
        <v>321</v>
      </c>
      <c r="Q222" t="s">
        <v>40</v>
      </c>
    </row>
    <row r="223" spans="1:17" x14ac:dyDescent="0.35">
      <c r="A223" t="s">
        <v>37</v>
      </c>
      <c r="B223" t="s">
        <v>38</v>
      </c>
      <c r="C223" s="1">
        <v>44216</v>
      </c>
      <c r="D223" s="7">
        <v>28543</v>
      </c>
      <c r="E223" s="7">
        <v>28543</v>
      </c>
      <c r="G223" s="8">
        <f>IFERROR(Table1[[#This Row],[Total_vaccinations]]/Table1[[#This Row],[People_fully_vaccinated]],0)</f>
        <v>0</v>
      </c>
      <c r="H223" s="7">
        <v>17073</v>
      </c>
      <c r="I223" s="7">
        <v>7136</v>
      </c>
      <c r="J223" s="7">
        <v>0.01</v>
      </c>
      <c r="K223" s="6">
        <v>0.01</v>
      </c>
      <c r="M223" s="7">
        <v>34</v>
      </c>
      <c r="N223" t="s">
        <v>39</v>
      </c>
      <c r="O223" s="7">
        <f t="shared" si="3"/>
        <v>25</v>
      </c>
      <c r="P223" t="s">
        <v>321</v>
      </c>
      <c r="Q223" t="s">
        <v>40</v>
      </c>
    </row>
    <row r="224" spans="1:17" x14ac:dyDescent="0.35">
      <c r="A224" t="s">
        <v>37</v>
      </c>
      <c r="B224" t="s">
        <v>38</v>
      </c>
      <c r="C224" s="1">
        <v>44217</v>
      </c>
      <c r="D224" s="7">
        <v>136519</v>
      </c>
      <c r="E224" s="7">
        <v>136519</v>
      </c>
      <c r="G224" s="8">
        <f>IFERROR(Table1[[#This Row],[Total_vaccinations]]/Table1[[#This Row],[People_fully_vaccinated]],0)</f>
        <v>0</v>
      </c>
      <c r="H224" s="7">
        <v>107976</v>
      </c>
      <c r="I224" s="7">
        <v>27304</v>
      </c>
      <c r="J224" s="7">
        <v>0.06</v>
      </c>
      <c r="K224" s="6">
        <v>0.06</v>
      </c>
      <c r="M224" s="7">
        <v>128</v>
      </c>
      <c r="N224" t="s">
        <v>39</v>
      </c>
      <c r="O224" s="7">
        <f t="shared" si="3"/>
        <v>25</v>
      </c>
      <c r="P224" t="s">
        <v>321</v>
      </c>
      <c r="Q224" t="s">
        <v>40</v>
      </c>
    </row>
    <row r="225" spans="1:17" x14ac:dyDescent="0.35">
      <c r="A225" t="s">
        <v>37</v>
      </c>
      <c r="B225" t="s">
        <v>38</v>
      </c>
      <c r="C225" s="1">
        <v>44218</v>
      </c>
      <c r="D225" s="7">
        <v>245877</v>
      </c>
      <c r="E225" s="7">
        <v>245877</v>
      </c>
      <c r="G225" s="8">
        <f>IFERROR(Table1[[#This Row],[Total_vaccinations]]/Table1[[#This Row],[People_fully_vaccinated]],0)</f>
        <v>0</v>
      </c>
      <c r="H225" s="7">
        <v>109358</v>
      </c>
      <c r="I225" s="7">
        <v>40980</v>
      </c>
      <c r="J225" s="7">
        <v>0.12</v>
      </c>
      <c r="K225" s="6">
        <v>0.12</v>
      </c>
      <c r="M225" s="7">
        <v>193</v>
      </c>
      <c r="N225" t="s">
        <v>39</v>
      </c>
      <c r="O225" s="7">
        <f t="shared" si="3"/>
        <v>25</v>
      </c>
      <c r="P225" t="s">
        <v>321</v>
      </c>
      <c r="Q225" t="s">
        <v>40</v>
      </c>
    </row>
    <row r="226" spans="1:17" x14ac:dyDescent="0.35">
      <c r="A226" t="s">
        <v>37</v>
      </c>
      <c r="B226" t="s">
        <v>38</v>
      </c>
      <c r="C226" s="1">
        <v>44219</v>
      </c>
      <c r="D226" s="7">
        <v>537774</v>
      </c>
      <c r="E226" s="7">
        <v>537774</v>
      </c>
      <c r="G226" s="8">
        <f>IFERROR(Table1[[#This Row],[Total_vaccinations]]/Table1[[#This Row],[People_fully_vaccinated]],0)</f>
        <v>0</v>
      </c>
      <c r="H226" s="7">
        <v>291897</v>
      </c>
      <c r="I226" s="7">
        <v>76825</v>
      </c>
      <c r="J226" s="7">
        <v>0.25</v>
      </c>
      <c r="K226" s="6">
        <v>0.25</v>
      </c>
      <c r="M226" s="7">
        <v>361</v>
      </c>
      <c r="N226" t="s">
        <v>39</v>
      </c>
      <c r="O226" s="7">
        <f t="shared" si="3"/>
        <v>25</v>
      </c>
      <c r="P226" t="s">
        <v>321</v>
      </c>
      <c r="Q226" t="s">
        <v>40</v>
      </c>
    </row>
    <row r="227" spans="1:17" x14ac:dyDescent="0.35">
      <c r="A227" t="s">
        <v>37</v>
      </c>
      <c r="B227" t="s">
        <v>38</v>
      </c>
      <c r="C227" s="1">
        <v>44220</v>
      </c>
      <c r="D227" s="7">
        <v>604722</v>
      </c>
      <c r="E227" s="7">
        <v>604722</v>
      </c>
      <c r="G227" s="8">
        <f>IFERROR(Table1[[#This Row],[Total_vaccinations]]/Table1[[#This Row],[People_fully_vaccinated]],0)</f>
        <v>0</v>
      </c>
      <c r="H227" s="7">
        <v>66948</v>
      </c>
      <c r="I227" s="7">
        <v>86373</v>
      </c>
      <c r="J227" s="7">
        <v>0.28000000000000003</v>
      </c>
      <c r="K227" s="6">
        <v>0.28000000000000003</v>
      </c>
      <c r="M227" s="7">
        <v>406</v>
      </c>
      <c r="N227" t="s">
        <v>39</v>
      </c>
      <c r="O227" s="7">
        <f t="shared" si="3"/>
        <v>25</v>
      </c>
      <c r="P227" t="s">
        <v>321</v>
      </c>
      <c r="Q227" t="s">
        <v>40</v>
      </c>
    </row>
    <row r="228" spans="1:17" x14ac:dyDescent="0.35">
      <c r="A228" t="s">
        <v>37</v>
      </c>
      <c r="B228" t="s">
        <v>38</v>
      </c>
      <c r="C228" s="1">
        <v>44221</v>
      </c>
      <c r="D228" s="7">
        <v>700608</v>
      </c>
      <c r="E228" s="7">
        <v>700608</v>
      </c>
      <c r="G228" s="8">
        <f>IFERROR(Table1[[#This Row],[Total_vaccinations]]/Table1[[#This Row],[People_fully_vaccinated]],0)</f>
        <v>0</v>
      </c>
      <c r="H228" s="7">
        <v>95886</v>
      </c>
      <c r="I228" s="7">
        <v>99928</v>
      </c>
      <c r="J228" s="7">
        <v>0.33</v>
      </c>
      <c r="K228" s="6">
        <v>0.33</v>
      </c>
      <c r="M228" s="7">
        <v>470</v>
      </c>
      <c r="N228" t="s">
        <v>39</v>
      </c>
      <c r="O228" s="7">
        <f t="shared" si="3"/>
        <v>25</v>
      </c>
      <c r="P228" t="s">
        <v>321</v>
      </c>
      <c r="Q228" t="s">
        <v>40</v>
      </c>
    </row>
    <row r="229" spans="1:17" x14ac:dyDescent="0.35">
      <c r="A229" t="s">
        <v>37</v>
      </c>
      <c r="B229" t="s">
        <v>38</v>
      </c>
      <c r="C229" s="1">
        <v>44222</v>
      </c>
      <c r="D229" s="7">
        <v>848883</v>
      </c>
      <c r="E229" s="7">
        <v>848883</v>
      </c>
      <c r="G229" s="8">
        <f>IFERROR(Table1[[#This Row],[Total_vaccinations]]/Table1[[#This Row],[People_fully_vaccinated]],0)</f>
        <v>0</v>
      </c>
      <c r="H229" s="7">
        <v>148275</v>
      </c>
      <c r="I229" s="7">
        <v>119630</v>
      </c>
      <c r="J229" s="7">
        <v>0.4</v>
      </c>
      <c r="K229" s="6">
        <v>0.4</v>
      </c>
      <c r="M229" s="7">
        <v>563</v>
      </c>
      <c r="N229" t="s">
        <v>39</v>
      </c>
      <c r="O229" s="7">
        <f t="shared" si="3"/>
        <v>25</v>
      </c>
      <c r="P229" t="s">
        <v>321</v>
      </c>
      <c r="Q229" t="s">
        <v>40</v>
      </c>
    </row>
    <row r="230" spans="1:17" x14ac:dyDescent="0.35">
      <c r="A230" t="s">
        <v>37</v>
      </c>
      <c r="B230" t="s">
        <v>38</v>
      </c>
      <c r="C230" s="1">
        <v>44223</v>
      </c>
      <c r="D230" s="7">
        <v>1129885</v>
      </c>
      <c r="E230" s="7">
        <v>1129885</v>
      </c>
      <c r="G230" s="8">
        <f>IFERROR(Table1[[#This Row],[Total_vaccinations]]/Table1[[#This Row],[People_fully_vaccinated]],0)</f>
        <v>0</v>
      </c>
      <c r="H230" s="7">
        <v>281002</v>
      </c>
      <c r="I230" s="7">
        <v>157335</v>
      </c>
      <c r="J230" s="7">
        <v>0.53</v>
      </c>
      <c r="K230" s="6">
        <v>0.53</v>
      </c>
      <c r="M230" s="7">
        <v>740</v>
      </c>
      <c r="N230" t="s">
        <v>39</v>
      </c>
      <c r="O230" s="7">
        <f t="shared" si="3"/>
        <v>25</v>
      </c>
      <c r="P230" t="s">
        <v>321</v>
      </c>
      <c r="Q230" t="s">
        <v>40</v>
      </c>
    </row>
    <row r="231" spans="1:17" x14ac:dyDescent="0.35">
      <c r="A231" t="s">
        <v>37</v>
      </c>
      <c r="B231" t="s">
        <v>38</v>
      </c>
      <c r="C231" s="1">
        <v>44224</v>
      </c>
      <c r="D231" s="7">
        <v>1450900</v>
      </c>
      <c r="E231" s="7">
        <v>1450900</v>
      </c>
      <c r="G231" s="8">
        <f>IFERROR(Table1[[#This Row],[Total_vaccinations]]/Table1[[#This Row],[People_fully_vaccinated]],0)</f>
        <v>0</v>
      </c>
      <c r="H231" s="7">
        <v>321015</v>
      </c>
      <c r="I231" s="7">
        <v>187769</v>
      </c>
      <c r="J231" s="7">
        <v>0.68</v>
      </c>
      <c r="K231" s="6">
        <v>0.68</v>
      </c>
      <c r="M231" s="7">
        <v>883</v>
      </c>
      <c r="N231" t="s">
        <v>39</v>
      </c>
      <c r="O231" s="7">
        <f t="shared" si="3"/>
        <v>25</v>
      </c>
      <c r="P231" t="s">
        <v>321</v>
      </c>
      <c r="Q231" t="s">
        <v>40</v>
      </c>
    </row>
    <row r="232" spans="1:17" x14ac:dyDescent="0.35">
      <c r="A232" t="s">
        <v>37</v>
      </c>
      <c r="B232" t="s">
        <v>38</v>
      </c>
      <c r="C232" s="1">
        <v>44225</v>
      </c>
      <c r="D232" s="7">
        <v>1668032</v>
      </c>
      <c r="E232" s="7">
        <v>1656851</v>
      </c>
      <c r="G232" s="8">
        <f>IFERROR(Table1[[#This Row],[Total_vaccinations]]/Table1[[#This Row],[People_fully_vaccinated]],0)</f>
        <v>0</v>
      </c>
      <c r="H232" s="7">
        <v>217132</v>
      </c>
      <c r="I232" s="7">
        <v>203165</v>
      </c>
      <c r="J232" s="7">
        <v>0.78</v>
      </c>
      <c r="K232" s="6">
        <v>0.78</v>
      </c>
      <c r="M232" s="7">
        <v>956</v>
      </c>
      <c r="N232" t="s">
        <v>39</v>
      </c>
      <c r="O232" s="7">
        <f t="shared" si="3"/>
        <v>25</v>
      </c>
      <c r="P232" t="s">
        <v>321</v>
      </c>
      <c r="Q232" t="s">
        <v>40</v>
      </c>
    </row>
    <row r="233" spans="1:17" x14ac:dyDescent="0.35">
      <c r="A233" t="s">
        <v>37</v>
      </c>
      <c r="B233" t="s">
        <v>38</v>
      </c>
      <c r="C233" s="1">
        <v>44226</v>
      </c>
      <c r="D233" s="7">
        <v>2003211</v>
      </c>
      <c r="E233" s="7">
        <v>1923813</v>
      </c>
      <c r="G233" s="8">
        <f>IFERROR(Table1[[#This Row],[Total_vaccinations]]/Table1[[#This Row],[People_fully_vaccinated]],0)</f>
        <v>0</v>
      </c>
      <c r="H233" s="7">
        <v>335179</v>
      </c>
      <c r="I233" s="7">
        <v>209348</v>
      </c>
      <c r="J233" s="7">
        <v>0.94</v>
      </c>
      <c r="K233" s="6">
        <v>0.91</v>
      </c>
      <c r="M233" s="7">
        <v>985</v>
      </c>
      <c r="N233" t="s">
        <v>39</v>
      </c>
      <c r="O233" s="7">
        <f t="shared" si="3"/>
        <v>25</v>
      </c>
      <c r="P233" t="s">
        <v>321</v>
      </c>
      <c r="Q233" t="s">
        <v>40</v>
      </c>
    </row>
    <row r="234" spans="1:17" x14ac:dyDescent="0.35">
      <c r="A234" t="s">
        <v>37</v>
      </c>
      <c r="B234" t="s">
        <v>38</v>
      </c>
      <c r="C234" s="1">
        <v>44227</v>
      </c>
      <c r="D234" s="7">
        <v>2074059</v>
      </c>
      <c r="E234" s="7">
        <v>2046523</v>
      </c>
      <c r="G234" s="8">
        <f>IFERROR(Table1[[#This Row],[Total_vaccinations]]/Table1[[#This Row],[People_fully_vaccinated]],0)</f>
        <v>0</v>
      </c>
      <c r="H234" s="7">
        <v>70848</v>
      </c>
      <c r="I234" s="7">
        <v>209905</v>
      </c>
      <c r="J234" s="7">
        <v>0.98</v>
      </c>
      <c r="K234" s="6">
        <v>0.96</v>
      </c>
      <c r="M234" s="7">
        <v>988</v>
      </c>
      <c r="N234" t="s">
        <v>39</v>
      </c>
      <c r="O234" s="7">
        <f t="shared" si="3"/>
        <v>25</v>
      </c>
      <c r="P234" t="s">
        <v>321</v>
      </c>
      <c r="Q234" t="s">
        <v>40</v>
      </c>
    </row>
    <row r="235" spans="1:17" x14ac:dyDescent="0.35">
      <c r="A235" t="s">
        <v>37</v>
      </c>
      <c r="B235" t="s">
        <v>38</v>
      </c>
      <c r="C235" s="1">
        <v>44228</v>
      </c>
      <c r="D235" s="7">
        <v>2124307</v>
      </c>
      <c r="E235" s="7">
        <v>2107624</v>
      </c>
      <c r="G235" s="8">
        <f>IFERROR(Table1[[#This Row],[Total_vaccinations]]/Table1[[#This Row],[People_fully_vaccinated]],0)</f>
        <v>0</v>
      </c>
      <c r="H235" s="7">
        <v>50248</v>
      </c>
      <c r="I235" s="7">
        <v>203386</v>
      </c>
      <c r="J235" s="7">
        <v>1</v>
      </c>
      <c r="K235" s="6">
        <v>0.99</v>
      </c>
      <c r="M235" s="7">
        <v>957</v>
      </c>
      <c r="N235" t="s">
        <v>39</v>
      </c>
      <c r="O235" s="7">
        <f t="shared" si="3"/>
        <v>25</v>
      </c>
      <c r="P235" t="s">
        <v>321</v>
      </c>
      <c r="Q235" t="s">
        <v>40</v>
      </c>
    </row>
    <row r="236" spans="1:17" x14ac:dyDescent="0.35">
      <c r="A236" t="s">
        <v>37</v>
      </c>
      <c r="B236" t="s">
        <v>38</v>
      </c>
      <c r="C236" s="1">
        <v>44229</v>
      </c>
      <c r="D236" s="7">
        <v>2292551</v>
      </c>
      <c r="E236" s="7">
        <v>2292551</v>
      </c>
      <c r="G236" s="8">
        <f>IFERROR(Table1[[#This Row],[Total_vaccinations]]/Table1[[#This Row],[People_fully_vaccinated]],0)</f>
        <v>0</v>
      </c>
      <c r="H236" s="7">
        <v>168244</v>
      </c>
      <c r="I236" s="7">
        <v>206238</v>
      </c>
      <c r="J236" s="7">
        <v>1.08</v>
      </c>
      <c r="K236" s="6">
        <v>1.08</v>
      </c>
      <c r="M236" s="7">
        <v>970</v>
      </c>
      <c r="N236" t="s">
        <v>39</v>
      </c>
      <c r="O236" s="7">
        <f t="shared" si="3"/>
        <v>25</v>
      </c>
      <c r="P236" t="s">
        <v>321</v>
      </c>
      <c r="Q236" t="s">
        <v>40</v>
      </c>
    </row>
    <row r="237" spans="1:17" x14ac:dyDescent="0.35">
      <c r="A237" t="s">
        <v>37</v>
      </c>
      <c r="B237" t="s">
        <v>38</v>
      </c>
      <c r="C237" s="1">
        <v>44230</v>
      </c>
      <c r="D237" s="7">
        <v>2521704</v>
      </c>
      <c r="E237" s="7">
        <v>2521704</v>
      </c>
      <c r="G237" s="8">
        <f>IFERROR(Table1[[#This Row],[Total_vaccinations]]/Table1[[#This Row],[People_fully_vaccinated]],0)</f>
        <v>0</v>
      </c>
      <c r="H237" s="7">
        <v>229153</v>
      </c>
      <c r="I237" s="7">
        <v>198831</v>
      </c>
      <c r="J237" s="7">
        <v>1.19</v>
      </c>
      <c r="K237" s="6">
        <v>1.19</v>
      </c>
      <c r="M237" s="7">
        <v>935</v>
      </c>
      <c r="N237" t="s">
        <v>39</v>
      </c>
      <c r="O237" s="7">
        <f t="shared" si="3"/>
        <v>25</v>
      </c>
      <c r="P237" t="s">
        <v>321</v>
      </c>
      <c r="Q237" t="s">
        <v>40</v>
      </c>
    </row>
    <row r="238" spans="1:17" x14ac:dyDescent="0.35">
      <c r="A238" t="s">
        <v>37</v>
      </c>
      <c r="B238" t="s">
        <v>38</v>
      </c>
      <c r="C238" s="1">
        <v>44231</v>
      </c>
      <c r="D238" s="7">
        <v>3073057</v>
      </c>
      <c r="E238" s="7">
        <v>3073057</v>
      </c>
      <c r="G238" s="8">
        <f>IFERROR(Table1[[#This Row],[Total_vaccinations]]/Table1[[#This Row],[People_fully_vaccinated]],0)</f>
        <v>0</v>
      </c>
      <c r="H238" s="7">
        <v>551353</v>
      </c>
      <c r="I238" s="7">
        <v>231737</v>
      </c>
      <c r="J238" s="7">
        <v>1.45</v>
      </c>
      <c r="K238" s="6">
        <v>1.45</v>
      </c>
      <c r="M238" s="7">
        <v>1090</v>
      </c>
      <c r="N238" t="s">
        <v>39</v>
      </c>
      <c r="O238" s="7">
        <f t="shared" si="3"/>
        <v>25</v>
      </c>
      <c r="P238" t="s">
        <v>321</v>
      </c>
      <c r="Q238" t="s">
        <v>40</v>
      </c>
    </row>
    <row r="239" spans="1:17" x14ac:dyDescent="0.35">
      <c r="A239" t="s">
        <v>37</v>
      </c>
      <c r="B239" t="s">
        <v>38</v>
      </c>
      <c r="C239" s="1">
        <v>44232</v>
      </c>
      <c r="D239" s="7">
        <v>3074906</v>
      </c>
      <c r="E239" s="7">
        <v>3074906</v>
      </c>
      <c r="G239" s="8">
        <f>IFERROR(Table1[[#This Row],[Total_vaccinations]]/Table1[[#This Row],[People_fully_vaccinated]],0)</f>
        <v>0</v>
      </c>
      <c r="H239" s="7">
        <v>1849</v>
      </c>
      <c r="I239" s="7">
        <v>200982</v>
      </c>
      <c r="J239" s="7">
        <v>1.45</v>
      </c>
      <c r="K239" s="6">
        <v>1.45</v>
      </c>
      <c r="M239" s="7">
        <v>946</v>
      </c>
      <c r="N239" t="s">
        <v>39</v>
      </c>
      <c r="O239" s="7">
        <f t="shared" si="3"/>
        <v>25</v>
      </c>
      <c r="P239" t="s">
        <v>321</v>
      </c>
      <c r="Q239" t="s">
        <v>40</v>
      </c>
    </row>
    <row r="240" spans="1:17" x14ac:dyDescent="0.35">
      <c r="A240" t="s">
        <v>37</v>
      </c>
      <c r="B240" t="s">
        <v>38</v>
      </c>
      <c r="C240" s="1">
        <v>44233</v>
      </c>
      <c r="D240" s="7">
        <v>3401383</v>
      </c>
      <c r="E240" s="7">
        <v>3399421</v>
      </c>
      <c r="F240" s="7">
        <v>1962</v>
      </c>
      <c r="G240" s="8">
        <f>IFERROR(Table1[[#This Row],[Total_vaccinations]]/Table1[[#This Row],[People_fully_vaccinated]],0)</f>
        <v>1733.6304791029561</v>
      </c>
      <c r="H240" s="7">
        <v>326477</v>
      </c>
      <c r="I240" s="7">
        <v>199739</v>
      </c>
      <c r="J240" s="7">
        <v>1.6</v>
      </c>
      <c r="K240" s="6">
        <v>1.6</v>
      </c>
      <c r="L240" s="6">
        <v>0</v>
      </c>
      <c r="M240" s="7">
        <v>940</v>
      </c>
      <c r="N240" t="s">
        <v>39</v>
      </c>
      <c r="O240" s="7">
        <f t="shared" si="3"/>
        <v>25</v>
      </c>
      <c r="P240" t="s">
        <v>321</v>
      </c>
      <c r="Q240" t="s">
        <v>40</v>
      </c>
    </row>
    <row r="241" spans="1:17" x14ac:dyDescent="0.35">
      <c r="A241" t="s">
        <v>37</v>
      </c>
      <c r="B241" t="s">
        <v>38</v>
      </c>
      <c r="C241" s="1">
        <v>44234</v>
      </c>
      <c r="D241" s="7">
        <v>3553681</v>
      </c>
      <c r="E241" s="7">
        <v>3534004</v>
      </c>
      <c r="F241" s="7">
        <v>19677</v>
      </c>
      <c r="G241" s="8">
        <f>IFERROR(Table1[[#This Row],[Total_vaccinations]]/Table1[[#This Row],[People_fully_vaccinated]],0)</f>
        <v>180.60075214717691</v>
      </c>
      <c r="H241" s="7">
        <v>152298</v>
      </c>
      <c r="I241" s="7">
        <v>211375</v>
      </c>
      <c r="J241" s="7">
        <v>1.67</v>
      </c>
      <c r="K241" s="6">
        <v>1.66</v>
      </c>
      <c r="L241" s="6">
        <v>0.01</v>
      </c>
      <c r="M241" s="7">
        <v>994</v>
      </c>
      <c r="N241" t="s">
        <v>39</v>
      </c>
      <c r="O241" s="7">
        <f t="shared" si="3"/>
        <v>25</v>
      </c>
      <c r="P241" t="s">
        <v>321</v>
      </c>
      <c r="Q241" t="s">
        <v>40</v>
      </c>
    </row>
    <row r="242" spans="1:17" x14ac:dyDescent="0.35">
      <c r="A242" t="s">
        <v>37</v>
      </c>
      <c r="B242" t="s">
        <v>38</v>
      </c>
      <c r="C242" s="1">
        <v>44235</v>
      </c>
      <c r="D242" s="7">
        <v>3605538</v>
      </c>
      <c r="E242" s="7">
        <v>3579850</v>
      </c>
      <c r="F242" s="7">
        <v>25688</v>
      </c>
      <c r="G242" s="8">
        <f>IFERROR(Table1[[#This Row],[Total_vaccinations]]/Table1[[#This Row],[People_fully_vaccinated]],0)</f>
        <v>140.35884459669884</v>
      </c>
      <c r="H242" s="7">
        <v>51857</v>
      </c>
      <c r="I242" s="7">
        <v>211604</v>
      </c>
      <c r="J242" s="7">
        <v>1.7</v>
      </c>
      <c r="K242" s="6">
        <v>1.68</v>
      </c>
      <c r="L242" s="6">
        <v>0.01</v>
      </c>
      <c r="M242" s="7">
        <v>996</v>
      </c>
      <c r="N242" t="s">
        <v>39</v>
      </c>
      <c r="O242" s="7">
        <f t="shared" si="3"/>
        <v>25</v>
      </c>
      <c r="P242" t="s">
        <v>321</v>
      </c>
      <c r="Q242" t="s">
        <v>40</v>
      </c>
    </row>
    <row r="243" spans="1:17" x14ac:dyDescent="0.35">
      <c r="A243" t="s">
        <v>37</v>
      </c>
      <c r="B243" t="s">
        <v>38</v>
      </c>
      <c r="C243" s="1">
        <v>44236</v>
      </c>
      <c r="D243" s="7">
        <v>3820207</v>
      </c>
      <c r="E243" s="7">
        <v>3786591</v>
      </c>
      <c r="F243" s="7">
        <v>33616</v>
      </c>
      <c r="G243" s="8">
        <f>IFERROR(Table1[[#This Row],[Total_vaccinations]]/Table1[[#This Row],[People_fully_vaccinated]],0)</f>
        <v>113.6425214183722</v>
      </c>
      <c r="H243" s="7">
        <v>214669</v>
      </c>
      <c r="I243" s="7">
        <v>218237</v>
      </c>
      <c r="J243" s="7">
        <v>1.8</v>
      </c>
      <c r="K243" s="6">
        <v>1.78</v>
      </c>
      <c r="L243" s="6">
        <v>0.02</v>
      </c>
      <c r="M243" s="7">
        <v>1027</v>
      </c>
      <c r="N243" t="s">
        <v>39</v>
      </c>
      <c r="O243" s="7">
        <f t="shared" si="3"/>
        <v>25</v>
      </c>
      <c r="P243" t="s">
        <v>321</v>
      </c>
      <c r="Q243" t="s">
        <v>40</v>
      </c>
    </row>
    <row r="244" spans="1:17" x14ac:dyDescent="0.35">
      <c r="A244" t="s">
        <v>41</v>
      </c>
      <c r="B244" t="s">
        <v>42</v>
      </c>
      <c r="C244" s="1">
        <v>44194</v>
      </c>
      <c r="D244" s="7">
        <v>1719</v>
      </c>
      <c r="E244" s="7">
        <v>1719</v>
      </c>
      <c r="G244" s="8">
        <f>IFERROR(Table1[[#This Row],[Total_vaccinations]]/Table1[[#This Row],[People_fully_vaccinated]],0)</f>
        <v>0</v>
      </c>
      <c r="J244" s="7">
        <v>0.02</v>
      </c>
      <c r="K244" s="6">
        <v>0.02</v>
      </c>
      <c r="N244" t="s">
        <v>15</v>
      </c>
      <c r="O244" s="7">
        <f t="shared" si="3"/>
        <v>703</v>
      </c>
      <c r="P244" t="s">
        <v>3</v>
      </c>
      <c r="Q244" t="s">
        <v>43</v>
      </c>
    </row>
    <row r="245" spans="1:17" x14ac:dyDescent="0.35">
      <c r="A245" t="s">
        <v>41</v>
      </c>
      <c r="B245" t="s">
        <v>42</v>
      </c>
      <c r="C245" s="1">
        <v>44195</v>
      </c>
      <c r="D245" s="7">
        <v>4608</v>
      </c>
      <c r="E245" s="7">
        <v>4608</v>
      </c>
      <c r="G245" s="8">
        <f>IFERROR(Table1[[#This Row],[Total_vaccinations]]/Table1[[#This Row],[People_fully_vaccinated]],0)</f>
        <v>0</v>
      </c>
      <c r="H245" s="7">
        <v>2889</v>
      </c>
      <c r="I245" s="7">
        <v>2889</v>
      </c>
      <c r="J245" s="7">
        <v>7.0000000000000007E-2</v>
      </c>
      <c r="K245" s="6">
        <v>7.0000000000000007E-2</v>
      </c>
      <c r="M245" s="7">
        <v>416</v>
      </c>
      <c r="N245" t="s">
        <v>15</v>
      </c>
      <c r="O245" s="7">
        <f t="shared" si="3"/>
        <v>703</v>
      </c>
      <c r="P245" t="s">
        <v>3</v>
      </c>
      <c r="Q245" t="s">
        <v>43</v>
      </c>
    </row>
    <row r="246" spans="1:17" x14ac:dyDescent="0.35">
      <c r="A246" t="s">
        <v>41</v>
      </c>
      <c r="B246" t="s">
        <v>42</v>
      </c>
      <c r="C246" s="1">
        <v>44196</v>
      </c>
      <c r="G246" s="8">
        <f>IFERROR(Table1[[#This Row],[Total_vaccinations]]/Table1[[#This Row],[People_fully_vaccinated]],0)</f>
        <v>0</v>
      </c>
      <c r="I246" s="7">
        <v>1477</v>
      </c>
      <c r="M246" s="7">
        <v>213</v>
      </c>
      <c r="N246" t="s">
        <v>15</v>
      </c>
      <c r="O246" s="7">
        <f t="shared" si="3"/>
        <v>703</v>
      </c>
      <c r="P246" t="s">
        <v>3</v>
      </c>
      <c r="Q246" t="s">
        <v>43</v>
      </c>
    </row>
    <row r="247" spans="1:17" x14ac:dyDescent="0.35">
      <c r="A247" t="s">
        <v>41</v>
      </c>
      <c r="B247" t="s">
        <v>42</v>
      </c>
      <c r="C247" s="1">
        <v>44197</v>
      </c>
      <c r="D247" s="7">
        <v>4739</v>
      </c>
      <c r="E247" s="7">
        <v>4739</v>
      </c>
      <c r="G247" s="8">
        <f>IFERROR(Table1[[#This Row],[Total_vaccinations]]/Table1[[#This Row],[People_fully_vaccinated]],0)</f>
        <v>0</v>
      </c>
      <c r="I247" s="7">
        <v>1007</v>
      </c>
      <c r="J247" s="7">
        <v>7.0000000000000007E-2</v>
      </c>
      <c r="K247" s="6">
        <v>7.0000000000000007E-2</v>
      </c>
      <c r="M247" s="7">
        <v>145</v>
      </c>
      <c r="N247" t="s">
        <v>15</v>
      </c>
      <c r="O247" s="7">
        <f t="shared" si="3"/>
        <v>703</v>
      </c>
      <c r="P247" t="s">
        <v>3</v>
      </c>
      <c r="Q247" t="s">
        <v>43</v>
      </c>
    </row>
    <row r="248" spans="1:17" x14ac:dyDescent="0.35">
      <c r="A248" t="s">
        <v>41</v>
      </c>
      <c r="B248" t="s">
        <v>42</v>
      </c>
      <c r="C248" s="1">
        <v>44198</v>
      </c>
      <c r="G248" s="8">
        <f>IFERROR(Table1[[#This Row],[Total_vaccinations]]/Table1[[#This Row],[People_fully_vaccinated]],0)</f>
        <v>0</v>
      </c>
      <c r="I248" s="7">
        <v>799</v>
      </c>
      <c r="M248" s="7">
        <v>115</v>
      </c>
      <c r="N248" t="s">
        <v>15</v>
      </c>
      <c r="O248" s="7">
        <f t="shared" si="3"/>
        <v>703</v>
      </c>
      <c r="P248" t="s">
        <v>3</v>
      </c>
      <c r="Q248" t="s">
        <v>43</v>
      </c>
    </row>
    <row r="249" spans="1:17" x14ac:dyDescent="0.35">
      <c r="A249" t="s">
        <v>41</v>
      </c>
      <c r="B249" t="s">
        <v>42</v>
      </c>
      <c r="C249" s="1">
        <v>44199</v>
      </c>
      <c r="G249" s="8">
        <f>IFERROR(Table1[[#This Row],[Total_vaccinations]]/Table1[[#This Row],[People_fully_vaccinated]],0)</f>
        <v>0</v>
      </c>
      <c r="I249" s="7">
        <v>675</v>
      </c>
      <c r="M249" s="7">
        <v>97</v>
      </c>
      <c r="N249" t="s">
        <v>15</v>
      </c>
      <c r="O249" s="7">
        <f t="shared" si="3"/>
        <v>703</v>
      </c>
      <c r="P249" t="s">
        <v>3</v>
      </c>
      <c r="Q249" t="s">
        <v>43</v>
      </c>
    </row>
    <row r="250" spans="1:17" x14ac:dyDescent="0.35">
      <c r="A250" t="s">
        <v>41</v>
      </c>
      <c r="B250" t="s">
        <v>42</v>
      </c>
      <c r="C250" s="1">
        <v>44200</v>
      </c>
      <c r="G250" s="8">
        <f>IFERROR(Table1[[#This Row],[Total_vaccinations]]/Table1[[#This Row],[People_fully_vaccinated]],0)</f>
        <v>0</v>
      </c>
      <c r="I250" s="7">
        <v>592</v>
      </c>
      <c r="M250" s="7">
        <v>85</v>
      </c>
      <c r="N250" t="s">
        <v>15</v>
      </c>
      <c r="O250" s="7">
        <f t="shared" si="3"/>
        <v>703</v>
      </c>
      <c r="P250" t="s">
        <v>3</v>
      </c>
      <c r="Q250" t="s">
        <v>43</v>
      </c>
    </row>
    <row r="251" spans="1:17" x14ac:dyDescent="0.35">
      <c r="A251" t="s">
        <v>41</v>
      </c>
      <c r="B251" t="s">
        <v>42</v>
      </c>
      <c r="C251" s="1">
        <v>44201</v>
      </c>
      <c r="D251" s="7">
        <v>5448</v>
      </c>
      <c r="E251" s="7">
        <v>5448</v>
      </c>
      <c r="G251" s="8">
        <f>IFERROR(Table1[[#This Row],[Total_vaccinations]]/Table1[[#This Row],[People_fully_vaccinated]],0)</f>
        <v>0</v>
      </c>
      <c r="I251" s="7">
        <v>533</v>
      </c>
      <c r="J251" s="7">
        <v>0.08</v>
      </c>
      <c r="K251" s="6">
        <v>0.08</v>
      </c>
      <c r="M251" s="7">
        <v>77</v>
      </c>
      <c r="N251" t="s">
        <v>15</v>
      </c>
      <c r="O251" s="7">
        <f t="shared" si="3"/>
        <v>703</v>
      </c>
      <c r="P251" t="s">
        <v>3</v>
      </c>
      <c r="Q251" t="s">
        <v>43</v>
      </c>
    </row>
    <row r="252" spans="1:17" x14ac:dyDescent="0.35">
      <c r="A252" t="s">
        <v>41</v>
      </c>
      <c r="B252" t="s">
        <v>42</v>
      </c>
      <c r="C252" s="1">
        <v>44202</v>
      </c>
      <c r="D252" s="7">
        <v>7913</v>
      </c>
      <c r="E252" s="7">
        <v>7913</v>
      </c>
      <c r="G252" s="8">
        <f>IFERROR(Table1[[#This Row],[Total_vaccinations]]/Table1[[#This Row],[People_fully_vaccinated]],0)</f>
        <v>0</v>
      </c>
      <c r="H252" s="7">
        <v>2465</v>
      </c>
      <c r="I252" s="7">
        <v>472</v>
      </c>
      <c r="J252" s="7">
        <v>0.11</v>
      </c>
      <c r="K252" s="6">
        <v>0.11</v>
      </c>
      <c r="M252" s="7">
        <v>68</v>
      </c>
      <c r="N252" t="s">
        <v>15</v>
      </c>
      <c r="O252" s="7">
        <f t="shared" si="3"/>
        <v>703</v>
      </c>
      <c r="P252" t="s">
        <v>3</v>
      </c>
      <c r="Q252" t="s">
        <v>43</v>
      </c>
    </row>
    <row r="253" spans="1:17" x14ac:dyDescent="0.35">
      <c r="A253" t="s">
        <v>41</v>
      </c>
      <c r="B253" t="s">
        <v>42</v>
      </c>
      <c r="C253" s="1">
        <v>44203</v>
      </c>
      <c r="D253" s="7">
        <v>11117</v>
      </c>
      <c r="E253" s="7">
        <v>11117</v>
      </c>
      <c r="G253" s="8">
        <f>IFERROR(Table1[[#This Row],[Total_vaccinations]]/Table1[[#This Row],[People_fully_vaccinated]],0)</f>
        <v>0</v>
      </c>
      <c r="H253" s="7">
        <v>3204</v>
      </c>
      <c r="I253" s="7">
        <v>920</v>
      </c>
      <c r="J253" s="7">
        <v>0.16</v>
      </c>
      <c r="K253" s="6">
        <v>0.16</v>
      </c>
      <c r="M253" s="7">
        <v>132</v>
      </c>
      <c r="N253" t="s">
        <v>15</v>
      </c>
      <c r="O253" s="7">
        <f t="shared" si="3"/>
        <v>703</v>
      </c>
      <c r="P253" t="s">
        <v>3</v>
      </c>
      <c r="Q253" t="s">
        <v>43</v>
      </c>
    </row>
    <row r="254" spans="1:17" x14ac:dyDescent="0.35">
      <c r="A254" t="s">
        <v>41</v>
      </c>
      <c r="B254" t="s">
        <v>42</v>
      </c>
      <c r="C254" s="1">
        <v>44204</v>
      </c>
      <c r="D254" s="7">
        <v>13355</v>
      </c>
      <c r="E254" s="7">
        <v>13355</v>
      </c>
      <c r="G254" s="8">
        <f>IFERROR(Table1[[#This Row],[Total_vaccinations]]/Table1[[#This Row],[People_fully_vaccinated]],0)</f>
        <v>0</v>
      </c>
      <c r="H254" s="7">
        <v>2238</v>
      </c>
      <c r="I254" s="7">
        <v>1231</v>
      </c>
      <c r="J254" s="7">
        <v>0.19</v>
      </c>
      <c r="K254" s="6">
        <v>0.19</v>
      </c>
      <c r="M254" s="7">
        <v>177</v>
      </c>
      <c r="N254" t="s">
        <v>15</v>
      </c>
      <c r="O254" s="7">
        <f t="shared" si="3"/>
        <v>703</v>
      </c>
      <c r="P254" t="s">
        <v>3</v>
      </c>
      <c r="Q254" t="s">
        <v>43</v>
      </c>
    </row>
    <row r="255" spans="1:17" x14ac:dyDescent="0.35">
      <c r="A255" t="s">
        <v>41</v>
      </c>
      <c r="B255" t="s">
        <v>42</v>
      </c>
      <c r="C255" s="1">
        <v>44205</v>
      </c>
      <c r="D255" s="7">
        <v>13473</v>
      </c>
      <c r="E255" s="7">
        <v>13473</v>
      </c>
      <c r="G255" s="8">
        <f>IFERROR(Table1[[#This Row],[Total_vaccinations]]/Table1[[#This Row],[People_fully_vaccinated]],0)</f>
        <v>0</v>
      </c>
      <c r="H255" s="7">
        <v>118</v>
      </c>
      <c r="I255" s="7">
        <v>1222</v>
      </c>
      <c r="J255" s="7">
        <v>0.19</v>
      </c>
      <c r="K255" s="6">
        <v>0.19</v>
      </c>
      <c r="M255" s="7">
        <v>176</v>
      </c>
      <c r="N255" t="s">
        <v>15</v>
      </c>
      <c r="O255" s="7">
        <f t="shared" si="3"/>
        <v>703</v>
      </c>
      <c r="P255" t="s">
        <v>3</v>
      </c>
      <c r="Q255" t="s">
        <v>43</v>
      </c>
    </row>
    <row r="256" spans="1:17" x14ac:dyDescent="0.35">
      <c r="A256" t="s">
        <v>41</v>
      </c>
      <c r="B256" t="s">
        <v>42</v>
      </c>
      <c r="C256" s="1">
        <v>44206</v>
      </c>
      <c r="G256" s="8">
        <f>IFERROR(Table1[[#This Row],[Total_vaccinations]]/Table1[[#This Row],[People_fully_vaccinated]],0)</f>
        <v>0</v>
      </c>
      <c r="I256" s="7">
        <v>1246</v>
      </c>
      <c r="M256" s="7">
        <v>179</v>
      </c>
      <c r="N256" t="s">
        <v>15</v>
      </c>
      <c r="O256" s="7">
        <f t="shared" si="3"/>
        <v>703</v>
      </c>
      <c r="P256" t="s">
        <v>3</v>
      </c>
      <c r="Q256" t="s">
        <v>43</v>
      </c>
    </row>
    <row r="257" spans="1:17" x14ac:dyDescent="0.35">
      <c r="A257" t="s">
        <v>41</v>
      </c>
      <c r="B257" t="s">
        <v>42</v>
      </c>
      <c r="C257" s="1">
        <v>44207</v>
      </c>
      <c r="D257" s="7">
        <v>14161</v>
      </c>
      <c r="E257" s="7">
        <v>14161</v>
      </c>
      <c r="G257" s="8">
        <f>IFERROR(Table1[[#This Row],[Total_vaccinations]]/Table1[[#This Row],[People_fully_vaccinated]],0)</f>
        <v>0</v>
      </c>
      <c r="I257" s="7">
        <v>1270</v>
      </c>
      <c r="J257" s="7">
        <v>0.2</v>
      </c>
      <c r="K257" s="6">
        <v>0.2</v>
      </c>
      <c r="M257" s="7">
        <v>183</v>
      </c>
      <c r="N257" t="s">
        <v>15</v>
      </c>
      <c r="O257" s="7">
        <f t="shared" si="3"/>
        <v>703</v>
      </c>
      <c r="P257" t="s">
        <v>3</v>
      </c>
      <c r="Q257" t="s">
        <v>43</v>
      </c>
    </row>
    <row r="258" spans="1:17" x14ac:dyDescent="0.35">
      <c r="A258" t="s">
        <v>41</v>
      </c>
      <c r="B258" t="s">
        <v>42</v>
      </c>
      <c r="C258" s="1">
        <v>44208</v>
      </c>
      <c r="D258" s="7">
        <v>15780</v>
      </c>
      <c r="E258" s="7">
        <v>15780</v>
      </c>
      <c r="G258" s="8">
        <f>IFERROR(Table1[[#This Row],[Total_vaccinations]]/Table1[[#This Row],[People_fully_vaccinated]],0)</f>
        <v>0</v>
      </c>
      <c r="H258" s="7">
        <v>1619</v>
      </c>
      <c r="I258" s="7">
        <v>1476</v>
      </c>
      <c r="J258" s="7">
        <v>0.23</v>
      </c>
      <c r="K258" s="6">
        <v>0.23</v>
      </c>
      <c r="M258" s="7">
        <v>212</v>
      </c>
      <c r="N258" t="s">
        <v>15</v>
      </c>
      <c r="O258" s="7">
        <f t="shared" ref="O258:O321" si="4">COUNTIF(N:N,N258)</f>
        <v>703</v>
      </c>
      <c r="P258" t="s">
        <v>3</v>
      </c>
      <c r="Q258" t="s">
        <v>43</v>
      </c>
    </row>
    <row r="259" spans="1:17" x14ac:dyDescent="0.35">
      <c r="A259" t="s">
        <v>41</v>
      </c>
      <c r="B259" t="s">
        <v>42</v>
      </c>
      <c r="C259" s="1">
        <v>44209</v>
      </c>
      <c r="D259" s="7">
        <v>17038</v>
      </c>
      <c r="E259" s="7">
        <v>17038</v>
      </c>
      <c r="G259" s="8">
        <f>IFERROR(Table1[[#This Row],[Total_vaccinations]]/Table1[[#This Row],[People_fully_vaccinated]],0)</f>
        <v>0</v>
      </c>
      <c r="H259" s="7">
        <v>1258</v>
      </c>
      <c r="I259" s="7">
        <v>1304</v>
      </c>
      <c r="J259" s="7">
        <v>0.25</v>
      </c>
      <c r="K259" s="6">
        <v>0.25</v>
      </c>
      <c r="M259" s="7">
        <v>188</v>
      </c>
      <c r="N259" t="s">
        <v>15</v>
      </c>
      <c r="O259" s="7">
        <f t="shared" si="4"/>
        <v>703</v>
      </c>
      <c r="P259" t="s">
        <v>3</v>
      </c>
      <c r="Q259" t="s">
        <v>43</v>
      </c>
    </row>
    <row r="260" spans="1:17" x14ac:dyDescent="0.35">
      <c r="A260" t="s">
        <v>41</v>
      </c>
      <c r="B260" t="s">
        <v>42</v>
      </c>
      <c r="C260" s="1">
        <v>44210</v>
      </c>
      <c r="D260" s="7">
        <v>17686</v>
      </c>
      <c r="E260" s="7">
        <v>17686</v>
      </c>
      <c r="G260" s="8">
        <f>IFERROR(Table1[[#This Row],[Total_vaccinations]]/Table1[[#This Row],[People_fully_vaccinated]],0)</f>
        <v>0</v>
      </c>
      <c r="H260" s="7">
        <v>648</v>
      </c>
      <c r="I260" s="7">
        <v>938</v>
      </c>
      <c r="J260" s="7">
        <v>0.25</v>
      </c>
      <c r="K260" s="6">
        <v>0.25</v>
      </c>
      <c r="M260" s="7">
        <v>135</v>
      </c>
      <c r="N260" t="s">
        <v>15</v>
      </c>
      <c r="O260" s="7">
        <f t="shared" si="4"/>
        <v>703</v>
      </c>
      <c r="P260" t="s">
        <v>3</v>
      </c>
      <c r="Q260" t="s">
        <v>43</v>
      </c>
    </row>
    <row r="261" spans="1:17" x14ac:dyDescent="0.35">
      <c r="A261" t="s">
        <v>41</v>
      </c>
      <c r="B261" t="s">
        <v>42</v>
      </c>
      <c r="C261" s="1">
        <v>44211</v>
      </c>
      <c r="D261" s="7">
        <v>18126</v>
      </c>
      <c r="E261" s="7">
        <v>18126</v>
      </c>
      <c r="G261" s="8">
        <f>IFERROR(Table1[[#This Row],[Total_vaccinations]]/Table1[[#This Row],[People_fully_vaccinated]],0)</f>
        <v>0</v>
      </c>
      <c r="H261" s="7">
        <v>440</v>
      </c>
      <c r="I261" s="7">
        <v>682</v>
      </c>
      <c r="J261" s="7">
        <v>0.26</v>
      </c>
      <c r="K261" s="6">
        <v>0.26</v>
      </c>
      <c r="M261" s="7">
        <v>98</v>
      </c>
      <c r="N261" t="s">
        <v>15</v>
      </c>
      <c r="O261" s="7">
        <f t="shared" si="4"/>
        <v>703</v>
      </c>
      <c r="P261" t="s">
        <v>3</v>
      </c>
      <c r="Q261" t="s">
        <v>43</v>
      </c>
    </row>
    <row r="262" spans="1:17" x14ac:dyDescent="0.35">
      <c r="A262" t="s">
        <v>41</v>
      </c>
      <c r="B262" t="s">
        <v>42</v>
      </c>
      <c r="C262" s="1">
        <v>44212</v>
      </c>
      <c r="D262" s="7">
        <v>18332</v>
      </c>
      <c r="E262" s="7">
        <v>18332</v>
      </c>
      <c r="G262" s="8">
        <f>IFERROR(Table1[[#This Row],[Total_vaccinations]]/Table1[[#This Row],[People_fully_vaccinated]],0)</f>
        <v>0</v>
      </c>
      <c r="H262" s="7">
        <v>206</v>
      </c>
      <c r="I262" s="7">
        <v>694</v>
      </c>
      <c r="J262" s="7">
        <v>0.26</v>
      </c>
      <c r="K262" s="6">
        <v>0.26</v>
      </c>
      <c r="M262" s="7">
        <v>100</v>
      </c>
      <c r="N262" t="s">
        <v>15</v>
      </c>
      <c r="O262" s="7">
        <f t="shared" si="4"/>
        <v>703</v>
      </c>
      <c r="P262" t="s">
        <v>3</v>
      </c>
      <c r="Q262" t="s">
        <v>43</v>
      </c>
    </row>
    <row r="263" spans="1:17" x14ac:dyDescent="0.35">
      <c r="A263" t="s">
        <v>41</v>
      </c>
      <c r="B263" t="s">
        <v>42</v>
      </c>
      <c r="C263" s="1">
        <v>44213</v>
      </c>
      <c r="D263" s="7">
        <v>18453</v>
      </c>
      <c r="E263" s="7">
        <v>18453</v>
      </c>
      <c r="G263" s="8">
        <f>IFERROR(Table1[[#This Row],[Total_vaccinations]]/Table1[[#This Row],[People_fully_vaccinated]],0)</f>
        <v>0</v>
      </c>
      <c r="H263" s="7">
        <v>121</v>
      </c>
      <c r="I263" s="7">
        <v>662</v>
      </c>
      <c r="J263" s="7">
        <v>0.27</v>
      </c>
      <c r="K263" s="6">
        <v>0.27</v>
      </c>
      <c r="M263" s="7">
        <v>95</v>
      </c>
      <c r="N263" t="s">
        <v>15</v>
      </c>
      <c r="O263" s="7">
        <f t="shared" si="4"/>
        <v>703</v>
      </c>
      <c r="P263" t="s">
        <v>3</v>
      </c>
      <c r="Q263" t="s">
        <v>43</v>
      </c>
    </row>
    <row r="264" spans="1:17" x14ac:dyDescent="0.35">
      <c r="A264" t="s">
        <v>41</v>
      </c>
      <c r="B264" t="s">
        <v>42</v>
      </c>
      <c r="C264" s="1">
        <v>44214</v>
      </c>
      <c r="D264" s="7">
        <v>19638</v>
      </c>
      <c r="E264" s="7">
        <v>18524</v>
      </c>
      <c r="F264" s="7">
        <v>1114</v>
      </c>
      <c r="G264" s="8">
        <f>IFERROR(Table1[[#This Row],[Total_vaccinations]]/Table1[[#This Row],[People_fully_vaccinated]],0)</f>
        <v>17.628366247755835</v>
      </c>
      <c r="H264" s="7">
        <v>1185</v>
      </c>
      <c r="I264" s="7">
        <v>782</v>
      </c>
      <c r="J264" s="7">
        <v>0.28000000000000003</v>
      </c>
      <c r="K264" s="6">
        <v>0.27</v>
      </c>
      <c r="L264" s="6">
        <v>0.02</v>
      </c>
      <c r="M264" s="7">
        <v>113</v>
      </c>
      <c r="N264" t="s">
        <v>15</v>
      </c>
      <c r="O264" s="7">
        <f t="shared" si="4"/>
        <v>703</v>
      </c>
      <c r="P264" t="s">
        <v>3</v>
      </c>
      <c r="Q264" t="s">
        <v>43</v>
      </c>
    </row>
    <row r="265" spans="1:17" x14ac:dyDescent="0.35">
      <c r="A265" t="s">
        <v>41</v>
      </c>
      <c r="B265" t="s">
        <v>42</v>
      </c>
      <c r="C265" s="1">
        <v>44215</v>
      </c>
      <c r="D265" s="7">
        <v>22226</v>
      </c>
      <c r="E265" s="7">
        <v>19058</v>
      </c>
      <c r="F265" s="7">
        <v>3168</v>
      </c>
      <c r="G265" s="8">
        <f>IFERROR(Table1[[#This Row],[Total_vaccinations]]/Table1[[#This Row],[People_fully_vaccinated]],0)</f>
        <v>7.0157828282828278</v>
      </c>
      <c r="H265" s="7">
        <v>2588</v>
      </c>
      <c r="I265" s="7">
        <v>921</v>
      </c>
      <c r="J265" s="7">
        <v>0.32</v>
      </c>
      <c r="K265" s="6">
        <v>0.27</v>
      </c>
      <c r="L265" s="6">
        <v>0.05</v>
      </c>
      <c r="M265" s="7">
        <v>133</v>
      </c>
      <c r="N265" t="s">
        <v>15</v>
      </c>
      <c r="O265" s="7">
        <f t="shared" si="4"/>
        <v>703</v>
      </c>
      <c r="P265" t="s">
        <v>3</v>
      </c>
      <c r="Q265" t="s">
        <v>43</v>
      </c>
    </row>
    <row r="266" spans="1:17" x14ac:dyDescent="0.35">
      <c r="A266" t="s">
        <v>41</v>
      </c>
      <c r="B266" t="s">
        <v>42</v>
      </c>
      <c r="C266" s="1">
        <v>44216</v>
      </c>
      <c r="D266" s="7">
        <v>24127</v>
      </c>
      <c r="E266" s="7">
        <v>19834</v>
      </c>
      <c r="F266" s="7">
        <v>4293</v>
      </c>
      <c r="G266" s="8">
        <f>IFERROR(Table1[[#This Row],[Total_vaccinations]]/Table1[[#This Row],[People_fully_vaccinated]],0)</f>
        <v>5.6200791986955512</v>
      </c>
      <c r="H266" s="7">
        <v>1901</v>
      </c>
      <c r="I266" s="7">
        <v>1013</v>
      </c>
      <c r="J266" s="7">
        <v>0.35</v>
      </c>
      <c r="K266" s="6">
        <v>0.28999999999999998</v>
      </c>
      <c r="L266" s="6">
        <v>0.06</v>
      </c>
      <c r="M266" s="7">
        <v>146</v>
      </c>
      <c r="N266" t="s">
        <v>15</v>
      </c>
      <c r="O266" s="7">
        <f t="shared" si="4"/>
        <v>703</v>
      </c>
      <c r="P266" t="s">
        <v>3</v>
      </c>
      <c r="Q266" t="s">
        <v>43</v>
      </c>
    </row>
    <row r="267" spans="1:17" x14ac:dyDescent="0.35">
      <c r="A267" t="s">
        <v>41</v>
      </c>
      <c r="B267" t="s">
        <v>42</v>
      </c>
      <c r="C267" s="1">
        <v>44217</v>
      </c>
      <c r="D267" s="7">
        <v>25251</v>
      </c>
      <c r="E267" s="7">
        <v>20719</v>
      </c>
      <c r="F267" s="7">
        <v>4532</v>
      </c>
      <c r="G267" s="8">
        <f>IFERROR(Table1[[#This Row],[Total_vaccinations]]/Table1[[#This Row],[People_fully_vaccinated]],0)</f>
        <v>5.5717122683142097</v>
      </c>
      <c r="H267" s="7">
        <v>1124</v>
      </c>
      <c r="I267" s="7">
        <v>1081</v>
      </c>
      <c r="J267" s="7">
        <v>0.36</v>
      </c>
      <c r="K267" s="6">
        <v>0.3</v>
      </c>
      <c r="L267" s="6">
        <v>7.0000000000000007E-2</v>
      </c>
      <c r="M267" s="7">
        <v>156</v>
      </c>
      <c r="N267" t="s">
        <v>15</v>
      </c>
      <c r="O267" s="7">
        <f t="shared" si="4"/>
        <v>703</v>
      </c>
      <c r="P267" t="s">
        <v>3</v>
      </c>
      <c r="Q267" t="s">
        <v>43</v>
      </c>
    </row>
    <row r="268" spans="1:17" x14ac:dyDescent="0.35">
      <c r="A268" t="s">
        <v>41</v>
      </c>
      <c r="B268" t="s">
        <v>42</v>
      </c>
      <c r="C268" s="1">
        <v>44218</v>
      </c>
      <c r="D268" s="7">
        <v>26101</v>
      </c>
      <c r="E268" s="7">
        <v>21496</v>
      </c>
      <c r="F268" s="7">
        <v>4605</v>
      </c>
      <c r="G268" s="8">
        <f>IFERROR(Table1[[#This Row],[Total_vaccinations]]/Table1[[#This Row],[People_fully_vaccinated]],0)</f>
        <v>5.6679695982627578</v>
      </c>
      <c r="H268" s="7">
        <v>850</v>
      </c>
      <c r="I268" s="7">
        <v>1139</v>
      </c>
      <c r="J268" s="7">
        <v>0.38</v>
      </c>
      <c r="K268" s="6">
        <v>0.31</v>
      </c>
      <c r="L268" s="6">
        <v>7.0000000000000007E-2</v>
      </c>
      <c r="M268" s="7">
        <v>164</v>
      </c>
      <c r="N268" t="s">
        <v>15</v>
      </c>
      <c r="O268" s="7">
        <f t="shared" si="4"/>
        <v>703</v>
      </c>
      <c r="P268" t="s">
        <v>3</v>
      </c>
      <c r="Q268" t="s">
        <v>43</v>
      </c>
    </row>
    <row r="269" spans="1:17" x14ac:dyDescent="0.35">
      <c r="A269" t="s">
        <v>41</v>
      </c>
      <c r="B269" t="s">
        <v>42</v>
      </c>
      <c r="C269" s="1">
        <v>44219</v>
      </c>
      <c r="D269" s="7">
        <v>26119</v>
      </c>
      <c r="E269" s="7">
        <v>21509</v>
      </c>
      <c r="F269" s="7">
        <v>4610</v>
      </c>
      <c r="G269" s="8">
        <f>IFERROR(Table1[[#This Row],[Total_vaccinations]]/Table1[[#This Row],[People_fully_vaccinated]],0)</f>
        <v>5.6657266811279827</v>
      </c>
      <c r="H269" s="7">
        <v>18</v>
      </c>
      <c r="I269" s="7">
        <v>1112</v>
      </c>
      <c r="J269" s="7">
        <v>0.38</v>
      </c>
      <c r="K269" s="6">
        <v>0.31</v>
      </c>
      <c r="L269" s="6">
        <v>7.0000000000000007E-2</v>
      </c>
      <c r="M269" s="7">
        <v>160</v>
      </c>
      <c r="N269" t="s">
        <v>15</v>
      </c>
      <c r="O269" s="7">
        <f t="shared" si="4"/>
        <v>703</v>
      </c>
      <c r="P269" t="s">
        <v>3</v>
      </c>
      <c r="Q269" t="s">
        <v>43</v>
      </c>
    </row>
    <row r="270" spans="1:17" x14ac:dyDescent="0.35">
      <c r="A270" t="s">
        <v>41</v>
      </c>
      <c r="B270" t="s">
        <v>42</v>
      </c>
      <c r="C270" s="1">
        <v>44220</v>
      </c>
      <c r="D270" s="7">
        <v>26143</v>
      </c>
      <c r="E270" s="7">
        <v>21533</v>
      </c>
      <c r="F270" s="7">
        <v>4610</v>
      </c>
      <c r="G270" s="8">
        <f>IFERROR(Table1[[#This Row],[Total_vaccinations]]/Table1[[#This Row],[People_fully_vaccinated]],0)</f>
        <v>5.6709327548806945</v>
      </c>
      <c r="H270" s="7">
        <v>24</v>
      </c>
      <c r="I270" s="7">
        <v>1099</v>
      </c>
      <c r="J270" s="7">
        <v>0.38</v>
      </c>
      <c r="K270" s="6">
        <v>0.31</v>
      </c>
      <c r="L270" s="6">
        <v>7.0000000000000007E-2</v>
      </c>
      <c r="M270" s="7">
        <v>158</v>
      </c>
      <c r="N270" t="s">
        <v>15</v>
      </c>
      <c r="O270" s="7">
        <f t="shared" si="4"/>
        <v>703</v>
      </c>
      <c r="P270" t="s">
        <v>3</v>
      </c>
      <c r="Q270" t="s">
        <v>43</v>
      </c>
    </row>
    <row r="271" spans="1:17" x14ac:dyDescent="0.35">
      <c r="A271" t="s">
        <v>41</v>
      </c>
      <c r="B271" t="s">
        <v>42</v>
      </c>
      <c r="C271" s="1">
        <v>44221</v>
      </c>
      <c r="D271" s="7">
        <v>26798</v>
      </c>
      <c r="E271" s="7">
        <v>22129</v>
      </c>
      <c r="F271" s="7">
        <v>4669</v>
      </c>
      <c r="G271" s="8">
        <f>IFERROR(Table1[[#This Row],[Total_vaccinations]]/Table1[[#This Row],[People_fully_vaccinated]],0)</f>
        <v>5.7395587920325548</v>
      </c>
      <c r="H271" s="7">
        <v>655</v>
      </c>
      <c r="I271" s="7">
        <v>1023</v>
      </c>
      <c r="J271" s="7">
        <v>0.39</v>
      </c>
      <c r="K271" s="6">
        <v>0.32</v>
      </c>
      <c r="L271" s="6">
        <v>7.0000000000000007E-2</v>
      </c>
      <c r="M271" s="7">
        <v>147</v>
      </c>
      <c r="N271" t="s">
        <v>15</v>
      </c>
      <c r="O271" s="7">
        <f t="shared" si="4"/>
        <v>703</v>
      </c>
      <c r="P271" t="s">
        <v>3</v>
      </c>
      <c r="Q271" t="s">
        <v>43</v>
      </c>
    </row>
    <row r="272" spans="1:17" x14ac:dyDescent="0.35">
      <c r="A272" t="s">
        <v>41</v>
      </c>
      <c r="B272" t="s">
        <v>42</v>
      </c>
      <c r="C272" s="1">
        <v>44222</v>
      </c>
      <c r="D272" s="7">
        <v>29122</v>
      </c>
      <c r="E272" s="7">
        <v>23667</v>
      </c>
      <c r="F272" s="7">
        <v>5455</v>
      </c>
      <c r="G272" s="8">
        <f>IFERROR(Table1[[#This Row],[Total_vaccinations]]/Table1[[#This Row],[People_fully_vaccinated]],0)</f>
        <v>5.33858845096242</v>
      </c>
      <c r="H272" s="7">
        <v>2324</v>
      </c>
      <c r="I272" s="7">
        <v>985</v>
      </c>
      <c r="J272" s="7">
        <v>0.42</v>
      </c>
      <c r="K272" s="6">
        <v>0.34</v>
      </c>
      <c r="L272" s="6">
        <v>0.08</v>
      </c>
      <c r="M272" s="7">
        <v>142</v>
      </c>
      <c r="N272" t="s">
        <v>15</v>
      </c>
      <c r="O272" s="7">
        <f t="shared" si="4"/>
        <v>703</v>
      </c>
      <c r="P272" t="s">
        <v>3</v>
      </c>
      <c r="Q272" t="s">
        <v>43</v>
      </c>
    </row>
    <row r="273" spans="1:17" x14ac:dyDescent="0.35">
      <c r="A273" t="s">
        <v>41</v>
      </c>
      <c r="B273" t="s">
        <v>42</v>
      </c>
      <c r="C273" s="1">
        <v>44223</v>
      </c>
      <c r="D273" s="7">
        <v>32917</v>
      </c>
      <c r="E273" s="7">
        <v>25245</v>
      </c>
      <c r="F273" s="7">
        <v>7672</v>
      </c>
      <c r="G273" s="8">
        <f>IFERROR(Table1[[#This Row],[Total_vaccinations]]/Table1[[#This Row],[People_fully_vaccinated]],0)</f>
        <v>4.2905370177267992</v>
      </c>
      <c r="H273" s="7">
        <v>3795</v>
      </c>
      <c r="I273" s="7">
        <v>1256</v>
      </c>
      <c r="J273" s="7">
        <v>0.47</v>
      </c>
      <c r="K273" s="6">
        <v>0.36</v>
      </c>
      <c r="L273" s="6">
        <v>0.11</v>
      </c>
      <c r="M273" s="7">
        <v>181</v>
      </c>
      <c r="N273" t="s">
        <v>15</v>
      </c>
      <c r="O273" s="7">
        <f t="shared" si="4"/>
        <v>703</v>
      </c>
      <c r="P273" t="s">
        <v>3</v>
      </c>
      <c r="Q273" t="s">
        <v>43</v>
      </c>
    </row>
    <row r="274" spans="1:17" x14ac:dyDescent="0.35">
      <c r="A274" t="s">
        <v>41</v>
      </c>
      <c r="B274" t="s">
        <v>42</v>
      </c>
      <c r="C274" s="1">
        <v>44224</v>
      </c>
      <c r="D274" s="7">
        <v>37636</v>
      </c>
      <c r="E274" s="7">
        <v>26753</v>
      </c>
      <c r="F274" s="7">
        <v>10883</v>
      </c>
      <c r="G274" s="8">
        <f>IFERROR(Table1[[#This Row],[Total_vaccinations]]/Table1[[#This Row],[People_fully_vaccinated]],0)</f>
        <v>3.4582376183037766</v>
      </c>
      <c r="H274" s="7">
        <v>4719</v>
      </c>
      <c r="I274" s="7">
        <v>1769</v>
      </c>
      <c r="J274" s="7">
        <v>0.54</v>
      </c>
      <c r="K274" s="6">
        <v>0.39</v>
      </c>
      <c r="L274" s="6">
        <v>0.16</v>
      </c>
      <c r="M274" s="7">
        <v>255</v>
      </c>
      <c r="N274" t="s">
        <v>15</v>
      </c>
      <c r="O274" s="7">
        <f t="shared" si="4"/>
        <v>703</v>
      </c>
      <c r="P274" t="s">
        <v>3</v>
      </c>
      <c r="Q274" t="s">
        <v>43</v>
      </c>
    </row>
    <row r="275" spans="1:17" x14ac:dyDescent="0.35">
      <c r="A275" t="s">
        <v>41</v>
      </c>
      <c r="B275" t="s">
        <v>42</v>
      </c>
      <c r="C275" s="1">
        <v>44225</v>
      </c>
      <c r="D275" s="7">
        <v>40805</v>
      </c>
      <c r="E275" s="7">
        <v>27856</v>
      </c>
      <c r="F275" s="7">
        <v>12949</v>
      </c>
      <c r="G275" s="8">
        <f>IFERROR(Table1[[#This Row],[Total_vaccinations]]/Table1[[#This Row],[People_fully_vaccinated]],0)</f>
        <v>3.151208587535717</v>
      </c>
      <c r="H275" s="7">
        <v>3169</v>
      </c>
      <c r="I275" s="7">
        <v>2101</v>
      </c>
      <c r="J275" s="7">
        <v>0.59</v>
      </c>
      <c r="K275" s="6">
        <v>0.4</v>
      </c>
      <c r="L275" s="6">
        <v>0.19</v>
      </c>
      <c r="M275" s="7">
        <v>302</v>
      </c>
      <c r="N275" t="s">
        <v>15</v>
      </c>
      <c r="O275" s="7">
        <f t="shared" si="4"/>
        <v>703</v>
      </c>
      <c r="P275" t="s">
        <v>3</v>
      </c>
      <c r="Q275" t="s">
        <v>43</v>
      </c>
    </row>
    <row r="276" spans="1:17" x14ac:dyDescent="0.35">
      <c r="A276" t="s">
        <v>41</v>
      </c>
      <c r="B276" t="s">
        <v>42</v>
      </c>
      <c r="C276" s="1">
        <v>44226</v>
      </c>
      <c r="D276" s="7">
        <v>41020</v>
      </c>
      <c r="E276" s="7">
        <v>27957</v>
      </c>
      <c r="F276" s="7">
        <v>13063</v>
      </c>
      <c r="G276" s="8">
        <f>IFERROR(Table1[[#This Row],[Total_vaccinations]]/Table1[[#This Row],[People_fully_vaccinated]],0)</f>
        <v>3.1401668835642655</v>
      </c>
      <c r="H276" s="7">
        <v>215</v>
      </c>
      <c r="I276" s="7">
        <v>2129</v>
      </c>
      <c r="J276" s="7">
        <v>0.59</v>
      </c>
      <c r="K276" s="6">
        <v>0.4</v>
      </c>
      <c r="L276" s="6">
        <v>0.19</v>
      </c>
      <c r="M276" s="7">
        <v>306</v>
      </c>
      <c r="N276" t="s">
        <v>15</v>
      </c>
      <c r="O276" s="7">
        <f t="shared" si="4"/>
        <v>703</v>
      </c>
      <c r="P276" t="s">
        <v>3</v>
      </c>
      <c r="Q276" t="s">
        <v>43</v>
      </c>
    </row>
    <row r="277" spans="1:17" x14ac:dyDescent="0.35">
      <c r="A277" t="s">
        <v>41</v>
      </c>
      <c r="B277" t="s">
        <v>42</v>
      </c>
      <c r="C277" s="1">
        <v>44227</v>
      </c>
      <c r="D277" s="7">
        <v>41125</v>
      </c>
      <c r="E277" s="7">
        <v>28041</v>
      </c>
      <c r="F277" s="7">
        <v>13084</v>
      </c>
      <c r="G277" s="8">
        <f>IFERROR(Table1[[#This Row],[Total_vaccinations]]/Table1[[#This Row],[People_fully_vaccinated]],0)</f>
        <v>3.1431519413023539</v>
      </c>
      <c r="H277" s="7">
        <v>105</v>
      </c>
      <c r="I277" s="7">
        <v>2140</v>
      </c>
      <c r="J277" s="7">
        <v>0.59</v>
      </c>
      <c r="K277" s="6">
        <v>0.4</v>
      </c>
      <c r="L277" s="6">
        <v>0.19</v>
      </c>
      <c r="M277" s="7">
        <v>308</v>
      </c>
      <c r="N277" t="s">
        <v>15</v>
      </c>
      <c r="O277" s="7">
        <f t="shared" si="4"/>
        <v>703</v>
      </c>
      <c r="P277" t="s">
        <v>3</v>
      </c>
      <c r="Q277" t="s">
        <v>43</v>
      </c>
    </row>
    <row r="278" spans="1:17" x14ac:dyDescent="0.35">
      <c r="A278" t="s">
        <v>41</v>
      </c>
      <c r="B278" t="s">
        <v>42</v>
      </c>
      <c r="C278" s="1">
        <v>44228</v>
      </c>
      <c r="D278" s="7">
        <v>42634</v>
      </c>
      <c r="E278" s="7">
        <v>28978</v>
      </c>
      <c r="F278" s="7">
        <v>13656</v>
      </c>
      <c r="G278" s="8">
        <f>IFERROR(Table1[[#This Row],[Total_vaccinations]]/Table1[[#This Row],[People_fully_vaccinated]],0)</f>
        <v>3.1219976567076744</v>
      </c>
      <c r="H278" s="7">
        <v>1509</v>
      </c>
      <c r="I278" s="7">
        <v>2262</v>
      </c>
      <c r="J278" s="7">
        <v>0.61</v>
      </c>
      <c r="K278" s="6">
        <v>0.42</v>
      </c>
      <c r="L278" s="6">
        <v>0.2</v>
      </c>
      <c r="M278" s="7">
        <v>326</v>
      </c>
      <c r="N278" t="s">
        <v>15</v>
      </c>
      <c r="O278" s="7">
        <f t="shared" si="4"/>
        <v>703</v>
      </c>
      <c r="P278" t="s">
        <v>3</v>
      </c>
      <c r="Q278" t="s">
        <v>43</v>
      </c>
    </row>
    <row r="279" spans="1:17" x14ac:dyDescent="0.35">
      <c r="A279" t="s">
        <v>41</v>
      </c>
      <c r="B279" t="s">
        <v>42</v>
      </c>
      <c r="C279" s="1">
        <v>44229</v>
      </c>
      <c r="D279" s="7">
        <v>45917</v>
      </c>
      <c r="E279" s="7">
        <v>30817</v>
      </c>
      <c r="F279" s="7">
        <v>15100</v>
      </c>
      <c r="G279" s="8">
        <f>IFERROR(Table1[[#This Row],[Total_vaccinations]]/Table1[[#This Row],[People_fully_vaccinated]],0)</f>
        <v>3.0408609271523179</v>
      </c>
      <c r="H279" s="7">
        <v>3283</v>
      </c>
      <c r="I279" s="7">
        <v>2399</v>
      </c>
      <c r="J279" s="7">
        <v>0.66</v>
      </c>
      <c r="K279" s="6">
        <v>0.44</v>
      </c>
      <c r="L279" s="6">
        <v>0.22</v>
      </c>
      <c r="M279" s="7">
        <v>345</v>
      </c>
      <c r="N279" t="s">
        <v>15</v>
      </c>
      <c r="O279" s="7">
        <f t="shared" si="4"/>
        <v>703</v>
      </c>
      <c r="P279" t="s">
        <v>3</v>
      </c>
      <c r="Q279" t="s">
        <v>43</v>
      </c>
    </row>
    <row r="280" spans="1:17" x14ac:dyDescent="0.35">
      <c r="A280" t="s">
        <v>41</v>
      </c>
      <c r="B280" t="s">
        <v>42</v>
      </c>
      <c r="C280" s="1">
        <v>44230</v>
      </c>
      <c r="D280" s="7">
        <v>50124</v>
      </c>
      <c r="E280" s="7">
        <v>33691</v>
      </c>
      <c r="F280" s="7">
        <v>16433</v>
      </c>
      <c r="G280" s="8">
        <f>IFERROR(Table1[[#This Row],[Total_vaccinations]]/Table1[[#This Row],[People_fully_vaccinated]],0)</f>
        <v>3.0502038580904278</v>
      </c>
      <c r="H280" s="7">
        <v>4207</v>
      </c>
      <c r="I280" s="7">
        <v>2458</v>
      </c>
      <c r="J280" s="7">
        <v>0.72</v>
      </c>
      <c r="K280" s="6">
        <v>0.48</v>
      </c>
      <c r="L280" s="6">
        <v>0.24</v>
      </c>
      <c r="M280" s="7">
        <v>354</v>
      </c>
      <c r="N280" t="s">
        <v>15</v>
      </c>
      <c r="O280" s="7">
        <f t="shared" si="4"/>
        <v>703</v>
      </c>
      <c r="P280" t="s">
        <v>3</v>
      </c>
      <c r="Q280" t="s">
        <v>43</v>
      </c>
    </row>
    <row r="281" spans="1:17" x14ac:dyDescent="0.35">
      <c r="A281" t="s">
        <v>41</v>
      </c>
      <c r="B281" t="s">
        <v>42</v>
      </c>
      <c r="C281" s="1">
        <v>44231</v>
      </c>
      <c r="D281" s="7">
        <v>54025</v>
      </c>
      <c r="E281" s="7">
        <v>36929</v>
      </c>
      <c r="F281" s="7">
        <v>17096</v>
      </c>
      <c r="G281" s="8">
        <f>IFERROR(Table1[[#This Row],[Total_vaccinations]]/Table1[[#This Row],[People_fully_vaccinated]],0)</f>
        <v>3.1600959288722508</v>
      </c>
      <c r="H281" s="7">
        <v>3901</v>
      </c>
      <c r="I281" s="7">
        <v>2341</v>
      </c>
      <c r="J281" s="7">
        <v>0.78</v>
      </c>
      <c r="K281" s="6">
        <v>0.53</v>
      </c>
      <c r="L281" s="6">
        <v>0.25</v>
      </c>
      <c r="M281" s="7">
        <v>337</v>
      </c>
      <c r="N281" t="s">
        <v>15</v>
      </c>
      <c r="O281" s="7">
        <f t="shared" si="4"/>
        <v>703</v>
      </c>
      <c r="P281" t="s">
        <v>3</v>
      </c>
      <c r="Q281" t="s">
        <v>43</v>
      </c>
    </row>
    <row r="282" spans="1:17" x14ac:dyDescent="0.35">
      <c r="A282" t="s">
        <v>41</v>
      </c>
      <c r="B282" t="s">
        <v>42</v>
      </c>
      <c r="C282" s="1">
        <v>44232</v>
      </c>
      <c r="D282" s="7">
        <v>56860</v>
      </c>
      <c r="E282" s="7">
        <v>39468</v>
      </c>
      <c r="F282" s="7">
        <v>17392</v>
      </c>
      <c r="G282" s="8">
        <f>IFERROR(Table1[[#This Row],[Total_vaccinations]]/Table1[[#This Row],[People_fully_vaccinated]],0)</f>
        <v>3.2693192272309108</v>
      </c>
      <c r="H282" s="7">
        <v>2835</v>
      </c>
      <c r="I282" s="7">
        <v>2294</v>
      </c>
      <c r="J282" s="7">
        <v>0.82</v>
      </c>
      <c r="K282" s="6">
        <v>0.56999999999999995</v>
      </c>
      <c r="L282" s="6">
        <v>0.25</v>
      </c>
      <c r="M282" s="7">
        <v>330</v>
      </c>
      <c r="N282" t="s">
        <v>15</v>
      </c>
      <c r="O282" s="7">
        <f t="shared" si="4"/>
        <v>703</v>
      </c>
      <c r="P282" t="s">
        <v>3</v>
      </c>
      <c r="Q282" t="s">
        <v>43</v>
      </c>
    </row>
    <row r="283" spans="1:17" x14ac:dyDescent="0.35">
      <c r="A283" t="s">
        <v>41</v>
      </c>
      <c r="B283" t="s">
        <v>42</v>
      </c>
      <c r="C283" s="1">
        <v>44233</v>
      </c>
      <c r="D283" s="7">
        <v>57016</v>
      </c>
      <c r="E283" s="7">
        <v>39624</v>
      </c>
      <c r="F283" s="7">
        <v>17392</v>
      </c>
      <c r="G283" s="8">
        <f>IFERROR(Table1[[#This Row],[Total_vaccinations]]/Table1[[#This Row],[People_fully_vaccinated]],0)</f>
        <v>3.2782888684452622</v>
      </c>
      <c r="H283" s="7">
        <v>156</v>
      </c>
      <c r="I283" s="7">
        <v>2285</v>
      </c>
      <c r="J283" s="7">
        <v>0.82</v>
      </c>
      <c r="K283" s="6">
        <v>0.56999999999999995</v>
      </c>
      <c r="L283" s="6">
        <v>0.25</v>
      </c>
      <c r="M283" s="7">
        <v>329</v>
      </c>
      <c r="N283" t="s">
        <v>15</v>
      </c>
      <c r="O283" s="7">
        <f t="shared" si="4"/>
        <v>703</v>
      </c>
      <c r="P283" t="s">
        <v>3</v>
      </c>
      <c r="Q283" t="s">
        <v>43</v>
      </c>
    </row>
    <row r="284" spans="1:17" x14ac:dyDescent="0.35">
      <c r="A284" t="s">
        <v>41</v>
      </c>
      <c r="B284" t="s">
        <v>42</v>
      </c>
      <c r="C284" s="1">
        <v>44234</v>
      </c>
      <c r="D284" s="7">
        <v>57038</v>
      </c>
      <c r="E284" s="7">
        <v>39646</v>
      </c>
      <c r="F284" s="7">
        <v>17392</v>
      </c>
      <c r="G284" s="8">
        <f>IFERROR(Table1[[#This Row],[Total_vaccinations]]/Table1[[#This Row],[People_fully_vaccinated]],0)</f>
        <v>3.2795538178472863</v>
      </c>
      <c r="H284" s="7">
        <v>22</v>
      </c>
      <c r="I284" s="7">
        <v>2273</v>
      </c>
      <c r="J284" s="7">
        <v>0.82</v>
      </c>
      <c r="K284" s="6">
        <v>0.56999999999999995</v>
      </c>
      <c r="L284" s="6">
        <v>0.25</v>
      </c>
      <c r="M284" s="7">
        <v>327</v>
      </c>
      <c r="N284" t="s">
        <v>15</v>
      </c>
      <c r="O284" s="7">
        <f t="shared" si="4"/>
        <v>703</v>
      </c>
      <c r="P284" t="s">
        <v>3</v>
      </c>
      <c r="Q284" t="s">
        <v>43</v>
      </c>
    </row>
    <row r="285" spans="1:17" x14ac:dyDescent="0.35">
      <c r="A285" t="s">
        <v>41</v>
      </c>
      <c r="B285" t="s">
        <v>42</v>
      </c>
      <c r="C285" s="1">
        <v>44235</v>
      </c>
      <c r="D285" s="7">
        <v>58888</v>
      </c>
      <c r="E285" s="7">
        <v>41407</v>
      </c>
      <c r="F285" s="7">
        <v>17481</v>
      </c>
      <c r="G285" s="8">
        <f>IFERROR(Table1[[#This Row],[Total_vaccinations]]/Table1[[#This Row],[People_fully_vaccinated]],0)</f>
        <v>3.3686860019449689</v>
      </c>
      <c r="H285" s="7">
        <v>1850</v>
      </c>
      <c r="I285" s="7">
        <v>2322</v>
      </c>
      <c r="J285" s="7">
        <v>0.85</v>
      </c>
      <c r="K285" s="6">
        <v>0.6</v>
      </c>
      <c r="L285" s="6">
        <v>0.25</v>
      </c>
      <c r="M285" s="7">
        <v>334</v>
      </c>
      <c r="N285" t="s">
        <v>15</v>
      </c>
      <c r="O285" s="7">
        <f t="shared" si="4"/>
        <v>703</v>
      </c>
      <c r="P285" t="s">
        <v>3</v>
      </c>
      <c r="Q285" t="s">
        <v>43</v>
      </c>
    </row>
    <row r="286" spans="1:17" x14ac:dyDescent="0.35">
      <c r="A286" t="s">
        <v>41</v>
      </c>
      <c r="B286" t="s">
        <v>42</v>
      </c>
      <c r="C286" s="1">
        <v>44236</v>
      </c>
      <c r="D286" s="7">
        <v>62428</v>
      </c>
      <c r="E286" s="7">
        <v>44482</v>
      </c>
      <c r="F286" s="7">
        <v>17946</v>
      </c>
      <c r="G286" s="8">
        <f>IFERROR(Table1[[#This Row],[Total_vaccinations]]/Table1[[#This Row],[People_fully_vaccinated]],0)</f>
        <v>3.4786581968126602</v>
      </c>
      <c r="H286" s="7">
        <v>3540</v>
      </c>
      <c r="I286" s="7">
        <v>2359</v>
      </c>
      <c r="J286" s="7">
        <v>0.9</v>
      </c>
      <c r="K286" s="6">
        <v>0.64</v>
      </c>
      <c r="L286" s="6">
        <v>0.26</v>
      </c>
      <c r="M286" s="7">
        <v>340</v>
      </c>
      <c r="N286" t="s">
        <v>15</v>
      </c>
      <c r="O286" s="7">
        <f t="shared" si="4"/>
        <v>703</v>
      </c>
      <c r="P286" t="s">
        <v>3</v>
      </c>
      <c r="Q286" t="s">
        <v>43</v>
      </c>
    </row>
    <row r="287" spans="1:17" x14ac:dyDescent="0.35">
      <c r="A287" t="s">
        <v>44</v>
      </c>
      <c r="B287" t="s">
        <v>45</v>
      </c>
      <c r="C287" s="1">
        <v>44184</v>
      </c>
      <c r="E287" s="7">
        <v>8734</v>
      </c>
      <c r="G287" s="8">
        <f>IFERROR(Table1[[#This Row],[Total_vaccinations]]/Table1[[#This Row],[People_fully_vaccinated]],0)</f>
        <v>0</v>
      </c>
      <c r="K287" s="6">
        <v>0.02</v>
      </c>
      <c r="N287" t="s">
        <v>46</v>
      </c>
      <c r="O287" s="7">
        <f t="shared" si="4"/>
        <v>360</v>
      </c>
      <c r="P287" t="s">
        <v>47</v>
      </c>
      <c r="Q287" t="s">
        <v>48</v>
      </c>
    </row>
    <row r="288" spans="1:17" x14ac:dyDescent="0.35">
      <c r="A288" t="s">
        <v>44</v>
      </c>
      <c r="B288" t="s">
        <v>45</v>
      </c>
      <c r="C288" s="1">
        <v>44191</v>
      </c>
      <c r="E288" s="7">
        <v>33734</v>
      </c>
      <c r="G288" s="8">
        <f>IFERROR(Table1[[#This Row],[Total_vaccinations]]/Table1[[#This Row],[People_fully_vaccinated]],0)</f>
        <v>0</v>
      </c>
      <c r="K288" s="6">
        <v>0.09</v>
      </c>
      <c r="N288" t="s">
        <v>46</v>
      </c>
      <c r="O288" s="7">
        <f t="shared" si="4"/>
        <v>360</v>
      </c>
      <c r="P288" t="s">
        <v>47</v>
      </c>
      <c r="Q288" t="s">
        <v>48</v>
      </c>
    </row>
    <row r="289" spans="1:17" x14ac:dyDescent="0.35">
      <c r="A289" t="s">
        <v>44</v>
      </c>
      <c r="B289" t="s">
        <v>45</v>
      </c>
      <c r="C289" s="1">
        <v>44198</v>
      </c>
      <c r="E289" s="7">
        <v>77521</v>
      </c>
      <c r="G289" s="8">
        <f>IFERROR(Table1[[#This Row],[Total_vaccinations]]/Table1[[#This Row],[People_fully_vaccinated]],0)</f>
        <v>0</v>
      </c>
      <c r="K289" s="6">
        <v>0.21</v>
      </c>
      <c r="N289" t="s">
        <v>46</v>
      </c>
      <c r="O289" s="7">
        <f t="shared" si="4"/>
        <v>360</v>
      </c>
      <c r="P289" t="s">
        <v>47</v>
      </c>
      <c r="Q289" t="s">
        <v>48</v>
      </c>
    </row>
    <row r="290" spans="1:17" x14ac:dyDescent="0.35">
      <c r="A290" t="s">
        <v>44</v>
      </c>
      <c r="B290" t="s">
        <v>45</v>
      </c>
      <c r="C290" s="1">
        <v>44205</v>
      </c>
      <c r="E290" s="7">
        <v>213147</v>
      </c>
      <c r="F290" s="7">
        <v>3613</v>
      </c>
      <c r="G290" s="8">
        <f>IFERROR(Table1[[#This Row],[Total_vaccinations]]/Table1[[#This Row],[People_fully_vaccinated]],0)</f>
        <v>0</v>
      </c>
      <c r="K290" s="6">
        <v>0.56000000000000005</v>
      </c>
      <c r="L290" s="6">
        <v>0.01</v>
      </c>
      <c r="N290" t="s">
        <v>46</v>
      </c>
      <c r="O290" s="7">
        <f t="shared" si="4"/>
        <v>360</v>
      </c>
      <c r="P290" t="s">
        <v>47</v>
      </c>
      <c r="Q290" t="s">
        <v>48</v>
      </c>
    </row>
    <row r="291" spans="1:17" x14ac:dyDescent="0.35">
      <c r="A291" t="s">
        <v>44</v>
      </c>
      <c r="B291" t="s">
        <v>45</v>
      </c>
      <c r="C291" s="1">
        <v>44208</v>
      </c>
      <c r="D291" s="7">
        <v>267078</v>
      </c>
      <c r="G291" s="8">
        <f>IFERROR(Table1[[#This Row],[Total_vaccinations]]/Table1[[#This Row],[People_fully_vaccinated]],0)</f>
        <v>0</v>
      </c>
      <c r="J291" s="7">
        <v>0.71</v>
      </c>
      <c r="N291" t="s">
        <v>46</v>
      </c>
      <c r="O291" s="7">
        <f t="shared" si="4"/>
        <v>360</v>
      </c>
      <c r="P291" t="s">
        <v>47</v>
      </c>
      <c r="Q291" t="s">
        <v>48</v>
      </c>
    </row>
    <row r="292" spans="1:17" x14ac:dyDescent="0.35">
      <c r="A292" t="s">
        <v>44</v>
      </c>
      <c r="B292" t="s">
        <v>45</v>
      </c>
      <c r="C292" s="1">
        <v>44209</v>
      </c>
      <c r="D292" s="7">
        <v>288488</v>
      </c>
      <c r="G292" s="8">
        <f>IFERROR(Table1[[#This Row],[Total_vaccinations]]/Table1[[#This Row],[People_fully_vaccinated]],0)</f>
        <v>0</v>
      </c>
      <c r="H292" s="7">
        <v>21410</v>
      </c>
      <c r="I292" s="7">
        <v>4282</v>
      </c>
      <c r="J292" s="7">
        <v>0.76</v>
      </c>
      <c r="M292" s="7">
        <v>113</v>
      </c>
      <c r="N292" t="s">
        <v>46</v>
      </c>
      <c r="O292" s="7">
        <f t="shared" si="4"/>
        <v>360</v>
      </c>
      <c r="P292" t="s">
        <v>47</v>
      </c>
      <c r="Q292" t="s">
        <v>48</v>
      </c>
    </row>
    <row r="293" spans="1:17" x14ac:dyDescent="0.35">
      <c r="A293" t="s">
        <v>44</v>
      </c>
      <c r="B293" t="s">
        <v>45</v>
      </c>
      <c r="C293" s="1">
        <v>44210</v>
      </c>
      <c r="D293" s="7">
        <v>310788</v>
      </c>
      <c r="G293" s="8">
        <f>IFERROR(Table1[[#This Row],[Total_vaccinations]]/Table1[[#This Row],[People_fully_vaccinated]],0)</f>
        <v>0</v>
      </c>
      <c r="H293" s="7">
        <v>22300</v>
      </c>
      <c r="I293" s="7">
        <v>7285</v>
      </c>
      <c r="J293" s="7">
        <v>0.82</v>
      </c>
      <c r="M293" s="7">
        <v>193</v>
      </c>
      <c r="N293" t="s">
        <v>46</v>
      </c>
      <c r="O293" s="7">
        <f t="shared" si="4"/>
        <v>360</v>
      </c>
      <c r="P293" t="s">
        <v>47</v>
      </c>
      <c r="Q293" t="s">
        <v>48</v>
      </c>
    </row>
    <row r="294" spans="1:17" x14ac:dyDescent="0.35">
      <c r="A294" t="s">
        <v>44</v>
      </c>
      <c r="B294" t="s">
        <v>45</v>
      </c>
      <c r="C294" s="1">
        <v>44211</v>
      </c>
      <c r="D294" s="7">
        <v>342227</v>
      </c>
      <c r="G294" s="8">
        <f>IFERROR(Table1[[#This Row],[Total_vaccinations]]/Table1[[#This Row],[People_fully_vaccinated]],0)</f>
        <v>0</v>
      </c>
      <c r="H294" s="7">
        <v>31439</v>
      </c>
      <c r="I294" s="7">
        <v>10736</v>
      </c>
      <c r="J294" s="7">
        <v>0.91</v>
      </c>
      <c r="M294" s="7">
        <v>284</v>
      </c>
      <c r="N294" t="s">
        <v>46</v>
      </c>
      <c r="O294" s="7">
        <f t="shared" si="4"/>
        <v>360</v>
      </c>
      <c r="P294" t="s">
        <v>47</v>
      </c>
      <c r="Q294" t="s">
        <v>48</v>
      </c>
    </row>
    <row r="295" spans="1:17" x14ac:dyDescent="0.35">
      <c r="A295" t="s">
        <v>44</v>
      </c>
      <c r="B295" t="s">
        <v>45</v>
      </c>
      <c r="C295" s="1">
        <v>44212</v>
      </c>
      <c r="E295" s="7">
        <v>564874</v>
      </c>
      <c r="F295" s="7">
        <v>26768</v>
      </c>
      <c r="G295" s="8">
        <f>IFERROR(Table1[[#This Row],[Total_vaccinations]]/Table1[[#This Row],[People_fully_vaccinated]],0)</f>
        <v>0</v>
      </c>
      <c r="I295" s="7">
        <v>14575</v>
      </c>
      <c r="K295" s="6">
        <v>1.5</v>
      </c>
      <c r="L295" s="6">
        <v>7.0000000000000007E-2</v>
      </c>
      <c r="M295" s="7">
        <v>386</v>
      </c>
      <c r="N295" t="s">
        <v>46</v>
      </c>
      <c r="O295" s="7">
        <f t="shared" si="4"/>
        <v>360</v>
      </c>
      <c r="P295" t="s">
        <v>47</v>
      </c>
      <c r="Q295" t="s">
        <v>48</v>
      </c>
    </row>
    <row r="296" spans="1:17" x14ac:dyDescent="0.35">
      <c r="A296" t="s">
        <v>44</v>
      </c>
      <c r="B296" t="s">
        <v>45</v>
      </c>
      <c r="C296" s="1">
        <v>44213</v>
      </c>
      <c r="G296" s="8">
        <f>IFERROR(Table1[[#This Row],[Total_vaccinations]]/Table1[[#This Row],[People_fully_vaccinated]],0)</f>
        <v>0</v>
      </c>
      <c r="I296" s="7">
        <v>18415</v>
      </c>
      <c r="M296" s="7">
        <v>488</v>
      </c>
      <c r="N296" t="s">
        <v>46</v>
      </c>
      <c r="O296" s="7">
        <f t="shared" si="4"/>
        <v>360</v>
      </c>
      <c r="P296" t="s">
        <v>47</v>
      </c>
      <c r="Q296" t="s">
        <v>48</v>
      </c>
    </row>
    <row r="297" spans="1:17" x14ac:dyDescent="0.35">
      <c r="A297" t="s">
        <v>44</v>
      </c>
      <c r="B297" t="s">
        <v>45</v>
      </c>
      <c r="C297" s="1">
        <v>44214</v>
      </c>
      <c r="D297" s="7">
        <v>422864</v>
      </c>
      <c r="G297" s="8">
        <f>IFERROR(Table1[[#This Row],[Total_vaccinations]]/Table1[[#This Row],[People_fully_vaccinated]],0)</f>
        <v>0</v>
      </c>
      <c r="I297" s="7">
        <v>22255</v>
      </c>
      <c r="J297" s="7">
        <v>1.1200000000000001</v>
      </c>
      <c r="M297" s="7">
        <v>590</v>
      </c>
      <c r="N297" t="s">
        <v>46</v>
      </c>
      <c r="O297" s="7">
        <f t="shared" si="4"/>
        <v>360</v>
      </c>
      <c r="P297" t="s">
        <v>47</v>
      </c>
      <c r="Q297" t="s">
        <v>48</v>
      </c>
    </row>
    <row r="298" spans="1:17" x14ac:dyDescent="0.35">
      <c r="A298" t="s">
        <v>44</v>
      </c>
      <c r="B298" t="s">
        <v>45</v>
      </c>
      <c r="C298" s="1">
        <v>44215</v>
      </c>
      <c r="D298" s="7">
        <v>459780</v>
      </c>
      <c r="G298" s="8">
        <f>IFERROR(Table1[[#This Row],[Total_vaccinations]]/Table1[[#This Row],[People_fully_vaccinated]],0)</f>
        <v>0</v>
      </c>
      <c r="H298" s="7">
        <v>36916</v>
      </c>
      <c r="I298" s="7">
        <v>27529</v>
      </c>
      <c r="J298" s="7">
        <v>1.22</v>
      </c>
      <c r="M298" s="7">
        <v>729</v>
      </c>
      <c r="N298" t="s">
        <v>46</v>
      </c>
      <c r="O298" s="7">
        <f t="shared" si="4"/>
        <v>360</v>
      </c>
      <c r="P298" t="s">
        <v>47</v>
      </c>
      <c r="Q298" t="s">
        <v>48</v>
      </c>
    </row>
    <row r="299" spans="1:17" x14ac:dyDescent="0.35">
      <c r="A299" t="s">
        <v>44</v>
      </c>
      <c r="B299" t="s">
        <v>45</v>
      </c>
      <c r="C299" s="1">
        <v>44216</v>
      </c>
      <c r="D299" s="7">
        <v>485739</v>
      </c>
      <c r="G299" s="8">
        <f>IFERROR(Table1[[#This Row],[Total_vaccinations]]/Table1[[#This Row],[People_fully_vaccinated]],0)</f>
        <v>0</v>
      </c>
      <c r="H299" s="7">
        <v>25959</v>
      </c>
      <c r="I299" s="7">
        <v>28179</v>
      </c>
      <c r="J299" s="7">
        <v>1.29</v>
      </c>
      <c r="M299" s="7">
        <v>747</v>
      </c>
      <c r="N299" t="s">
        <v>46</v>
      </c>
      <c r="O299" s="7">
        <f t="shared" si="4"/>
        <v>360</v>
      </c>
      <c r="P299" t="s">
        <v>47</v>
      </c>
      <c r="Q299" t="s">
        <v>48</v>
      </c>
    </row>
    <row r="300" spans="1:17" x14ac:dyDescent="0.35">
      <c r="A300" t="s">
        <v>44</v>
      </c>
      <c r="B300" t="s">
        <v>45</v>
      </c>
      <c r="C300" s="1">
        <v>44217</v>
      </c>
      <c r="D300" s="7">
        <v>706464</v>
      </c>
      <c r="G300" s="8">
        <f>IFERROR(Table1[[#This Row],[Total_vaccinations]]/Table1[[#This Row],[People_fully_vaccinated]],0)</f>
        <v>0</v>
      </c>
      <c r="H300" s="7">
        <v>220725</v>
      </c>
      <c r="I300" s="7">
        <v>56525</v>
      </c>
      <c r="J300" s="7">
        <v>1.87</v>
      </c>
      <c r="M300" s="7">
        <v>1498</v>
      </c>
      <c r="N300" t="s">
        <v>46</v>
      </c>
      <c r="O300" s="7">
        <f t="shared" si="4"/>
        <v>360</v>
      </c>
      <c r="P300" t="s">
        <v>47</v>
      </c>
      <c r="Q300" t="s">
        <v>48</v>
      </c>
    </row>
    <row r="301" spans="1:17" x14ac:dyDescent="0.35">
      <c r="A301" t="s">
        <v>44</v>
      </c>
      <c r="B301" t="s">
        <v>45</v>
      </c>
      <c r="C301" s="1">
        <v>44218</v>
      </c>
      <c r="D301" s="7">
        <v>752377</v>
      </c>
      <c r="G301" s="8">
        <f>IFERROR(Table1[[#This Row],[Total_vaccinations]]/Table1[[#This Row],[People_fully_vaccinated]],0)</f>
        <v>0</v>
      </c>
      <c r="H301" s="7">
        <v>45913</v>
      </c>
      <c r="I301" s="7">
        <v>58593</v>
      </c>
      <c r="J301" s="7">
        <v>1.99</v>
      </c>
      <c r="M301" s="7">
        <v>1552</v>
      </c>
      <c r="N301" t="s">
        <v>46</v>
      </c>
      <c r="O301" s="7">
        <f t="shared" si="4"/>
        <v>360</v>
      </c>
      <c r="P301" t="s">
        <v>47</v>
      </c>
      <c r="Q301" t="s">
        <v>48</v>
      </c>
    </row>
    <row r="302" spans="1:17" x14ac:dyDescent="0.35">
      <c r="A302" t="s">
        <v>44</v>
      </c>
      <c r="B302" t="s">
        <v>45</v>
      </c>
      <c r="C302" s="1">
        <v>44219</v>
      </c>
      <c r="E302" s="7">
        <v>781559</v>
      </c>
      <c r="F302" s="7">
        <v>59217</v>
      </c>
      <c r="G302" s="8">
        <f>IFERROR(Table1[[#This Row],[Total_vaccinations]]/Table1[[#This Row],[People_fully_vaccinated]],0)</f>
        <v>0</v>
      </c>
      <c r="I302" s="7">
        <v>57133</v>
      </c>
      <c r="K302" s="6">
        <v>2.0699999999999998</v>
      </c>
      <c r="L302" s="6">
        <v>0.16</v>
      </c>
      <c r="M302" s="7">
        <v>1514</v>
      </c>
      <c r="N302" t="s">
        <v>46</v>
      </c>
      <c r="O302" s="7">
        <f t="shared" si="4"/>
        <v>360</v>
      </c>
      <c r="P302" t="s">
        <v>47</v>
      </c>
      <c r="Q302" t="s">
        <v>48</v>
      </c>
    </row>
    <row r="303" spans="1:17" x14ac:dyDescent="0.35">
      <c r="A303" t="s">
        <v>44</v>
      </c>
      <c r="B303" t="s">
        <v>45</v>
      </c>
      <c r="C303" s="1">
        <v>44220</v>
      </c>
      <c r="G303" s="8">
        <f>IFERROR(Table1[[#This Row],[Total_vaccinations]]/Table1[[#This Row],[People_fully_vaccinated]],0)</f>
        <v>0</v>
      </c>
      <c r="I303" s="7">
        <v>55673</v>
      </c>
      <c r="M303" s="7">
        <v>1475</v>
      </c>
      <c r="N303" t="s">
        <v>46</v>
      </c>
      <c r="O303" s="7">
        <f t="shared" si="4"/>
        <v>360</v>
      </c>
      <c r="P303" t="s">
        <v>47</v>
      </c>
      <c r="Q303" t="s">
        <v>48</v>
      </c>
    </row>
    <row r="304" spans="1:17" x14ac:dyDescent="0.35">
      <c r="A304" t="s">
        <v>44</v>
      </c>
      <c r="B304" t="s">
        <v>45</v>
      </c>
      <c r="C304" s="1">
        <v>44221</v>
      </c>
      <c r="D304" s="7">
        <v>802354</v>
      </c>
      <c r="G304" s="8">
        <f>IFERROR(Table1[[#This Row],[Total_vaccinations]]/Table1[[#This Row],[People_fully_vaccinated]],0)</f>
        <v>0</v>
      </c>
      <c r="I304" s="7">
        <v>54213</v>
      </c>
      <c r="J304" s="7">
        <v>2.13</v>
      </c>
      <c r="M304" s="7">
        <v>1436</v>
      </c>
      <c r="N304" t="s">
        <v>46</v>
      </c>
      <c r="O304" s="7">
        <f t="shared" si="4"/>
        <v>360</v>
      </c>
      <c r="P304" t="s">
        <v>47</v>
      </c>
      <c r="Q304" t="s">
        <v>48</v>
      </c>
    </row>
    <row r="305" spans="1:17" x14ac:dyDescent="0.35">
      <c r="A305" t="s">
        <v>44</v>
      </c>
      <c r="B305" t="s">
        <v>45</v>
      </c>
      <c r="C305" s="1">
        <v>44222</v>
      </c>
      <c r="D305" s="7">
        <v>827042</v>
      </c>
      <c r="G305" s="8">
        <f>IFERROR(Table1[[#This Row],[Total_vaccinations]]/Table1[[#This Row],[People_fully_vaccinated]],0)</f>
        <v>0</v>
      </c>
      <c r="H305" s="7">
        <v>24688</v>
      </c>
      <c r="I305" s="7">
        <v>52466</v>
      </c>
      <c r="J305" s="7">
        <v>2.19</v>
      </c>
      <c r="M305" s="7">
        <v>1390</v>
      </c>
      <c r="N305" t="s">
        <v>46</v>
      </c>
      <c r="O305" s="7">
        <f t="shared" si="4"/>
        <v>360</v>
      </c>
      <c r="P305" t="s">
        <v>47</v>
      </c>
      <c r="Q305" t="s">
        <v>48</v>
      </c>
    </row>
    <row r="306" spans="1:17" x14ac:dyDescent="0.35">
      <c r="A306" t="s">
        <v>44</v>
      </c>
      <c r="B306" t="s">
        <v>45</v>
      </c>
      <c r="C306" s="1">
        <v>44223</v>
      </c>
      <c r="D306" s="7">
        <v>890536</v>
      </c>
      <c r="G306" s="8">
        <f>IFERROR(Table1[[#This Row],[Total_vaccinations]]/Table1[[#This Row],[People_fully_vaccinated]],0)</f>
        <v>0</v>
      </c>
      <c r="H306" s="7">
        <v>63494</v>
      </c>
      <c r="I306" s="7">
        <v>57828</v>
      </c>
      <c r="J306" s="7">
        <v>2.36</v>
      </c>
      <c r="M306" s="7">
        <v>1532</v>
      </c>
      <c r="N306" t="s">
        <v>46</v>
      </c>
      <c r="O306" s="7">
        <f t="shared" si="4"/>
        <v>360</v>
      </c>
      <c r="P306" t="s">
        <v>47</v>
      </c>
      <c r="Q306" t="s">
        <v>48</v>
      </c>
    </row>
    <row r="307" spans="1:17" x14ac:dyDescent="0.35">
      <c r="A307" t="s">
        <v>44</v>
      </c>
      <c r="B307" t="s">
        <v>45</v>
      </c>
      <c r="C307" s="1">
        <v>44224</v>
      </c>
      <c r="D307" s="7">
        <v>910676</v>
      </c>
      <c r="G307" s="8">
        <f>IFERROR(Table1[[#This Row],[Total_vaccinations]]/Table1[[#This Row],[People_fully_vaccinated]],0)</f>
        <v>0</v>
      </c>
      <c r="H307" s="7">
        <v>20140</v>
      </c>
      <c r="I307" s="7">
        <v>29173</v>
      </c>
      <c r="J307" s="7">
        <v>2.41</v>
      </c>
      <c r="M307" s="7">
        <v>773</v>
      </c>
      <c r="N307" t="s">
        <v>46</v>
      </c>
      <c r="O307" s="7">
        <f t="shared" si="4"/>
        <v>360</v>
      </c>
      <c r="P307" t="s">
        <v>47</v>
      </c>
      <c r="Q307" t="s">
        <v>48</v>
      </c>
    </row>
    <row r="308" spans="1:17" x14ac:dyDescent="0.35">
      <c r="A308" t="s">
        <v>44</v>
      </c>
      <c r="B308" t="s">
        <v>45</v>
      </c>
      <c r="C308" s="1">
        <v>44225</v>
      </c>
      <c r="D308" s="7">
        <v>937338</v>
      </c>
      <c r="G308" s="8">
        <f>IFERROR(Table1[[#This Row],[Total_vaccinations]]/Table1[[#This Row],[People_fully_vaccinated]],0)</f>
        <v>0</v>
      </c>
      <c r="H308" s="7">
        <v>26662</v>
      </c>
      <c r="I308" s="7">
        <v>26423</v>
      </c>
      <c r="J308" s="7">
        <v>2.48</v>
      </c>
      <c r="M308" s="7">
        <v>700</v>
      </c>
      <c r="N308" t="s">
        <v>46</v>
      </c>
      <c r="O308" s="7">
        <f t="shared" si="4"/>
        <v>360</v>
      </c>
      <c r="P308" t="s">
        <v>47</v>
      </c>
      <c r="Q308" t="s">
        <v>48</v>
      </c>
    </row>
    <row r="309" spans="1:17" x14ac:dyDescent="0.35">
      <c r="A309" t="s">
        <v>44</v>
      </c>
      <c r="B309" t="s">
        <v>45</v>
      </c>
      <c r="C309" s="1">
        <v>44226</v>
      </c>
      <c r="E309" s="7">
        <v>871905</v>
      </c>
      <c r="F309" s="7">
        <v>113446</v>
      </c>
      <c r="G309" s="8">
        <f>IFERROR(Table1[[#This Row],[Total_vaccinations]]/Table1[[#This Row],[People_fully_vaccinated]],0)</f>
        <v>0</v>
      </c>
      <c r="I309" s="7">
        <v>25822</v>
      </c>
      <c r="K309" s="6">
        <v>2.31</v>
      </c>
      <c r="L309" s="6">
        <v>0.3</v>
      </c>
      <c r="M309" s="7">
        <v>684</v>
      </c>
      <c r="N309" t="s">
        <v>46</v>
      </c>
      <c r="O309" s="7">
        <f t="shared" si="4"/>
        <v>360</v>
      </c>
      <c r="P309" t="s">
        <v>47</v>
      </c>
      <c r="Q309" t="s">
        <v>48</v>
      </c>
    </row>
    <row r="310" spans="1:17" x14ac:dyDescent="0.35">
      <c r="A310" t="s">
        <v>44</v>
      </c>
      <c r="B310" t="s">
        <v>45</v>
      </c>
      <c r="C310" s="1">
        <v>44227</v>
      </c>
      <c r="G310" s="8">
        <f>IFERROR(Table1[[#This Row],[Total_vaccinations]]/Table1[[#This Row],[People_fully_vaccinated]],0)</f>
        <v>0</v>
      </c>
      <c r="I310" s="7">
        <v>25221</v>
      </c>
      <c r="M310" s="7">
        <v>668</v>
      </c>
      <c r="N310" t="s">
        <v>46</v>
      </c>
      <c r="O310" s="7">
        <f t="shared" si="4"/>
        <v>360</v>
      </c>
      <c r="P310" t="s">
        <v>47</v>
      </c>
      <c r="Q310" t="s">
        <v>48</v>
      </c>
    </row>
    <row r="311" spans="1:17" x14ac:dyDescent="0.35">
      <c r="A311" t="s">
        <v>44</v>
      </c>
      <c r="B311" t="s">
        <v>45</v>
      </c>
      <c r="C311" s="1">
        <v>44228</v>
      </c>
      <c r="D311" s="7">
        <v>974690</v>
      </c>
      <c r="G311" s="8">
        <f>IFERROR(Table1[[#This Row],[Total_vaccinations]]/Table1[[#This Row],[People_fully_vaccinated]],0)</f>
        <v>0</v>
      </c>
      <c r="I311" s="7">
        <v>24619</v>
      </c>
      <c r="J311" s="7">
        <v>2.58</v>
      </c>
      <c r="M311" s="7">
        <v>652</v>
      </c>
      <c r="N311" t="s">
        <v>46</v>
      </c>
      <c r="O311" s="7">
        <f t="shared" si="4"/>
        <v>360</v>
      </c>
      <c r="P311" t="s">
        <v>47</v>
      </c>
      <c r="Q311" t="s">
        <v>48</v>
      </c>
    </row>
    <row r="312" spans="1:17" x14ac:dyDescent="0.35">
      <c r="A312" t="s">
        <v>44</v>
      </c>
      <c r="B312" t="s">
        <v>45</v>
      </c>
      <c r="C312" s="1">
        <v>44229</v>
      </c>
      <c r="D312" s="7">
        <v>985975</v>
      </c>
      <c r="G312" s="8">
        <f>IFERROR(Table1[[#This Row],[Total_vaccinations]]/Table1[[#This Row],[People_fully_vaccinated]],0)</f>
        <v>0</v>
      </c>
      <c r="H312" s="7">
        <v>11285</v>
      </c>
      <c r="I312" s="7">
        <v>22705</v>
      </c>
      <c r="J312" s="7">
        <v>2.61</v>
      </c>
      <c r="M312" s="7">
        <v>602</v>
      </c>
      <c r="N312" t="s">
        <v>46</v>
      </c>
      <c r="O312" s="7">
        <f t="shared" si="4"/>
        <v>360</v>
      </c>
      <c r="P312" t="s">
        <v>47</v>
      </c>
      <c r="Q312" t="s">
        <v>48</v>
      </c>
    </row>
    <row r="313" spans="1:17" x14ac:dyDescent="0.35">
      <c r="A313" t="s">
        <v>44</v>
      </c>
      <c r="B313" t="s">
        <v>45</v>
      </c>
      <c r="C313" s="1">
        <v>44230</v>
      </c>
      <c r="D313" s="7">
        <v>999253</v>
      </c>
      <c r="G313" s="8">
        <f>IFERROR(Table1[[#This Row],[Total_vaccinations]]/Table1[[#This Row],[People_fully_vaccinated]],0)</f>
        <v>0</v>
      </c>
      <c r="H313" s="7">
        <v>13278</v>
      </c>
      <c r="I313" s="7">
        <v>15531</v>
      </c>
      <c r="J313" s="7">
        <v>2.65</v>
      </c>
      <c r="M313" s="7">
        <v>412</v>
      </c>
      <c r="N313" t="s">
        <v>46</v>
      </c>
      <c r="O313" s="7">
        <f t="shared" si="4"/>
        <v>360</v>
      </c>
      <c r="P313" t="s">
        <v>47</v>
      </c>
      <c r="Q313" t="s">
        <v>48</v>
      </c>
    </row>
    <row r="314" spans="1:17" x14ac:dyDescent="0.35">
      <c r="A314" t="s">
        <v>44</v>
      </c>
      <c r="B314" t="s">
        <v>45</v>
      </c>
      <c r="C314" s="1">
        <v>44231</v>
      </c>
      <c r="D314" s="7">
        <v>1015083</v>
      </c>
      <c r="G314" s="8">
        <f>IFERROR(Table1[[#This Row],[Total_vaccinations]]/Table1[[#This Row],[People_fully_vaccinated]],0)</f>
        <v>0</v>
      </c>
      <c r="H314" s="7">
        <v>15830</v>
      </c>
      <c r="I314" s="7">
        <v>14915</v>
      </c>
      <c r="J314" s="7">
        <v>2.69</v>
      </c>
      <c r="M314" s="7">
        <v>395</v>
      </c>
      <c r="N314" t="s">
        <v>46</v>
      </c>
      <c r="O314" s="7">
        <f t="shared" si="4"/>
        <v>360</v>
      </c>
      <c r="P314" t="s">
        <v>47</v>
      </c>
      <c r="Q314" t="s">
        <v>48</v>
      </c>
    </row>
    <row r="315" spans="1:17" x14ac:dyDescent="0.35">
      <c r="A315" t="s">
        <v>44</v>
      </c>
      <c r="B315" t="s">
        <v>45</v>
      </c>
      <c r="C315" s="1">
        <v>44232</v>
      </c>
      <c r="D315" s="7">
        <v>1042171</v>
      </c>
      <c r="G315" s="8">
        <f>IFERROR(Table1[[#This Row],[Total_vaccinations]]/Table1[[#This Row],[People_fully_vaccinated]],0)</f>
        <v>0</v>
      </c>
      <c r="H315" s="7">
        <v>27088</v>
      </c>
      <c r="I315" s="7">
        <v>14976</v>
      </c>
      <c r="J315" s="7">
        <v>2.76</v>
      </c>
      <c r="M315" s="7">
        <v>397</v>
      </c>
      <c r="N315" t="s">
        <v>46</v>
      </c>
      <c r="O315" s="7">
        <f t="shared" si="4"/>
        <v>360</v>
      </c>
      <c r="P315" t="s">
        <v>47</v>
      </c>
      <c r="Q315" t="s">
        <v>48</v>
      </c>
    </row>
    <row r="316" spans="1:17" x14ac:dyDescent="0.35">
      <c r="A316" t="s">
        <v>44</v>
      </c>
      <c r="B316" t="s">
        <v>45</v>
      </c>
      <c r="C316" s="1">
        <v>44233</v>
      </c>
      <c r="G316" s="8">
        <f>IFERROR(Table1[[#This Row],[Total_vaccinations]]/Table1[[#This Row],[People_fully_vaccinated]],0)</f>
        <v>0</v>
      </c>
      <c r="I316" s="7">
        <v>15805</v>
      </c>
      <c r="M316" s="7">
        <v>419</v>
      </c>
      <c r="N316" t="s">
        <v>46</v>
      </c>
      <c r="O316" s="7">
        <f t="shared" si="4"/>
        <v>360</v>
      </c>
      <c r="P316" t="s">
        <v>47</v>
      </c>
      <c r="Q316" t="s">
        <v>48</v>
      </c>
    </row>
    <row r="317" spans="1:17" x14ac:dyDescent="0.35">
      <c r="A317" t="s">
        <v>44</v>
      </c>
      <c r="B317" t="s">
        <v>45</v>
      </c>
      <c r="C317" s="1">
        <v>44234</v>
      </c>
      <c r="G317" s="8">
        <f>IFERROR(Table1[[#This Row],[Total_vaccinations]]/Table1[[#This Row],[People_fully_vaccinated]],0)</f>
        <v>0</v>
      </c>
      <c r="I317" s="7">
        <v>16634</v>
      </c>
      <c r="M317" s="7">
        <v>441</v>
      </c>
      <c r="N317" t="s">
        <v>46</v>
      </c>
      <c r="O317" s="7">
        <f t="shared" si="4"/>
        <v>360</v>
      </c>
      <c r="P317" t="s">
        <v>47</v>
      </c>
      <c r="Q317" t="s">
        <v>48</v>
      </c>
    </row>
    <row r="318" spans="1:17" x14ac:dyDescent="0.35">
      <c r="A318" t="s">
        <v>44</v>
      </c>
      <c r="B318" t="s">
        <v>45</v>
      </c>
      <c r="C318" s="1">
        <v>44235</v>
      </c>
      <c r="D318" s="7">
        <v>1096929</v>
      </c>
      <c r="G318" s="8">
        <f>IFERROR(Table1[[#This Row],[Total_vaccinations]]/Table1[[#This Row],[People_fully_vaccinated]],0)</f>
        <v>0</v>
      </c>
      <c r="I318" s="7">
        <v>17463</v>
      </c>
      <c r="J318" s="7">
        <v>2.91</v>
      </c>
      <c r="M318" s="7">
        <v>463</v>
      </c>
      <c r="N318" t="s">
        <v>46</v>
      </c>
      <c r="O318" s="7">
        <f t="shared" si="4"/>
        <v>360</v>
      </c>
      <c r="P318" t="s">
        <v>47</v>
      </c>
      <c r="Q318" t="s">
        <v>48</v>
      </c>
    </row>
    <row r="319" spans="1:17" x14ac:dyDescent="0.35">
      <c r="A319" t="s">
        <v>44</v>
      </c>
      <c r="B319" t="s">
        <v>45</v>
      </c>
      <c r="C319" s="1">
        <v>44236</v>
      </c>
      <c r="D319" s="7">
        <v>1119294</v>
      </c>
      <c r="G319" s="8">
        <f>IFERROR(Table1[[#This Row],[Total_vaccinations]]/Table1[[#This Row],[People_fully_vaccinated]],0)</f>
        <v>0</v>
      </c>
      <c r="H319" s="7">
        <v>22365</v>
      </c>
      <c r="I319" s="7">
        <v>19046</v>
      </c>
      <c r="J319" s="7">
        <v>2.97</v>
      </c>
      <c r="M319" s="7">
        <v>505</v>
      </c>
      <c r="N319" t="s">
        <v>46</v>
      </c>
      <c r="O319" s="7">
        <f t="shared" si="4"/>
        <v>360</v>
      </c>
      <c r="P319" t="s">
        <v>47</v>
      </c>
      <c r="Q319" t="s">
        <v>48</v>
      </c>
    </row>
    <row r="320" spans="1:17" x14ac:dyDescent="0.35">
      <c r="A320" t="s">
        <v>49</v>
      </c>
      <c r="B320" t="s">
        <v>50</v>
      </c>
      <c r="C320" s="1">
        <v>44191</v>
      </c>
      <c r="D320" s="7">
        <v>0</v>
      </c>
      <c r="E320" s="7">
        <v>0</v>
      </c>
      <c r="G320" s="8">
        <f>IFERROR(Table1[[#This Row],[Total_vaccinations]]/Table1[[#This Row],[People_fully_vaccinated]],0)</f>
        <v>0</v>
      </c>
      <c r="J320" s="7">
        <v>0</v>
      </c>
      <c r="K320" s="6">
        <v>0</v>
      </c>
      <c r="N320" t="s">
        <v>7</v>
      </c>
      <c r="O320" s="7">
        <f t="shared" si="4"/>
        <v>627</v>
      </c>
      <c r="P320" t="s">
        <v>51</v>
      </c>
      <c r="Q320" t="s">
        <v>52</v>
      </c>
    </row>
    <row r="321" spans="1:17" x14ac:dyDescent="0.35">
      <c r="A321" t="s">
        <v>49</v>
      </c>
      <c r="B321" t="s">
        <v>50</v>
      </c>
      <c r="C321" s="1">
        <v>44192</v>
      </c>
      <c r="G321" s="8">
        <f>IFERROR(Table1[[#This Row],[Total_vaccinations]]/Table1[[#This Row],[People_fully_vaccinated]],0)</f>
        <v>0</v>
      </c>
      <c r="I321" s="7">
        <v>275</v>
      </c>
      <c r="M321" s="7">
        <v>4184</v>
      </c>
      <c r="N321" t="s">
        <v>7</v>
      </c>
      <c r="O321" s="7">
        <f t="shared" si="4"/>
        <v>627</v>
      </c>
      <c r="P321" t="s">
        <v>51</v>
      </c>
      <c r="Q321" t="s">
        <v>52</v>
      </c>
    </row>
    <row r="322" spans="1:17" x14ac:dyDescent="0.35">
      <c r="A322" t="s">
        <v>49</v>
      </c>
      <c r="B322" t="s">
        <v>50</v>
      </c>
      <c r="C322" s="1">
        <v>44193</v>
      </c>
      <c r="G322" s="8">
        <f>IFERROR(Table1[[#This Row],[Total_vaccinations]]/Table1[[#This Row],[People_fully_vaccinated]],0)</f>
        <v>0</v>
      </c>
      <c r="I322" s="7">
        <v>275</v>
      </c>
      <c r="M322" s="7">
        <v>4184</v>
      </c>
      <c r="N322" t="s">
        <v>7</v>
      </c>
      <c r="O322" s="7">
        <f t="shared" ref="O322:O385" si="5">COUNTIF(N:N,N322)</f>
        <v>627</v>
      </c>
      <c r="P322" t="s">
        <v>51</v>
      </c>
      <c r="Q322" t="s">
        <v>52</v>
      </c>
    </row>
    <row r="323" spans="1:17" x14ac:dyDescent="0.35">
      <c r="A323" t="s">
        <v>49</v>
      </c>
      <c r="B323" t="s">
        <v>50</v>
      </c>
      <c r="C323" s="1">
        <v>44194</v>
      </c>
      <c r="G323" s="8">
        <f>IFERROR(Table1[[#This Row],[Total_vaccinations]]/Table1[[#This Row],[People_fully_vaccinated]],0)</f>
        <v>0</v>
      </c>
      <c r="I323" s="7">
        <v>275</v>
      </c>
      <c r="M323" s="7">
        <v>4184</v>
      </c>
      <c r="N323" t="s">
        <v>7</v>
      </c>
      <c r="O323" s="7">
        <f t="shared" si="5"/>
        <v>627</v>
      </c>
      <c r="P323" t="s">
        <v>51</v>
      </c>
      <c r="Q323" t="s">
        <v>52</v>
      </c>
    </row>
    <row r="324" spans="1:17" x14ac:dyDescent="0.35">
      <c r="A324" t="s">
        <v>49</v>
      </c>
      <c r="B324" t="s">
        <v>50</v>
      </c>
      <c r="C324" s="1">
        <v>44195</v>
      </c>
      <c r="G324" s="8">
        <f>IFERROR(Table1[[#This Row],[Total_vaccinations]]/Table1[[#This Row],[People_fully_vaccinated]],0)</f>
        <v>0</v>
      </c>
      <c r="I324" s="7">
        <v>275</v>
      </c>
      <c r="M324" s="7">
        <v>4184</v>
      </c>
      <c r="N324" t="s">
        <v>7</v>
      </c>
      <c r="O324" s="7">
        <f t="shared" si="5"/>
        <v>627</v>
      </c>
      <c r="P324" t="s">
        <v>51</v>
      </c>
      <c r="Q324" t="s">
        <v>52</v>
      </c>
    </row>
    <row r="325" spans="1:17" x14ac:dyDescent="0.35">
      <c r="A325" t="s">
        <v>49</v>
      </c>
      <c r="B325" t="s">
        <v>50</v>
      </c>
      <c r="C325" s="1">
        <v>44196</v>
      </c>
      <c r="G325" s="8">
        <f>IFERROR(Table1[[#This Row],[Total_vaccinations]]/Table1[[#This Row],[People_fully_vaccinated]],0)</f>
        <v>0</v>
      </c>
      <c r="I325" s="7">
        <v>275</v>
      </c>
      <c r="M325" s="7">
        <v>4184</v>
      </c>
      <c r="N325" t="s">
        <v>7</v>
      </c>
      <c r="O325" s="7">
        <f t="shared" si="5"/>
        <v>627</v>
      </c>
      <c r="P325" t="s">
        <v>51</v>
      </c>
      <c r="Q325" t="s">
        <v>52</v>
      </c>
    </row>
    <row r="326" spans="1:17" x14ac:dyDescent="0.35">
      <c r="A326" t="s">
        <v>49</v>
      </c>
      <c r="B326" t="s">
        <v>50</v>
      </c>
      <c r="C326" s="1">
        <v>44197</v>
      </c>
      <c r="G326" s="8">
        <f>IFERROR(Table1[[#This Row],[Total_vaccinations]]/Table1[[#This Row],[People_fully_vaccinated]],0)</f>
        <v>0</v>
      </c>
      <c r="I326" s="7">
        <v>275</v>
      </c>
      <c r="M326" s="7">
        <v>4184</v>
      </c>
      <c r="N326" t="s">
        <v>7</v>
      </c>
      <c r="O326" s="7">
        <f t="shared" si="5"/>
        <v>627</v>
      </c>
      <c r="P326" t="s">
        <v>51</v>
      </c>
      <c r="Q326" t="s">
        <v>52</v>
      </c>
    </row>
    <row r="327" spans="1:17" x14ac:dyDescent="0.35">
      <c r="A327" t="s">
        <v>49</v>
      </c>
      <c r="B327" t="s">
        <v>50</v>
      </c>
      <c r="C327" s="1">
        <v>44198</v>
      </c>
      <c r="G327" s="8">
        <f>IFERROR(Table1[[#This Row],[Total_vaccinations]]/Table1[[#This Row],[People_fully_vaccinated]],0)</f>
        <v>0</v>
      </c>
      <c r="I327" s="7">
        <v>275</v>
      </c>
      <c r="M327" s="7">
        <v>4184</v>
      </c>
      <c r="N327" t="s">
        <v>7</v>
      </c>
      <c r="O327" s="7">
        <f t="shared" si="5"/>
        <v>627</v>
      </c>
      <c r="P327" t="s">
        <v>51</v>
      </c>
      <c r="Q327" t="s">
        <v>52</v>
      </c>
    </row>
    <row r="328" spans="1:17" x14ac:dyDescent="0.35">
      <c r="A328" t="s">
        <v>49</v>
      </c>
      <c r="B328" t="s">
        <v>50</v>
      </c>
      <c r="C328" s="1">
        <v>44199</v>
      </c>
      <c r="G328" s="8">
        <f>IFERROR(Table1[[#This Row],[Total_vaccinations]]/Table1[[#This Row],[People_fully_vaccinated]],0)</f>
        <v>0</v>
      </c>
      <c r="I328" s="7">
        <v>275</v>
      </c>
      <c r="M328" s="7">
        <v>4184</v>
      </c>
      <c r="N328" t="s">
        <v>7</v>
      </c>
      <c r="O328" s="7">
        <f t="shared" si="5"/>
        <v>627</v>
      </c>
      <c r="P328" t="s">
        <v>51</v>
      </c>
      <c r="Q328" t="s">
        <v>52</v>
      </c>
    </row>
    <row r="329" spans="1:17" x14ac:dyDescent="0.35">
      <c r="A329" t="s">
        <v>49</v>
      </c>
      <c r="B329" t="s">
        <v>50</v>
      </c>
      <c r="C329" s="1">
        <v>44200</v>
      </c>
      <c r="G329" s="8">
        <f>IFERROR(Table1[[#This Row],[Total_vaccinations]]/Table1[[#This Row],[People_fully_vaccinated]],0)</f>
        <v>0</v>
      </c>
      <c r="I329" s="7">
        <v>275</v>
      </c>
      <c r="M329" s="7">
        <v>4184</v>
      </c>
      <c r="N329" t="s">
        <v>7</v>
      </c>
      <c r="O329" s="7">
        <f t="shared" si="5"/>
        <v>627</v>
      </c>
      <c r="P329" t="s">
        <v>51</v>
      </c>
      <c r="Q329" t="s">
        <v>52</v>
      </c>
    </row>
    <row r="330" spans="1:17" x14ac:dyDescent="0.35">
      <c r="A330" t="s">
        <v>49</v>
      </c>
      <c r="B330" t="s">
        <v>50</v>
      </c>
      <c r="C330" s="1">
        <v>44201</v>
      </c>
      <c r="G330" s="8">
        <f>IFERROR(Table1[[#This Row],[Total_vaccinations]]/Table1[[#This Row],[People_fully_vaccinated]],0)</f>
        <v>0</v>
      </c>
      <c r="I330" s="7">
        <v>275</v>
      </c>
      <c r="M330" s="7">
        <v>4184</v>
      </c>
      <c r="N330" t="s">
        <v>7</v>
      </c>
      <c r="O330" s="7">
        <f t="shared" si="5"/>
        <v>627</v>
      </c>
      <c r="P330" t="s">
        <v>51</v>
      </c>
      <c r="Q330" t="s">
        <v>52</v>
      </c>
    </row>
    <row r="331" spans="1:17" x14ac:dyDescent="0.35">
      <c r="A331" t="s">
        <v>49</v>
      </c>
      <c r="B331" t="s">
        <v>50</v>
      </c>
      <c r="C331" s="1">
        <v>44202</v>
      </c>
      <c r="G331" s="8">
        <f>IFERROR(Table1[[#This Row],[Total_vaccinations]]/Table1[[#This Row],[People_fully_vaccinated]],0)</f>
        <v>0</v>
      </c>
      <c r="I331" s="7">
        <v>275</v>
      </c>
      <c r="M331" s="7">
        <v>4184</v>
      </c>
      <c r="N331" t="s">
        <v>7</v>
      </c>
      <c r="O331" s="7">
        <f t="shared" si="5"/>
        <v>627</v>
      </c>
      <c r="P331" t="s">
        <v>51</v>
      </c>
      <c r="Q331" t="s">
        <v>52</v>
      </c>
    </row>
    <row r="332" spans="1:17" x14ac:dyDescent="0.35">
      <c r="A332" t="s">
        <v>49</v>
      </c>
      <c r="B332" t="s">
        <v>50</v>
      </c>
      <c r="C332" s="1">
        <v>44203</v>
      </c>
      <c r="G332" s="8">
        <f>IFERROR(Table1[[#This Row],[Total_vaccinations]]/Table1[[#This Row],[People_fully_vaccinated]],0)</f>
        <v>0</v>
      </c>
      <c r="I332" s="7">
        <v>275</v>
      </c>
      <c r="M332" s="7">
        <v>4184</v>
      </c>
      <c r="N332" t="s">
        <v>7</v>
      </c>
      <c r="O332" s="7">
        <f t="shared" si="5"/>
        <v>627</v>
      </c>
      <c r="P332" t="s">
        <v>51</v>
      </c>
      <c r="Q332" t="s">
        <v>52</v>
      </c>
    </row>
    <row r="333" spans="1:17" x14ac:dyDescent="0.35">
      <c r="A333" t="s">
        <v>49</v>
      </c>
      <c r="B333" t="s">
        <v>50</v>
      </c>
      <c r="C333" s="1">
        <v>44204</v>
      </c>
      <c r="G333" s="8">
        <f>IFERROR(Table1[[#This Row],[Total_vaccinations]]/Table1[[#This Row],[People_fully_vaccinated]],0)</f>
        <v>0</v>
      </c>
      <c r="I333" s="7">
        <v>275</v>
      </c>
      <c r="M333" s="7">
        <v>4184</v>
      </c>
      <c r="N333" t="s">
        <v>7</v>
      </c>
      <c r="O333" s="7">
        <f t="shared" si="5"/>
        <v>627</v>
      </c>
      <c r="P333" t="s">
        <v>51</v>
      </c>
      <c r="Q333" t="s">
        <v>52</v>
      </c>
    </row>
    <row r="334" spans="1:17" x14ac:dyDescent="0.35">
      <c r="A334" t="s">
        <v>49</v>
      </c>
      <c r="B334" t="s">
        <v>50</v>
      </c>
      <c r="C334" s="1">
        <v>44205</v>
      </c>
      <c r="G334" s="8">
        <f>IFERROR(Table1[[#This Row],[Total_vaccinations]]/Table1[[#This Row],[People_fully_vaccinated]],0)</f>
        <v>0</v>
      </c>
      <c r="I334" s="7">
        <v>275</v>
      </c>
      <c r="M334" s="7">
        <v>4184</v>
      </c>
      <c r="N334" t="s">
        <v>7</v>
      </c>
      <c r="O334" s="7">
        <f t="shared" si="5"/>
        <v>627</v>
      </c>
      <c r="P334" t="s">
        <v>51</v>
      </c>
      <c r="Q334" t="s">
        <v>52</v>
      </c>
    </row>
    <row r="335" spans="1:17" x14ac:dyDescent="0.35">
      <c r="A335" t="s">
        <v>49</v>
      </c>
      <c r="B335" t="s">
        <v>50</v>
      </c>
      <c r="C335" s="1">
        <v>44206</v>
      </c>
      <c r="G335" s="8">
        <f>IFERROR(Table1[[#This Row],[Total_vaccinations]]/Table1[[#This Row],[People_fully_vaccinated]],0)</f>
        <v>0</v>
      </c>
      <c r="I335" s="7">
        <v>275</v>
      </c>
      <c r="M335" s="7">
        <v>4184</v>
      </c>
      <c r="N335" t="s">
        <v>7</v>
      </c>
      <c r="O335" s="7">
        <f t="shared" si="5"/>
        <v>627</v>
      </c>
      <c r="P335" t="s">
        <v>51</v>
      </c>
      <c r="Q335" t="s">
        <v>52</v>
      </c>
    </row>
    <row r="336" spans="1:17" x14ac:dyDescent="0.35">
      <c r="A336" t="s">
        <v>49</v>
      </c>
      <c r="B336" t="s">
        <v>50</v>
      </c>
      <c r="C336" s="1">
        <v>44207</v>
      </c>
      <c r="G336" s="8">
        <f>IFERROR(Table1[[#This Row],[Total_vaccinations]]/Table1[[#This Row],[People_fully_vaccinated]],0)</f>
        <v>0</v>
      </c>
      <c r="I336" s="7">
        <v>275</v>
      </c>
      <c r="M336" s="7">
        <v>4184</v>
      </c>
      <c r="N336" t="s">
        <v>7</v>
      </c>
      <c r="O336" s="7">
        <f t="shared" si="5"/>
        <v>627</v>
      </c>
      <c r="P336" t="s">
        <v>51</v>
      </c>
      <c r="Q336" t="s">
        <v>52</v>
      </c>
    </row>
    <row r="337" spans="1:17" x14ac:dyDescent="0.35">
      <c r="A337" t="s">
        <v>49</v>
      </c>
      <c r="B337" t="s">
        <v>50</v>
      </c>
      <c r="C337" s="1">
        <v>44208</v>
      </c>
      <c r="G337" s="8">
        <f>IFERROR(Table1[[#This Row],[Total_vaccinations]]/Table1[[#This Row],[People_fully_vaccinated]],0)</f>
        <v>0</v>
      </c>
      <c r="I337" s="7">
        <v>275</v>
      </c>
      <c r="M337" s="7">
        <v>4184</v>
      </c>
      <c r="N337" t="s">
        <v>7</v>
      </c>
      <c r="O337" s="7">
        <f t="shared" si="5"/>
        <v>627</v>
      </c>
      <c r="P337" t="s">
        <v>51</v>
      </c>
      <c r="Q337" t="s">
        <v>52</v>
      </c>
    </row>
    <row r="338" spans="1:17" x14ac:dyDescent="0.35">
      <c r="A338" t="s">
        <v>49</v>
      </c>
      <c r="B338" t="s">
        <v>50</v>
      </c>
      <c r="C338" s="1">
        <v>44209</v>
      </c>
      <c r="G338" s="8">
        <f>IFERROR(Table1[[#This Row],[Total_vaccinations]]/Table1[[#This Row],[People_fully_vaccinated]],0)</f>
        <v>0</v>
      </c>
      <c r="I338" s="7">
        <v>275</v>
      </c>
      <c r="M338" s="7">
        <v>4184</v>
      </c>
      <c r="N338" t="s">
        <v>7</v>
      </c>
      <c r="O338" s="7">
        <f t="shared" si="5"/>
        <v>627</v>
      </c>
      <c r="P338" t="s">
        <v>51</v>
      </c>
      <c r="Q338" t="s">
        <v>52</v>
      </c>
    </row>
    <row r="339" spans="1:17" x14ac:dyDescent="0.35">
      <c r="A339" t="s">
        <v>49</v>
      </c>
      <c r="B339" t="s">
        <v>50</v>
      </c>
      <c r="C339" s="1">
        <v>44210</v>
      </c>
      <c r="G339" s="8">
        <f>IFERROR(Table1[[#This Row],[Total_vaccinations]]/Table1[[#This Row],[People_fully_vaccinated]],0)</f>
        <v>0</v>
      </c>
      <c r="I339" s="7">
        <v>275</v>
      </c>
      <c r="M339" s="7">
        <v>4184</v>
      </c>
      <c r="N339" t="s">
        <v>7</v>
      </c>
      <c r="O339" s="7">
        <f t="shared" si="5"/>
        <v>627</v>
      </c>
      <c r="P339" t="s">
        <v>51</v>
      </c>
      <c r="Q339" t="s">
        <v>52</v>
      </c>
    </row>
    <row r="340" spans="1:17" x14ac:dyDescent="0.35">
      <c r="A340" t="s">
        <v>49</v>
      </c>
      <c r="B340" t="s">
        <v>50</v>
      </c>
      <c r="C340" s="1">
        <v>44211</v>
      </c>
      <c r="G340" s="8">
        <f>IFERROR(Table1[[#This Row],[Total_vaccinations]]/Table1[[#This Row],[People_fully_vaccinated]],0)</f>
        <v>0</v>
      </c>
      <c r="I340" s="7">
        <v>275</v>
      </c>
      <c r="M340" s="7">
        <v>4184</v>
      </c>
      <c r="N340" t="s">
        <v>7</v>
      </c>
      <c r="O340" s="7">
        <f t="shared" si="5"/>
        <v>627</v>
      </c>
      <c r="P340" t="s">
        <v>51</v>
      </c>
      <c r="Q340" t="s">
        <v>52</v>
      </c>
    </row>
    <row r="341" spans="1:17" x14ac:dyDescent="0.35">
      <c r="A341" t="s">
        <v>49</v>
      </c>
      <c r="B341" t="s">
        <v>50</v>
      </c>
      <c r="C341" s="1">
        <v>44212</v>
      </c>
      <c r="G341" s="8">
        <f>IFERROR(Table1[[#This Row],[Total_vaccinations]]/Table1[[#This Row],[People_fully_vaccinated]],0)</f>
        <v>0</v>
      </c>
      <c r="I341" s="7">
        <v>275</v>
      </c>
      <c r="M341" s="7">
        <v>4184</v>
      </c>
      <c r="N341" t="s">
        <v>7</v>
      </c>
      <c r="O341" s="7">
        <f t="shared" si="5"/>
        <v>627</v>
      </c>
      <c r="P341" t="s">
        <v>51</v>
      </c>
      <c r="Q341" t="s">
        <v>52</v>
      </c>
    </row>
    <row r="342" spans="1:17" x14ac:dyDescent="0.35">
      <c r="A342" t="s">
        <v>49</v>
      </c>
      <c r="B342" t="s">
        <v>50</v>
      </c>
      <c r="C342" s="1">
        <v>44213</v>
      </c>
      <c r="G342" s="8">
        <f>IFERROR(Table1[[#This Row],[Total_vaccinations]]/Table1[[#This Row],[People_fully_vaccinated]],0)</f>
        <v>0</v>
      </c>
      <c r="I342" s="7">
        <v>275</v>
      </c>
      <c r="M342" s="7">
        <v>4184</v>
      </c>
      <c r="N342" t="s">
        <v>7</v>
      </c>
      <c r="O342" s="7">
        <f t="shared" si="5"/>
        <v>627</v>
      </c>
      <c r="P342" t="s">
        <v>51</v>
      </c>
      <c r="Q342" t="s">
        <v>52</v>
      </c>
    </row>
    <row r="343" spans="1:17" x14ac:dyDescent="0.35">
      <c r="A343" t="s">
        <v>49</v>
      </c>
      <c r="B343" t="s">
        <v>50</v>
      </c>
      <c r="C343" s="1">
        <v>44214</v>
      </c>
      <c r="G343" s="8">
        <f>IFERROR(Table1[[#This Row],[Total_vaccinations]]/Table1[[#This Row],[People_fully_vaccinated]],0)</f>
        <v>0</v>
      </c>
      <c r="I343" s="7">
        <v>275</v>
      </c>
      <c r="M343" s="7">
        <v>4184</v>
      </c>
      <c r="N343" t="s">
        <v>7</v>
      </c>
      <c r="O343" s="7">
        <f t="shared" si="5"/>
        <v>627</v>
      </c>
      <c r="P343" t="s">
        <v>51</v>
      </c>
      <c r="Q343" t="s">
        <v>52</v>
      </c>
    </row>
    <row r="344" spans="1:17" x14ac:dyDescent="0.35">
      <c r="A344" t="s">
        <v>49</v>
      </c>
      <c r="B344" t="s">
        <v>50</v>
      </c>
      <c r="C344" s="1">
        <v>44215</v>
      </c>
      <c r="G344" s="8">
        <f>IFERROR(Table1[[#This Row],[Total_vaccinations]]/Table1[[#This Row],[People_fully_vaccinated]],0)</f>
        <v>0</v>
      </c>
      <c r="I344" s="7">
        <v>275</v>
      </c>
      <c r="M344" s="7">
        <v>4184</v>
      </c>
      <c r="N344" t="s">
        <v>7</v>
      </c>
      <c r="O344" s="7">
        <f t="shared" si="5"/>
        <v>627</v>
      </c>
      <c r="P344" t="s">
        <v>51</v>
      </c>
      <c r="Q344" t="s">
        <v>52</v>
      </c>
    </row>
    <row r="345" spans="1:17" x14ac:dyDescent="0.35">
      <c r="A345" t="s">
        <v>49</v>
      </c>
      <c r="B345" t="s">
        <v>50</v>
      </c>
      <c r="C345" s="1">
        <v>44216</v>
      </c>
      <c r="G345" s="8">
        <f>IFERROR(Table1[[#This Row],[Total_vaccinations]]/Table1[[#This Row],[People_fully_vaccinated]],0)</f>
        <v>0</v>
      </c>
      <c r="I345" s="7">
        <v>275</v>
      </c>
      <c r="M345" s="7">
        <v>4184</v>
      </c>
      <c r="N345" t="s">
        <v>7</v>
      </c>
      <c r="O345" s="7">
        <f t="shared" si="5"/>
        <v>627</v>
      </c>
      <c r="P345" t="s">
        <v>51</v>
      </c>
      <c r="Q345" t="s">
        <v>52</v>
      </c>
    </row>
    <row r="346" spans="1:17" x14ac:dyDescent="0.35">
      <c r="A346" t="s">
        <v>49</v>
      </c>
      <c r="B346" t="s">
        <v>50</v>
      </c>
      <c r="C346" s="1">
        <v>44217</v>
      </c>
      <c r="G346" s="8">
        <f>IFERROR(Table1[[#This Row],[Total_vaccinations]]/Table1[[#This Row],[People_fully_vaccinated]],0)</f>
        <v>0</v>
      </c>
      <c r="I346" s="7">
        <v>275</v>
      </c>
      <c r="M346" s="7">
        <v>4184</v>
      </c>
      <c r="N346" t="s">
        <v>7</v>
      </c>
      <c r="O346" s="7">
        <f t="shared" si="5"/>
        <v>627</v>
      </c>
      <c r="P346" t="s">
        <v>51</v>
      </c>
      <c r="Q346" t="s">
        <v>52</v>
      </c>
    </row>
    <row r="347" spans="1:17" x14ac:dyDescent="0.35">
      <c r="A347" t="s">
        <v>49</v>
      </c>
      <c r="B347" t="s">
        <v>50</v>
      </c>
      <c r="C347" s="1">
        <v>44218</v>
      </c>
      <c r="G347" s="8">
        <f>IFERROR(Table1[[#This Row],[Total_vaccinations]]/Table1[[#This Row],[People_fully_vaccinated]],0)</f>
        <v>0</v>
      </c>
      <c r="I347" s="7">
        <v>275</v>
      </c>
      <c r="M347" s="7">
        <v>4184</v>
      </c>
      <c r="N347" t="s">
        <v>7</v>
      </c>
      <c r="O347" s="7">
        <f t="shared" si="5"/>
        <v>627</v>
      </c>
      <c r="P347" t="s">
        <v>51</v>
      </c>
      <c r="Q347" t="s">
        <v>52</v>
      </c>
    </row>
    <row r="348" spans="1:17" x14ac:dyDescent="0.35">
      <c r="A348" t="s">
        <v>49</v>
      </c>
      <c r="B348" t="s">
        <v>50</v>
      </c>
      <c r="C348" s="1">
        <v>44219</v>
      </c>
      <c r="G348" s="8">
        <f>IFERROR(Table1[[#This Row],[Total_vaccinations]]/Table1[[#This Row],[People_fully_vaccinated]],0)</f>
        <v>0</v>
      </c>
      <c r="I348" s="7">
        <v>275</v>
      </c>
      <c r="M348" s="7">
        <v>4184</v>
      </c>
      <c r="N348" t="s">
        <v>7</v>
      </c>
      <c r="O348" s="7">
        <f t="shared" si="5"/>
        <v>627</v>
      </c>
      <c r="P348" t="s">
        <v>51</v>
      </c>
      <c r="Q348" t="s">
        <v>52</v>
      </c>
    </row>
    <row r="349" spans="1:17" x14ac:dyDescent="0.35">
      <c r="A349" t="s">
        <v>49</v>
      </c>
      <c r="B349" t="s">
        <v>50</v>
      </c>
      <c r="C349" s="1">
        <v>44220</v>
      </c>
      <c r="G349" s="8">
        <f>IFERROR(Table1[[#This Row],[Total_vaccinations]]/Table1[[#This Row],[People_fully_vaccinated]],0)</f>
        <v>0</v>
      </c>
      <c r="I349" s="7">
        <v>275</v>
      </c>
      <c r="M349" s="7">
        <v>4184</v>
      </c>
      <c r="N349" t="s">
        <v>7</v>
      </c>
      <c r="O349" s="7">
        <f t="shared" si="5"/>
        <v>627</v>
      </c>
      <c r="P349" t="s">
        <v>51</v>
      </c>
      <c r="Q349" t="s">
        <v>52</v>
      </c>
    </row>
    <row r="350" spans="1:17" x14ac:dyDescent="0.35">
      <c r="A350" t="s">
        <v>49</v>
      </c>
      <c r="B350" t="s">
        <v>50</v>
      </c>
      <c r="C350" s="1">
        <v>44221</v>
      </c>
      <c r="G350" s="8">
        <f>IFERROR(Table1[[#This Row],[Total_vaccinations]]/Table1[[#This Row],[People_fully_vaccinated]],0)</f>
        <v>0</v>
      </c>
      <c r="I350" s="7">
        <v>275</v>
      </c>
      <c r="M350" s="7">
        <v>4184</v>
      </c>
      <c r="N350" t="s">
        <v>7</v>
      </c>
      <c r="O350" s="7">
        <f t="shared" si="5"/>
        <v>627</v>
      </c>
      <c r="P350" t="s">
        <v>51</v>
      </c>
      <c r="Q350" t="s">
        <v>52</v>
      </c>
    </row>
    <row r="351" spans="1:17" x14ac:dyDescent="0.35">
      <c r="A351" t="s">
        <v>49</v>
      </c>
      <c r="B351" t="s">
        <v>50</v>
      </c>
      <c r="C351" s="1">
        <v>44222</v>
      </c>
      <c r="G351" s="8">
        <f>IFERROR(Table1[[#This Row],[Total_vaccinations]]/Table1[[#This Row],[People_fully_vaccinated]],0)</f>
        <v>0</v>
      </c>
      <c r="I351" s="7">
        <v>275</v>
      </c>
      <c r="M351" s="7">
        <v>4184</v>
      </c>
      <c r="N351" t="s">
        <v>7</v>
      </c>
      <c r="O351" s="7">
        <f t="shared" si="5"/>
        <v>627</v>
      </c>
      <c r="P351" t="s">
        <v>51</v>
      </c>
      <c r="Q351" t="s">
        <v>52</v>
      </c>
    </row>
    <row r="352" spans="1:17" x14ac:dyDescent="0.35">
      <c r="A352" t="s">
        <v>49</v>
      </c>
      <c r="B352" t="s">
        <v>50</v>
      </c>
      <c r="C352" s="1">
        <v>44223</v>
      </c>
      <c r="G352" s="8">
        <f>IFERROR(Table1[[#This Row],[Total_vaccinations]]/Table1[[#This Row],[People_fully_vaccinated]],0)</f>
        <v>0</v>
      </c>
      <c r="I352" s="7">
        <v>275</v>
      </c>
      <c r="M352" s="7">
        <v>4184</v>
      </c>
      <c r="N352" t="s">
        <v>7</v>
      </c>
      <c r="O352" s="7">
        <f t="shared" si="5"/>
        <v>627</v>
      </c>
      <c r="P352" t="s">
        <v>51</v>
      </c>
      <c r="Q352" t="s">
        <v>52</v>
      </c>
    </row>
    <row r="353" spans="1:17" x14ac:dyDescent="0.35">
      <c r="A353" t="s">
        <v>49</v>
      </c>
      <c r="B353" t="s">
        <v>50</v>
      </c>
      <c r="C353" s="1">
        <v>44224</v>
      </c>
      <c r="G353" s="8">
        <f>IFERROR(Table1[[#This Row],[Total_vaccinations]]/Table1[[#This Row],[People_fully_vaccinated]],0)</f>
        <v>0</v>
      </c>
      <c r="I353" s="7">
        <v>275</v>
      </c>
      <c r="M353" s="7">
        <v>4184</v>
      </c>
      <c r="N353" t="s">
        <v>7</v>
      </c>
      <c r="O353" s="7">
        <f t="shared" si="5"/>
        <v>627</v>
      </c>
      <c r="P353" t="s">
        <v>51</v>
      </c>
      <c r="Q353" t="s">
        <v>52</v>
      </c>
    </row>
    <row r="354" spans="1:17" x14ac:dyDescent="0.35">
      <c r="A354" t="s">
        <v>49</v>
      </c>
      <c r="B354" t="s">
        <v>50</v>
      </c>
      <c r="C354" s="1">
        <v>44225</v>
      </c>
      <c r="G354" s="8">
        <f>IFERROR(Table1[[#This Row],[Total_vaccinations]]/Table1[[#This Row],[People_fully_vaccinated]],0)</f>
        <v>0</v>
      </c>
      <c r="I354" s="7">
        <v>275</v>
      </c>
      <c r="M354" s="7">
        <v>4184</v>
      </c>
      <c r="N354" t="s">
        <v>7</v>
      </c>
      <c r="O354" s="7">
        <f t="shared" si="5"/>
        <v>627</v>
      </c>
      <c r="P354" t="s">
        <v>51</v>
      </c>
      <c r="Q354" t="s">
        <v>52</v>
      </c>
    </row>
    <row r="355" spans="1:17" x14ac:dyDescent="0.35">
      <c r="A355" t="s">
        <v>49</v>
      </c>
      <c r="B355" t="s">
        <v>50</v>
      </c>
      <c r="C355" s="1">
        <v>44226</v>
      </c>
      <c r="G355" s="8">
        <f>IFERROR(Table1[[#This Row],[Total_vaccinations]]/Table1[[#This Row],[People_fully_vaccinated]],0)</f>
        <v>0</v>
      </c>
      <c r="I355" s="7">
        <v>275</v>
      </c>
      <c r="M355" s="7">
        <v>4184</v>
      </c>
      <c r="N355" t="s">
        <v>7</v>
      </c>
      <c r="O355" s="7">
        <f t="shared" si="5"/>
        <v>627</v>
      </c>
      <c r="P355" t="s">
        <v>51</v>
      </c>
      <c r="Q355" t="s">
        <v>52</v>
      </c>
    </row>
    <row r="356" spans="1:17" x14ac:dyDescent="0.35">
      <c r="A356" t="s">
        <v>49</v>
      </c>
      <c r="B356" t="s">
        <v>50</v>
      </c>
      <c r="C356" s="1">
        <v>44227</v>
      </c>
      <c r="G356" s="8">
        <f>IFERROR(Table1[[#This Row],[Total_vaccinations]]/Table1[[#This Row],[People_fully_vaccinated]],0)</f>
        <v>0</v>
      </c>
      <c r="I356" s="7">
        <v>275</v>
      </c>
      <c r="M356" s="7">
        <v>4184</v>
      </c>
      <c r="N356" t="s">
        <v>7</v>
      </c>
      <c r="O356" s="7">
        <f t="shared" si="5"/>
        <v>627</v>
      </c>
      <c r="P356" t="s">
        <v>51</v>
      </c>
      <c r="Q356" t="s">
        <v>52</v>
      </c>
    </row>
    <row r="357" spans="1:17" x14ac:dyDescent="0.35">
      <c r="A357" t="s">
        <v>49</v>
      </c>
      <c r="B357" t="s">
        <v>50</v>
      </c>
      <c r="C357" s="1">
        <v>44228</v>
      </c>
      <c r="G357" s="8">
        <f>IFERROR(Table1[[#This Row],[Total_vaccinations]]/Table1[[#This Row],[People_fully_vaccinated]],0)</f>
        <v>0</v>
      </c>
      <c r="I357" s="7">
        <v>275</v>
      </c>
      <c r="M357" s="7">
        <v>4184</v>
      </c>
      <c r="N357" t="s">
        <v>7</v>
      </c>
      <c r="O357" s="7">
        <f t="shared" si="5"/>
        <v>627</v>
      </c>
      <c r="P357" t="s">
        <v>51</v>
      </c>
      <c r="Q357" t="s">
        <v>52</v>
      </c>
    </row>
    <row r="358" spans="1:17" x14ac:dyDescent="0.35">
      <c r="A358" t="s">
        <v>49</v>
      </c>
      <c r="B358" t="s">
        <v>50</v>
      </c>
      <c r="C358" s="1">
        <v>44229</v>
      </c>
      <c r="G358" s="8">
        <f>IFERROR(Table1[[#This Row],[Total_vaccinations]]/Table1[[#This Row],[People_fully_vaccinated]],0)</f>
        <v>0</v>
      </c>
      <c r="I358" s="7">
        <v>275</v>
      </c>
      <c r="M358" s="7">
        <v>4184</v>
      </c>
      <c r="N358" t="s">
        <v>7</v>
      </c>
      <c r="O358" s="7">
        <f t="shared" si="5"/>
        <v>627</v>
      </c>
      <c r="P358" t="s">
        <v>51</v>
      </c>
      <c r="Q358" t="s">
        <v>52</v>
      </c>
    </row>
    <row r="359" spans="1:17" x14ac:dyDescent="0.35">
      <c r="A359" t="s">
        <v>49</v>
      </c>
      <c r="B359" t="s">
        <v>50</v>
      </c>
      <c r="C359" s="1">
        <v>44230</v>
      </c>
      <c r="G359" s="8">
        <f>IFERROR(Table1[[#This Row],[Total_vaccinations]]/Table1[[#This Row],[People_fully_vaccinated]],0)</f>
        <v>0</v>
      </c>
      <c r="I359" s="7">
        <v>275</v>
      </c>
      <c r="M359" s="7">
        <v>4184</v>
      </c>
      <c r="N359" t="s">
        <v>7</v>
      </c>
      <c r="O359" s="7">
        <f t="shared" si="5"/>
        <v>627</v>
      </c>
      <c r="P359" t="s">
        <v>51</v>
      </c>
      <c r="Q359" t="s">
        <v>52</v>
      </c>
    </row>
    <row r="360" spans="1:17" x14ac:dyDescent="0.35">
      <c r="A360" t="s">
        <v>49</v>
      </c>
      <c r="B360" t="s">
        <v>50</v>
      </c>
      <c r="C360" s="1">
        <v>44231</v>
      </c>
      <c r="D360" s="7">
        <v>11008</v>
      </c>
      <c r="E360" s="7">
        <v>7811</v>
      </c>
      <c r="F360" s="7">
        <v>3197</v>
      </c>
      <c r="G360" s="8">
        <f>IFERROR(Table1[[#This Row],[Total_vaccinations]]/Table1[[#This Row],[People_fully_vaccinated]],0)</f>
        <v>3.4432280262746326</v>
      </c>
      <c r="I360" s="7">
        <v>275</v>
      </c>
      <c r="J360" s="7">
        <v>16.75</v>
      </c>
      <c r="K360" s="6">
        <v>11.89</v>
      </c>
      <c r="L360" s="6">
        <v>4.8600000000000003</v>
      </c>
      <c r="M360" s="7">
        <v>4184</v>
      </c>
      <c r="N360" t="s">
        <v>7</v>
      </c>
      <c r="O360" s="7">
        <f t="shared" si="5"/>
        <v>627</v>
      </c>
      <c r="P360" t="s">
        <v>51</v>
      </c>
      <c r="Q360" t="s">
        <v>52</v>
      </c>
    </row>
    <row r="361" spans="1:17" x14ac:dyDescent="0.35">
      <c r="A361" t="s">
        <v>49</v>
      </c>
      <c r="B361" t="s">
        <v>50</v>
      </c>
      <c r="C361" s="1">
        <v>44232</v>
      </c>
      <c r="G361" s="8">
        <f>IFERROR(Table1[[#This Row],[Total_vaccinations]]/Table1[[#This Row],[People_fully_vaccinated]],0)</f>
        <v>0</v>
      </c>
      <c r="I361" s="7">
        <v>310</v>
      </c>
      <c r="M361" s="7">
        <v>4717</v>
      </c>
      <c r="N361" t="s">
        <v>7</v>
      </c>
      <c r="O361" s="7">
        <f t="shared" si="5"/>
        <v>627</v>
      </c>
      <c r="P361" t="s">
        <v>51</v>
      </c>
      <c r="Q361" t="s">
        <v>52</v>
      </c>
    </row>
    <row r="362" spans="1:17" x14ac:dyDescent="0.35">
      <c r="A362" t="s">
        <v>49</v>
      </c>
      <c r="B362" t="s">
        <v>50</v>
      </c>
      <c r="C362" s="1">
        <v>44233</v>
      </c>
      <c r="G362" s="8">
        <f>IFERROR(Table1[[#This Row],[Total_vaccinations]]/Table1[[#This Row],[People_fully_vaccinated]],0)</f>
        <v>0</v>
      </c>
      <c r="I362" s="7">
        <v>345</v>
      </c>
      <c r="M362" s="7">
        <v>5250</v>
      </c>
      <c r="N362" t="s">
        <v>7</v>
      </c>
      <c r="O362" s="7">
        <f t="shared" si="5"/>
        <v>627</v>
      </c>
      <c r="P362" t="s">
        <v>51</v>
      </c>
      <c r="Q362" t="s">
        <v>52</v>
      </c>
    </row>
    <row r="363" spans="1:17" x14ac:dyDescent="0.35">
      <c r="A363" t="s">
        <v>49</v>
      </c>
      <c r="B363" t="s">
        <v>50</v>
      </c>
      <c r="C363" s="1">
        <v>44234</v>
      </c>
      <c r="G363" s="8">
        <f>IFERROR(Table1[[#This Row],[Total_vaccinations]]/Table1[[#This Row],[People_fully_vaccinated]],0)</f>
        <v>0</v>
      </c>
      <c r="I363" s="7">
        <v>380</v>
      </c>
      <c r="M363" s="7">
        <v>5782</v>
      </c>
      <c r="N363" t="s">
        <v>7</v>
      </c>
      <c r="O363" s="7">
        <f t="shared" si="5"/>
        <v>627</v>
      </c>
      <c r="P363" t="s">
        <v>51</v>
      </c>
      <c r="Q363" t="s">
        <v>52</v>
      </c>
    </row>
    <row r="364" spans="1:17" x14ac:dyDescent="0.35">
      <c r="A364" t="s">
        <v>49</v>
      </c>
      <c r="B364" t="s">
        <v>50</v>
      </c>
      <c r="C364" s="1">
        <v>44235</v>
      </c>
      <c r="G364" s="8">
        <f>IFERROR(Table1[[#This Row],[Total_vaccinations]]/Table1[[#This Row],[People_fully_vaccinated]],0)</f>
        <v>0</v>
      </c>
      <c r="I364" s="7">
        <v>415</v>
      </c>
      <c r="M364" s="7">
        <v>6315</v>
      </c>
      <c r="N364" t="s">
        <v>7</v>
      </c>
      <c r="O364" s="7">
        <f t="shared" si="5"/>
        <v>627</v>
      </c>
      <c r="P364" t="s">
        <v>51</v>
      </c>
      <c r="Q364" t="s">
        <v>52</v>
      </c>
    </row>
    <row r="365" spans="1:17" x14ac:dyDescent="0.35">
      <c r="A365" t="s">
        <v>49</v>
      </c>
      <c r="B365" t="s">
        <v>50</v>
      </c>
      <c r="C365" s="1">
        <v>44236</v>
      </c>
      <c r="D365" s="7">
        <v>13609</v>
      </c>
      <c r="E365" s="7">
        <v>8839</v>
      </c>
      <c r="F365" s="7">
        <v>4770</v>
      </c>
      <c r="G365" s="8">
        <f>IFERROR(Table1[[#This Row],[Total_vaccinations]]/Table1[[#This Row],[People_fully_vaccinated]],0)</f>
        <v>2.8530398322851154</v>
      </c>
      <c r="I365" s="7">
        <v>450</v>
      </c>
      <c r="J365" s="7">
        <v>20.71</v>
      </c>
      <c r="K365" s="6">
        <v>13.45</v>
      </c>
      <c r="L365" s="6">
        <v>7.26</v>
      </c>
      <c r="M365" s="7">
        <v>6847</v>
      </c>
      <c r="N365" t="s">
        <v>7</v>
      </c>
      <c r="O365" s="7">
        <f t="shared" si="5"/>
        <v>627</v>
      </c>
      <c r="P365" t="s">
        <v>51</v>
      </c>
      <c r="Q365" t="s">
        <v>52</v>
      </c>
    </row>
    <row r="366" spans="1:17" x14ac:dyDescent="0.35">
      <c r="A366" t="s">
        <v>53</v>
      </c>
      <c r="B366" t="s">
        <v>54</v>
      </c>
      <c r="C366" s="1">
        <v>44189</v>
      </c>
      <c r="D366" s="7">
        <v>420</v>
      </c>
      <c r="E366" s="7">
        <v>420</v>
      </c>
      <c r="G366" s="8">
        <f>IFERROR(Table1[[#This Row],[Total_vaccinations]]/Table1[[#This Row],[People_fully_vaccinated]],0)</f>
        <v>0</v>
      </c>
      <c r="J366" s="7">
        <v>0</v>
      </c>
      <c r="K366" s="6">
        <v>0</v>
      </c>
      <c r="N366" t="s">
        <v>55</v>
      </c>
      <c r="O366" s="7">
        <f t="shared" si="5"/>
        <v>57</v>
      </c>
      <c r="P366" t="s">
        <v>56</v>
      </c>
      <c r="Q366" t="s">
        <v>57</v>
      </c>
    </row>
    <row r="367" spans="1:17" x14ac:dyDescent="0.35">
      <c r="A367" t="s">
        <v>53</v>
      </c>
      <c r="B367" t="s">
        <v>54</v>
      </c>
      <c r="C367" s="1">
        <v>44190</v>
      </c>
      <c r="D367" s="7">
        <v>5191</v>
      </c>
      <c r="E367" s="7">
        <v>5191</v>
      </c>
      <c r="G367" s="8">
        <f>IFERROR(Table1[[#This Row],[Total_vaccinations]]/Table1[[#This Row],[People_fully_vaccinated]],0)</f>
        <v>0</v>
      </c>
      <c r="H367" s="7">
        <v>4771</v>
      </c>
      <c r="I367" s="7">
        <v>4771</v>
      </c>
      <c r="J367" s="7">
        <v>0.03</v>
      </c>
      <c r="K367" s="6">
        <v>0.03</v>
      </c>
      <c r="M367" s="7">
        <v>250</v>
      </c>
      <c r="N367" t="s">
        <v>55</v>
      </c>
      <c r="O367" s="7">
        <f t="shared" si="5"/>
        <v>57</v>
      </c>
      <c r="P367" t="s">
        <v>56</v>
      </c>
      <c r="Q367" t="s">
        <v>57</v>
      </c>
    </row>
    <row r="368" spans="1:17" x14ac:dyDescent="0.35">
      <c r="A368" t="s">
        <v>53</v>
      </c>
      <c r="B368" t="s">
        <v>54</v>
      </c>
      <c r="C368" s="1">
        <v>44191</v>
      </c>
      <c r="D368" s="7">
        <v>8335</v>
      </c>
      <c r="E368" s="7">
        <v>8335</v>
      </c>
      <c r="G368" s="8">
        <f>IFERROR(Table1[[#This Row],[Total_vaccinations]]/Table1[[#This Row],[People_fully_vaccinated]],0)</f>
        <v>0</v>
      </c>
      <c r="H368" s="7">
        <v>3144</v>
      </c>
      <c r="I368" s="7">
        <v>3958</v>
      </c>
      <c r="J368" s="7">
        <v>0.04</v>
      </c>
      <c r="K368" s="6">
        <v>0.04</v>
      </c>
      <c r="M368" s="7">
        <v>207</v>
      </c>
      <c r="N368" t="s">
        <v>55</v>
      </c>
      <c r="O368" s="7">
        <f t="shared" si="5"/>
        <v>57</v>
      </c>
      <c r="P368" t="s">
        <v>56</v>
      </c>
      <c r="Q368" t="s">
        <v>57</v>
      </c>
    </row>
    <row r="369" spans="1:17" x14ac:dyDescent="0.35">
      <c r="A369" t="s">
        <v>53</v>
      </c>
      <c r="B369" t="s">
        <v>54</v>
      </c>
      <c r="C369" s="1">
        <v>44192</v>
      </c>
      <c r="D369" s="7">
        <v>8646</v>
      </c>
      <c r="E369" s="7">
        <v>8646</v>
      </c>
      <c r="G369" s="8">
        <f>IFERROR(Table1[[#This Row],[Total_vaccinations]]/Table1[[#This Row],[People_fully_vaccinated]],0)</f>
        <v>0</v>
      </c>
      <c r="H369" s="7">
        <v>311</v>
      </c>
      <c r="I369" s="7">
        <v>2742</v>
      </c>
      <c r="J369" s="7">
        <v>0.05</v>
      </c>
      <c r="K369" s="6">
        <v>0.05</v>
      </c>
      <c r="M369" s="7">
        <v>143</v>
      </c>
      <c r="N369" t="s">
        <v>55</v>
      </c>
      <c r="O369" s="7">
        <f t="shared" si="5"/>
        <v>57</v>
      </c>
      <c r="P369" t="s">
        <v>56</v>
      </c>
      <c r="Q369" t="s">
        <v>57</v>
      </c>
    </row>
    <row r="370" spans="1:17" x14ac:dyDescent="0.35">
      <c r="A370" t="s">
        <v>53</v>
      </c>
      <c r="B370" t="s">
        <v>54</v>
      </c>
      <c r="C370" s="1">
        <v>44193</v>
      </c>
      <c r="G370" s="8">
        <f>IFERROR(Table1[[#This Row],[Total_vaccinations]]/Table1[[#This Row],[People_fully_vaccinated]],0)</f>
        <v>0</v>
      </c>
      <c r="I370" s="7">
        <v>2069</v>
      </c>
      <c r="M370" s="7">
        <v>108</v>
      </c>
      <c r="N370" t="s">
        <v>55</v>
      </c>
      <c r="O370" s="7">
        <f t="shared" si="5"/>
        <v>57</v>
      </c>
      <c r="P370" t="s">
        <v>56</v>
      </c>
      <c r="Q370" t="s">
        <v>57</v>
      </c>
    </row>
    <row r="371" spans="1:17" x14ac:dyDescent="0.35">
      <c r="A371" t="s">
        <v>53</v>
      </c>
      <c r="B371" t="s">
        <v>54</v>
      </c>
      <c r="C371" s="1">
        <v>44194</v>
      </c>
      <c r="G371" s="8">
        <f>IFERROR(Table1[[#This Row],[Total_vaccinations]]/Table1[[#This Row],[People_fully_vaccinated]],0)</f>
        <v>0</v>
      </c>
      <c r="I371" s="7">
        <v>1665</v>
      </c>
      <c r="M371" s="7">
        <v>87</v>
      </c>
      <c r="N371" t="s">
        <v>55</v>
      </c>
      <c r="O371" s="7">
        <f t="shared" si="5"/>
        <v>57</v>
      </c>
      <c r="P371" t="s">
        <v>56</v>
      </c>
      <c r="Q371" t="s">
        <v>57</v>
      </c>
    </row>
    <row r="372" spans="1:17" x14ac:dyDescent="0.35">
      <c r="A372" t="s">
        <v>53</v>
      </c>
      <c r="B372" t="s">
        <v>54</v>
      </c>
      <c r="C372" s="1">
        <v>44195</v>
      </c>
      <c r="G372" s="8">
        <f>IFERROR(Table1[[#This Row],[Total_vaccinations]]/Table1[[#This Row],[People_fully_vaccinated]],0)</f>
        <v>0</v>
      </c>
      <c r="I372" s="7">
        <v>1396</v>
      </c>
      <c r="M372" s="7">
        <v>73</v>
      </c>
      <c r="N372" t="s">
        <v>55</v>
      </c>
      <c r="O372" s="7">
        <f t="shared" si="5"/>
        <v>57</v>
      </c>
      <c r="P372" t="s">
        <v>56</v>
      </c>
      <c r="Q372" t="s">
        <v>57</v>
      </c>
    </row>
    <row r="373" spans="1:17" x14ac:dyDescent="0.35">
      <c r="A373" t="s">
        <v>53</v>
      </c>
      <c r="B373" t="s">
        <v>54</v>
      </c>
      <c r="C373" s="1">
        <v>44196</v>
      </c>
      <c r="G373" s="8">
        <f>IFERROR(Table1[[#This Row],[Total_vaccinations]]/Table1[[#This Row],[People_fully_vaccinated]],0)</f>
        <v>0</v>
      </c>
      <c r="I373" s="7">
        <v>1204</v>
      </c>
      <c r="M373" s="7">
        <v>63</v>
      </c>
      <c r="N373" t="s">
        <v>55</v>
      </c>
      <c r="O373" s="7">
        <f t="shared" si="5"/>
        <v>57</v>
      </c>
      <c r="P373" t="s">
        <v>56</v>
      </c>
      <c r="Q373" t="s">
        <v>57</v>
      </c>
    </row>
    <row r="374" spans="1:17" x14ac:dyDescent="0.35">
      <c r="A374" t="s">
        <v>53</v>
      </c>
      <c r="B374" t="s">
        <v>54</v>
      </c>
      <c r="C374" s="1">
        <v>44197</v>
      </c>
      <c r="G374" s="8">
        <f>IFERROR(Table1[[#This Row],[Total_vaccinations]]/Table1[[#This Row],[People_fully_vaccinated]],0)</f>
        <v>0</v>
      </c>
      <c r="I374" s="7">
        <v>530</v>
      </c>
      <c r="M374" s="7">
        <v>28</v>
      </c>
      <c r="N374" t="s">
        <v>55</v>
      </c>
      <c r="O374" s="7">
        <f t="shared" si="5"/>
        <v>57</v>
      </c>
      <c r="P374" t="s">
        <v>56</v>
      </c>
      <c r="Q374" t="s">
        <v>57</v>
      </c>
    </row>
    <row r="375" spans="1:17" x14ac:dyDescent="0.35">
      <c r="A375" t="s">
        <v>53</v>
      </c>
      <c r="B375" t="s">
        <v>54</v>
      </c>
      <c r="C375" s="1">
        <v>44198</v>
      </c>
      <c r="G375" s="8">
        <f>IFERROR(Table1[[#This Row],[Total_vaccinations]]/Table1[[#This Row],[People_fully_vaccinated]],0)</f>
        <v>0</v>
      </c>
      <c r="I375" s="7">
        <v>88</v>
      </c>
      <c r="M375" s="7">
        <v>5</v>
      </c>
      <c r="N375" t="s">
        <v>55</v>
      </c>
      <c r="O375" s="7">
        <f t="shared" si="5"/>
        <v>57</v>
      </c>
      <c r="P375" t="s">
        <v>56</v>
      </c>
      <c r="Q375" t="s">
        <v>57</v>
      </c>
    </row>
    <row r="376" spans="1:17" x14ac:dyDescent="0.35">
      <c r="A376" t="s">
        <v>53</v>
      </c>
      <c r="B376" t="s">
        <v>54</v>
      </c>
      <c r="C376" s="1">
        <v>44199</v>
      </c>
      <c r="G376" s="8">
        <f>IFERROR(Table1[[#This Row],[Total_vaccinations]]/Table1[[#This Row],[People_fully_vaccinated]],0)</f>
        <v>0</v>
      </c>
      <c r="I376" s="7">
        <v>51</v>
      </c>
      <c r="M376" s="7">
        <v>3</v>
      </c>
      <c r="N376" t="s">
        <v>55</v>
      </c>
      <c r="O376" s="7">
        <f t="shared" si="5"/>
        <v>57</v>
      </c>
      <c r="P376" t="s">
        <v>56</v>
      </c>
      <c r="Q376" t="s">
        <v>57</v>
      </c>
    </row>
    <row r="377" spans="1:17" x14ac:dyDescent="0.35">
      <c r="A377" t="s">
        <v>53</v>
      </c>
      <c r="B377" t="s">
        <v>54</v>
      </c>
      <c r="C377" s="1">
        <v>44200</v>
      </c>
      <c r="D377" s="7">
        <v>9051</v>
      </c>
      <c r="E377" s="7">
        <v>9051</v>
      </c>
      <c r="G377" s="8">
        <f>IFERROR(Table1[[#This Row],[Total_vaccinations]]/Table1[[#This Row],[People_fully_vaccinated]],0)</f>
        <v>0</v>
      </c>
      <c r="I377" s="7">
        <v>51</v>
      </c>
      <c r="J377" s="7">
        <v>0.05</v>
      </c>
      <c r="K377" s="6">
        <v>0.05</v>
      </c>
      <c r="M377" s="7">
        <v>3</v>
      </c>
      <c r="N377" t="s">
        <v>55</v>
      </c>
      <c r="O377" s="7">
        <f t="shared" si="5"/>
        <v>57</v>
      </c>
      <c r="P377" t="s">
        <v>56</v>
      </c>
      <c r="Q377" t="s">
        <v>57</v>
      </c>
    </row>
    <row r="378" spans="1:17" x14ac:dyDescent="0.35">
      <c r="A378" t="s">
        <v>53</v>
      </c>
      <c r="B378" t="s">
        <v>54</v>
      </c>
      <c r="C378" s="1">
        <v>44201</v>
      </c>
      <c r="D378" s="7">
        <v>10494</v>
      </c>
      <c r="E378" s="7">
        <v>10494</v>
      </c>
      <c r="G378" s="8">
        <f>IFERROR(Table1[[#This Row],[Total_vaccinations]]/Table1[[#This Row],[People_fully_vaccinated]],0)</f>
        <v>0</v>
      </c>
      <c r="H378" s="7">
        <v>1443</v>
      </c>
      <c r="I378" s="7">
        <v>250</v>
      </c>
      <c r="J378" s="7">
        <v>0.05</v>
      </c>
      <c r="K378" s="6">
        <v>0.05</v>
      </c>
      <c r="M378" s="7">
        <v>13</v>
      </c>
      <c r="N378" t="s">
        <v>55</v>
      </c>
      <c r="O378" s="7">
        <f t="shared" si="5"/>
        <v>57</v>
      </c>
      <c r="P378" t="s">
        <v>56</v>
      </c>
      <c r="Q378" t="s">
        <v>57</v>
      </c>
    </row>
    <row r="379" spans="1:17" x14ac:dyDescent="0.35">
      <c r="A379" t="s">
        <v>53</v>
      </c>
      <c r="B379" t="s">
        <v>54</v>
      </c>
      <c r="C379" s="1">
        <v>44202</v>
      </c>
      <c r="D379" s="7">
        <v>10699</v>
      </c>
      <c r="E379" s="7">
        <v>10699</v>
      </c>
      <c r="G379" s="8">
        <f>IFERROR(Table1[[#This Row],[Total_vaccinations]]/Table1[[#This Row],[People_fully_vaccinated]],0)</f>
        <v>0</v>
      </c>
      <c r="H379" s="7">
        <v>205</v>
      </c>
      <c r="I379" s="7">
        <v>272</v>
      </c>
      <c r="J379" s="7">
        <v>0.06</v>
      </c>
      <c r="K379" s="6">
        <v>0.06</v>
      </c>
      <c r="M379" s="7">
        <v>14</v>
      </c>
      <c r="N379" t="s">
        <v>55</v>
      </c>
      <c r="O379" s="7">
        <f t="shared" si="5"/>
        <v>57</v>
      </c>
      <c r="P379" t="s">
        <v>56</v>
      </c>
      <c r="Q379" t="s">
        <v>57</v>
      </c>
    </row>
    <row r="380" spans="1:17" x14ac:dyDescent="0.35">
      <c r="A380" t="s">
        <v>53</v>
      </c>
      <c r="B380" t="s">
        <v>54</v>
      </c>
      <c r="C380" s="1">
        <v>44203</v>
      </c>
      <c r="G380" s="8">
        <f>IFERROR(Table1[[#This Row],[Total_vaccinations]]/Table1[[#This Row],[People_fully_vaccinated]],0)</f>
        <v>0</v>
      </c>
      <c r="I380" s="7">
        <v>344</v>
      </c>
      <c r="M380" s="7">
        <v>18</v>
      </c>
      <c r="N380" t="s">
        <v>55</v>
      </c>
      <c r="O380" s="7">
        <f t="shared" si="5"/>
        <v>57</v>
      </c>
      <c r="P380" t="s">
        <v>56</v>
      </c>
      <c r="Q380" t="s">
        <v>57</v>
      </c>
    </row>
    <row r="381" spans="1:17" x14ac:dyDescent="0.35">
      <c r="A381" t="s">
        <v>53</v>
      </c>
      <c r="B381" t="s">
        <v>54</v>
      </c>
      <c r="C381" s="1">
        <v>44204</v>
      </c>
      <c r="G381" s="8">
        <f>IFERROR(Table1[[#This Row],[Total_vaccinations]]/Table1[[#This Row],[People_fully_vaccinated]],0)</f>
        <v>0</v>
      </c>
      <c r="I381" s="7">
        <v>417</v>
      </c>
      <c r="M381" s="7">
        <v>22</v>
      </c>
      <c r="N381" t="s">
        <v>55</v>
      </c>
      <c r="O381" s="7">
        <f t="shared" si="5"/>
        <v>57</v>
      </c>
      <c r="P381" t="s">
        <v>56</v>
      </c>
      <c r="Q381" t="s">
        <v>57</v>
      </c>
    </row>
    <row r="382" spans="1:17" x14ac:dyDescent="0.35">
      <c r="A382" t="s">
        <v>53</v>
      </c>
      <c r="B382" t="s">
        <v>54</v>
      </c>
      <c r="C382" s="1">
        <v>44205</v>
      </c>
      <c r="G382" s="8">
        <f>IFERROR(Table1[[#This Row],[Total_vaccinations]]/Table1[[#This Row],[People_fully_vaccinated]],0)</f>
        <v>0</v>
      </c>
      <c r="I382" s="7">
        <v>489</v>
      </c>
      <c r="M382" s="7">
        <v>26</v>
      </c>
      <c r="N382" t="s">
        <v>55</v>
      </c>
      <c r="O382" s="7">
        <f t="shared" si="5"/>
        <v>57</v>
      </c>
      <c r="P382" t="s">
        <v>56</v>
      </c>
      <c r="Q382" t="s">
        <v>57</v>
      </c>
    </row>
    <row r="383" spans="1:17" x14ac:dyDescent="0.35">
      <c r="A383" t="s">
        <v>53</v>
      </c>
      <c r="B383" t="s">
        <v>54</v>
      </c>
      <c r="C383" s="1">
        <v>44206</v>
      </c>
      <c r="G383" s="8">
        <f>IFERROR(Table1[[#This Row],[Total_vaccinations]]/Table1[[#This Row],[People_fully_vaccinated]],0)</f>
        <v>0</v>
      </c>
      <c r="I383" s="7">
        <v>562</v>
      </c>
      <c r="M383" s="7">
        <v>29</v>
      </c>
      <c r="N383" t="s">
        <v>55</v>
      </c>
      <c r="O383" s="7">
        <f t="shared" si="5"/>
        <v>57</v>
      </c>
      <c r="P383" t="s">
        <v>56</v>
      </c>
      <c r="Q383" t="s">
        <v>57</v>
      </c>
    </row>
    <row r="384" spans="1:17" x14ac:dyDescent="0.35">
      <c r="A384" t="s">
        <v>53</v>
      </c>
      <c r="B384" t="s">
        <v>54</v>
      </c>
      <c r="C384" s="1">
        <v>44207</v>
      </c>
      <c r="G384" s="8">
        <f>IFERROR(Table1[[#This Row],[Total_vaccinations]]/Table1[[#This Row],[People_fully_vaccinated]],0)</f>
        <v>0</v>
      </c>
      <c r="I384" s="7">
        <v>635</v>
      </c>
      <c r="M384" s="7">
        <v>33</v>
      </c>
      <c r="N384" t="s">
        <v>55</v>
      </c>
      <c r="O384" s="7">
        <f t="shared" si="5"/>
        <v>57</v>
      </c>
      <c r="P384" t="s">
        <v>56</v>
      </c>
      <c r="Q384" t="s">
        <v>57</v>
      </c>
    </row>
    <row r="385" spans="1:17" x14ac:dyDescent="0.35">
      <c r="A385" t="s">
        <v>53</v>
      </c>
      <c r="B385" t="s">
        <v>54</v>
      </c>
      <c r="C385" s="1">
        <v>44208</v>
      </c>
      <c r="G385" s="8">
        <f>IFERROR(Table1[[#This Row],[Total_vaccinations]]/Table1[[#This Row],[People_fully_vaccinated]],0)</f>
        <v>0</v>
      </c>
      <c r="I385" s="7">
        <v>508</v>
      </c>
      <c r="M385" s="7">
        <v>27</v>
      </c>
      <c r="N385" t="s">
        <v>55</v>
      </c>
      <c r="O385" s="7">
        <f t="shared" si="5"/>
        <v>57</v>
      </c>
      <c r="P385" t="s">
        <v>56</v>
      </c>
      <c r="Q385" t="s">
        <v>57</v>
      </c>
    </row>
    <row r="386" spans="1:17" x14ac:dyDescent="0.35">
      <c r="A386" t="s">
        <v>53</v>
      </c>
      <c r="B386" t="s">
        <v>54</v>
      </c>
      <c r="C386" s="1">
        <v>44209</v>
      </c>
      <c r="D386" s="7">
        <v>14612</v>
      </c>
      <c r="E386" s="7">
        <v>11743</v>
      </c>
      <c r="F386" s="7">
        <v>2869</v>
      </c>
      <c r="G386" s="8">
        <f>IFERROR(Table1[[#This Row],[Total_vaccinations]]/Table1[[#This Row],[People_fully_vaccinated]],0)</f>
        <v>5.0930637852910419</v>
      </c>
      <c r="I386" s="7">
        <v>559</v>
      </c>
      <c r="J386" s="7">
        <v>0.08</v>
      </c>
      <c r="K386" s="6">
        <v>0.06</v>
      </c>
      <c r="L386" s="6">
        <v>0.02</v>
      </c>
      <c r="M386" s="7">
        <v>29</v>
      </c>
      <c r="N386" t="s">
        <v>55</v>
      </c>
      <c r="O386" s="7">
        <f t="shared" ref="O386:O449" si="6">COUNTIF(N:N,N386)</f>
        <v>57</v>
      </c>
      <c r="P386" t="s">
        <v>56</v>
      </c>
      <c r="Q386" t="s">
        <v>57</v>
      </c>
    </row>
    <row r="387" spans="1:17" x14ac:dyDescent="0.35">
      <c r="A387" t="s">
        <v>53</v>
      </c>
      <c r="B387" t="s">
        <v>54</v>
      </c>
      <c r="C387" s="1">
        <v>44210</v>
      </c>
      <c r="D387" s="7">
        <v>18526</v>
      </c>
      <c r="E387" s="7">
        <v>12787</v>
      </c>
      <c r="F387" s="7">
        <v>5739</v>
      </c>
      <c r="G387" s="8">
        <f>IFERROR(Table1[[#This Row],[Total_vaccinations]]/Table1[[#This Row],[People_fully_vaccinated]],0)</f>
        <v>3.2280885171632687</v>
      </c>
      <c r="H387" s="7">
        <v>3914</v>
      </c>
      <c r="I387" s="7">
        <v>1038</v>
      </c>
      <c r="J387" s="7">
        <v>0.1</v>
      </c>
      <c r="K387" s="6">
        <v>7.0000000000000007E-2</v>
      </c>
      <c r="L387" s="6">
        <v>0.03</v>
      </c>
      <c r="M387" s="7">
        <v>54</v>
      </c>
      <c r="N387" t="s">
        <v>55</v>
      </c>
      <c r="O387" s="7">
        <f t="shared" si="6"/>
        <v>57</v>
      </c>
      <c r="P387" t="s">
        <v>56</v>
      </c>
      <c r="Q387" t="s">
        <v>57</v>
      </c>
    </row>
    <row r="388" spans="1:17" x14ac:dyDescent="0.35">
      <c r="A388" t="s">
        <v>53</v>
      </c>
      <c r="B388" t="s">
        <v>54</v>
      </c>
      <c r="C388" s="1">
        <v>44211</v>
      </c>
      <c r="D388" s="7">
        <v>21876</v>
      </c>
      <c r="E388" s="7">
        <v>13755</v>
      </c>
      <c r="F388" s="7">
        <v>8121</v>
      </c>
      <c r="G388" s="8">
        <f>IFERROR(Table1[[#This Row],[Total_vaccinations]]/Table1[[#This Row],[People_fully_vaccinated]],0)</f>
        <v>2.6937569264868859</v>
      </c>
      <c r="H388" s="7">
        <v>3350</v>
      </c>
      <c r="I388" s="7">
        <v>1437</v>
      </c>
      <c r="J388" s="7">
        <v>0.11</v>
      </c>
      <c r="K388" s="6">
        <v>7.0000000000000007E-2</v>
      </c>
      <c r="L388" s="6">
        <v>0.04</v>
      </c>
      <c r="M388" s="7">
        <v>75</v>
      </c>
      <c r="N388" t="s">
        <v>55</v>
      </c>
      <c r="O388" s="7">
        <f t="shared" si="6"/>
        <v>57</v>
      </c>
      <c r="P388" t="s">
        <v>56</v>
      </c>
      <c r="Q388" t="s">
        <v>57</v>
      </c>
    </row>
    <row r="389" spans="1:17" x14ac:dyDescent="0.35">
      <c r="A389" t="s">
        <v>53</v>
      </c>
      <c r="B389" t="s">
        <v>54</v>
      </c>
      <c r="C389" s="1">
        <v>44212</v>
      </c>
      <c r="D389" s="7">
        <v>21937</v>
      </c>
      <c r="E389" s="7">
        <v>13766</v>
      </c>
      <c r="F389" s="7">
        <v>8171</v>
      </c>
      <c r="G389" s="8">
        <f>IFERROR(Table1[[#This Row],[Total_vaccinations]]/Table1[[#This Row],[People_fully_vaccinated]],0)</f>
        <v>2.6847387100722067</v>
      </c>
      <c r="H389" s="7">
        <v>61</v>
      </c>
      <c r="I389" s="7">
        <v>1366</v>
      </c>
      <c r="J389" s="7">
        <v>0.11</v>
      </c>
      <c r="K389" s="6">
        <v>7.0000000000000007E-2</v>
      </c>
      <c r="L389" s="6">
        <v>0.04</v>
      </c>
      <c r="M389" s="7">
        <v>71</v>
      </c>
      <c r="N389" t="s">
        <v>55</v>
      </c>
      <c r="O389" s="7">
        <f t="shared" si="6"/>
        <v>57</v>
      </c>
      <c r="P389" t="s">
        <v>56</v>
      </c>
      <c r="Q389" t="s">
        <v>57</v>
      </c>
    </row>
    <row r="390" spans="1:17" x14ac:dyDescent="0.35">
      <c r="A390" t="s">
        <v>53</v>
      </c>
      <c r="B390" t="s">
        <v>54</v>
      </c>
      <c r="C390" s="1">
        <v>44213</v>
      </c>
      <c r="D390" s="7">
        <v>21972</v>
      </c>
      <c r="E390" s="7">
        <v>13781</v>
      </c>
      <c r="F390" s="7">
        <v>8191</v>
      </c>
      <c r="G390" s="8">
        <f>IFERROR(Table1[[#This Row],[Total_vaccinations]]/Table1[[#This Row],[People_fully_vaccinated]],0)</f>
        <v>2.6824563545354656</v>
      </c>
      <c r="H390" s="7">
        <v>35</v>
      </c>
      <c r="I390" s="7">
        <v>1291</v>
      </c>
      <c r="J390" s="7">
        <v>0.11</v>
      </c>
      <c r="K390" s="6">
        <v>7.0000000000000007E-2</v>
      </c>
      <c r="L390" s="6">
        <v>0.04</v>
      </c>
      <c r="M390" s="7">
        <v>68</v>
      </c>
      <c r="N390" t="s">
        <v>55</v>
      </c>
      <c r="O390" s="7">
        <f t="shared" si="6"/>
        <v>57</v>
      </c>
      <c r="P390" t="s">
        <v>56</v>
      </c>
      <c r="Q390" t="s">
        <v>57</v>
      </c>
    </row>
    <row r="391" spans="1:17" x14ac:dyDescent="0.35">
      <c r="A391" t="s">
        <v>53</v>
      </c>
      <c r="B391" t="s">
        <v>54</v>
      </c>
      <c r="C391" s="1">
        <v>44214</v>
      </c>
      <c r="D391" s="7">
        <v>32385</v>
      </c>
      <c r="E391" s="7">
        <v>24025</v>
      </c>
      <c r="F391" s="7">
        <v>8360</v>
      </c>
      <c r="G391" s="8">
        <f>IFERROR(Table1[[#This Row],[Total_vaccinations]]/Table1[[#This Row],[People_fully_vaccinated]],0)</f>
        <v>3.8738038277511961</v>
      </c>
      <c r="H391" s="7">
        <v>10413</v>
      </c>
      <c r="I391" s="7">
        <v>2699</v>
      </c>
      <c r="J391" s="7">
        <v>0.17</v>
      </c>
      <c r="K391" s="6">
        <v>0.13</v>
      </c>
      <c r="L391" s="6">
        <v>0.04</v>
      </c>
      <c r="M391" s="7">
        <v>141</v>
      </c>
      <c r="N391" t="s">
        <v>55</v>
      </c>
      <c r="O391" s="7">
        <f t="shared" si="6"/>
        <v>57</v>
      </c>
      <c r="P391" t="s">
        <v>56</v>
      </c>
      <c r="Q391" t="s">
        <v>57</v>
      </c>
    </row>
    <row r="392" spans="1:17" x14ac:dyDescent="0.35">
      <c r="A392" t="s">
        <v>53</v>
      </c>
      <c r="B392" t="s">
        <v>54</v>
      </c>
      <c r="C392" s="1">
        <v>44215</v>
      </c>
      <c r="D392" s="7">
        <v>50924</v>
      </c>
      <c r="E392" s="7">
        <v>42564</v>
      </c>
      <c r="F392" s="7">
        <v>8360</v>
      </c>
      <c r="G392" s="8">
        <f>IFERROR(Table1[[#This Row],[Total_vaccinations]]/Table1[[#This Row],[People_fully_vaccinated]],0)</f>
        <v>6.091387559808612</v>
      </c>
      <c r="H392" s="7">
        <v>18539</v>
      </c>
      <c r="I392" s="7">
        <v>5267</v>
      </c>
      <c r="J392" s="7">
        <v>0.27</v>
      </c>
      <c r="K392" s="6">
        <v>0.22</v>
      </c>
      <c r="L392" s="6">
        <v>0.04</v>
      </c>
      <c r="M392" s="7">
        <v>276</v>
      </c>
      <c r="N392" t="s">
        <v>55</v>
      </c>
      <c r="O392" s="7">
        <f t="shared" si="6"/>
        <v>57</v>
      </c>
      <c r="P392" t="s">
        <v>56</v>
      </c>
      <c r="Q392" t="s">
        <v>57</v>
      </c>
    </row>
    <row r="393" spans="1:17" x14ac:dyDescent="0.35">
      <c r="A393" t="s">
        <v>53</v>
      </c>
      <c r="B393" t="s">
        <v>54</v>
      </c>
      <c r="C393" s="1">
        <v>44216</v>
      </c>
      <c r="D393" s="7">
        <v>54036</v>
      </c>
      <c r="E393" s="7">
        <v>45676</v>
      </c>
      <c r="F393" s="7">
        <v>8360</v>
      </c>
      <c r="G393" s="8">
        <f>IFERROR(Table1[[#This Row],[Total_vaccinations]]/Table1[[#This Row],[People_fully_vaccinated]],0)</f>
        <v>6.4636363636363638</v>
      </c>
      <c r="H393" s="7">
        <v>3112</v>
      </c>
      <c r="I393" s="7">
        <v>5632</v>
      </c>
      <c r="J393" s="7">
        <v>0.28000000000000003</v>
      </c>
      <c r="K393" s="6">
        <v>0.24</v>
      </c>
      <c r="L393" s="6">
        <v>0.04</v>
      </c>
      <c r="M393" s="7">
        <v>295</v>
      </c>
      <c r="N393" t="s">
        <v>55</v>
      </c>
      <c r="O393" s="7">
        <f t="shared" si="6"/>
        <v>57</v>
      </c>
      <c r="P393" t="s">
        <v>56</v>
      </c>
      <c r="Q393" t="s">
        <v>57</v>
      </c>
    </row>
    <row r="394" spans="1:17" x14ac:dyDescent="0.35">
      <c r="A394" t="s">
        <v>53</v>
      </c>
      <c r="B394" t="s">
        <v>54</v>
      </c>
      <c r="C394" s="1">
        <v>44217</v>
      </c>
      <c r="D394" s="7">
        <v>62822</v>
      </c>
      <c r="E394" s="7">
        <v>54458</v>
      </c>
      <c r="F394" s="7">
        <v>8364</v>
      </c>
      <c r="G394" s="8">
        <f>IFERROR(Table1[[#This Row],[Total_vaccinations]]/Table1[[#This Row],[People_fully_vaccinated]],0)</f>
        <v>7.5109995217599232</v>
      </c>
      <c r="H394" s="7">
        <v>8786</v>
      </c>
      <c r="I394" s="7">
        <v>6328</v>
      </c>
      <c r="J394" s="7">
        <v>0.33</v>
      </c>
      <c r="K394" s="6">
        <v>0.28000000000000003</v>
      </c>
      <c r="L394" s="6">
        <v>0.04</v>
      </c>
      <c r="M394" s="7">
        <v>331</v>
      </c>
      <c r="N394" t="s">
        <v>55</v>
      </c>
      <c r="O394" s="7">
        <f t="shared" si="6"/>
        <v>57</v>
      </c>
      <c r="P394" t="s">
        <v>56</v>
      </c>
      <c r="Q394" t="s">
        <v>57</v>
      </c>
    </row>
    <row r="395" spans="1:17" x14ac:dyDescent="0.35">
      <c r="A395" t="s">
        <v>53</v>
      </c>
      <c r="B395" t="s">
        <v>54</v>
      </c>
      <c r="C395" s="1">
        <v>44218</v>
      </c>
      <c r="D395" s="7">
        <v>63047</v>
      </c>
      <c r="E395" s="7">
        <v>54683</v>
      </c>
      <c r="F395" s="7">
        <v>8364</v>
      </c>
      <c r="G395" s="8">
        <f>IFERROR(Table1[[#This Row],[Total_vaccinations]]/Table1[[#This Row],[People_fully_vaccinated]],0)</f>
        <v>7.5379005260640843</v>
      </c>
      <c r="H395" s="7">
        <v>225</v>
      </c>
      <c r="I395" s="7">
        <v>5882</v>
      </c>
      <c r="J395" s="7">
        <v>0.33</v>
      </c>
      <c r="K395" s="6">
        <v>0.28999999999999998</v>
      </c>
      <c r="L395" s="6">
        <v>0.04</v>
      </c>
      <c r="M395" s="7">
        <v>308</v>
      </c>
      <c r="N395" t="s">
        <v>55</v>
      </c>
      <c r="O395" s="7">
        <f t="shared" si="6"/>
        <v>57</v>
      </c>
      <c r="P395" t="s">
        <v>56</v>
      </c>
      <c r="Q395" t="s">
        <v>57</v>
      </c>
    </row>
    <row r="396" spans="1:17" x14ac:dyDescent="0.35">
      <c r="A396" t="s">
        <v>53</v>
      </c>
      <c r="B396" t="s">
        <v>54</v>
      </c>
      <c r="C396" s="1">
        <v>44219</v>
      </c>
      <c r="D396" s="7">
        <v>63939</v>
      </c>
      <c r="E396" s="7">
        <v>55575</v>
      </c>
      <c r="F396" s="7">
        <v>8364</v>
      </c>
      <c r="G396" s="8">
        <f>IFERROR(Table1[[#This Row],[Total_vaccinations]]/Table1[[#This Row],[People_fully_vaccinated]],0)</f>
        <v>7.6445480631276901</v>
      </c>
      <c r="H396" s="7">
        <v>892</v>
      </c>
      <c r="I396" s="7">
        <v>6000</v>
      </c>
      <c r="J396" s="7">
        <v>0.33</v>
      </c>
      <c r="K396" s="6">
        <v>0.28999999999999998</v>
      </c>
      <c r="L396" s="6">
        <v>0.04</v>
      </c>
      <c r="M396" s="7">
        <v>314</v>
      </c>
      <c r="N396" t="s">
        <v>55</v>
      </c>
      <c r="O396" s="7">
        <f t="shared" si="6"/>
        <v>57</v>
      </c>
      <c r="P396" t="s">
        <v>56</v>
      </c>
      <c r="Q396" t="s">
        <v>57</v>
      </c>
    </row>
    <row r="397" spans="1:17" x14ac:dyDescent="0.35">
      <c r="A397" t="s">
        <v>53</v>
      </c>
      <c r="B397" t="s">
        <v>54</v>
      </c>
      <c r="C397" s="1">
        <v>44220</v>
      </c>
      <c r="G397" s="8">
        <f>IFERROR(Table1[[#This Row],[Total_vaccinations]]/Table1[[#This Row],[People_fully_vaccinated]],0)</f>
        <v>0</v>
      </c>
      <c r="I397" s="7">
        <v>6020</v>
      </c>
      <c r="M397" s="7">
        <v>315</v>
      </c>
      <c r="N397" t="s">
        <v>55</v>
      </c>
      <c r="O397" s="7">
        <f t="shared" si="6"/>
        <v>57</v>
      </c>
      <c r="P397" t="s">
        <v>56</v>
      </c>
      <c r="Q397" t="s">
        <v>57</v>
      </c>
    </row>
    <row r="398" spans="1:17" x14ac:dyDescent="0.35">
      <c r="A398" t="s">
        <v>53</v>
      </c>
      <c r="B398" t="s">
        <v>54</v>
      </c>
      <c r="C398" s="1">
        <v>44221</v>
      </c>
      <c r="D398" s="7">
        <v>64286</v>
      </c>
      <c r="E398" s="7">
        <v>55798</v>
      </c>
      <c r="F398" s="7">
        <v>8488</v>
      </c>
      <c r="G398" s="8">
        <f>IFERROR(Table1[[#This Row],[Total_vaccinations]]/Table1[[#This Row],[People_fully_vaccinated]],0)</f>
        <v>7.5737511781338362</v>
      </c>
      <c r="I398" s="7">
        <v>4557</v>
      </c>
      <c r="J398" s="7">
        <v>0.34</v>
      </c>
      <c r="K398" s="6">
        <v>0.28999999999999998</v>
      </c>
      <c r="L398" s="6">
        <v>0.04</v>
      </c>
      <c r="M398" s="7">
        <v>238</v>
      </c>
      <c r="N398" t="s">
        <v>55</v>
      </c>
      <c r="O398" s="7">
        <f t="shared" si="6"/>
        <v>57</v>
      </c>
      <c r="P398" t="s">
        <v>56</v>
      </c>
      <c r="Q398" t="s">
        <v>57</v>
      </c>
    </row>
    <row r="399" spans="1:17" x14ac:dyDescent="0.35">
      <c r="A399" t="s">
        <v>53</v>
      </c>
      <c r="B399" t="s">
        <v>54</v>
      </c>
      <c r="C399" s="1">
        <v>44222</v>
      </c>
      <c r="D399" s="7">
        <v>66569</v>
      </c>
      <c r="E399" s="7">
        <v>56551</v>
      </c>
      <c r="F399" s="7">
        <v>10018</v>
      </c>
      <c r="G399" s="8">
        <f>IFERROR(Table1[[#This Row],[Total_vaccinations]]/Table1[[#This Row],[People_fully_vaccinated]],0)</f>
        <v>6.6449391096027153</v>
      </c>
      <c r="H399" s="7">
        <v>2283</v>
      </c>
      <c r="I399" s="7">
        <v>2235</v>
      </c>
      <c r="J399" s="7">
        <v>0.35</v>
      </c>
      <c r="K399" s="6">
        <v>0.3</v>
      </c>
      <c r="L399" s="6">
        <v>0.05</v>
      </c>
      <c r="M399" s="7">
        <v>117</v>
      </c>
      <c r="N399" t="s">
        <v>55</v>
      </c>
      <c r="O399" s="7">
        <f t="shared" si="6"/>
        <v>57</v>
      </c>
      <c r="P399" t="s">
        <v>56</v>
      </c>
      <c r="Q399" t="s">
        <v>57</v>
      </c>
    </row>
    <row r="400" spans="1:17" x14ac:dyDescent="0.35">
      <c r="A400" t="s">
        <v>53</v>
      </c>
      <c r="B400" t="s">
        <v>54</v>
      </c>
      <c r="C400" s="1">
        <v>44223</v>
      </c>
      <c r="D400" s="7">
        <v>67096</v>
      </c>
      <c r="E400" s="7">
        <v>56764</v>
      </c>
      <c r="F400" s="7">
        <v>10332</v>
      </c>
      <c r="G400" s="8">
        <f>IFERROR(Table1[[#This Row],[Total_vaccinations]]/Table1[[#This Row],[People_fully_vaccinated]],0)</f>
        <v>6.4939992257065429</v>
      </c>
      <c r="H400" s="7">
        <v>527</v>
      </c>
      <c r="I400" s="7">
        <v>1866</v>
      </c>
      <c r="J400" s="7">
        <v>0.35</v>
      </c>
      <c r="K400" s="6">
        <v>0.3</v>
      </c>
      <c r="L400" s="6">
        <v>0.05</v>
      </c>
      <c r="M400" s="7">
        <v>98</v>
      </c>
      <c r="N400" t="s">
        <v>55</v>
      </c>
      <c r="O400" s="7">
        <f t="shared" si="6"/>
        <v>57</v>
      </c>
      <c r="P400" t="s">
        <v>56</v>
      </c>
      <c r="Q400" t="s">
        <v>57</v>
      </c>
    </row>
    <row r="401" spans="1:17" x14ac:dyDescent="0.35">
      <c r="A401" t="s">
        <v>53</v>
      </c>
      <c r="B401" t="s">
        <v>54</v>
      </c>
      <c r="C401" s="1">
        <v>44224</v>
      </c>
      <c r="D401" s="7">
        <v>67111</v>
      </c>
      <c r="E401" s="7">
        <v>56764</v>
      </c>
      <c r="F401" s="7">
        <v>10347</v>
      </c>
      <c r="G401" s="8">
        <f>IFERROR(Table1[[#This Row],[Total_vaccinations]]/Table1[[#This Row],[People_fully_vaccinated]],0)</f>
        <v>6.4860345994007922</v>
      </c>
      <c r="H401" s="7">
        <v>15</v>
      </c>
      <c r="I401" s="7">
        <v>613</v>
      </c>
      <c r="J401" s="7">
        <v>0.35</v>
      </c>
      <c r="K401" s="6">
        <v>0.3</v>
      </c>
      <c r="L401" s="6">
        <v>0.05</v>
      </c>
      <c r="M401" s="7">
        <v>32</v>
      </c>
      <c r="N401" t="s">
        <v>55</v>
      </c>
      <c r="O401" s="7">
        <f t="shared" si="6"/>
        <v>57</v>
      </c>
      <c r="P401" t="s">
        <v>56</v>
      </c>
      <c r="Q401" t="s">
        <v>57</v>
      </c>
    </row>
    <row r="402" spans="1:17" x14ac:dyDescent="0.35">
      <c r="A402" t="s">
        <v>53</v>
      </c>
      <c r="B402" t="s">
        <v>54</v>
      </c>
      <c r="C402" s="1">
        <v>44225</v>
      </c>
      <c r="D402" s="7">
        <v>67115</v>
      </c>
      <c r="E402" s="7">
        <v>56768</v>
      </c>
      <c r="F402" s="7">
        <v>10347</v>
      </c>
      <c r="G402" s="8">
        <f>IFERROR(Table1[[#This Row],[Total_vaccinations]]/Table1[[#This Row],[People_fully_vaccinated]],0)</f>
        <v>6.4864211848845077</v>
      </c>
      <c r="H402" s="7">
        <v>4</v>
      </c>
      <c r="I402" s="7">
        <v>581</v>
      </c>
      <c r="J402" s="7">
        <v>0.35</v>
      </c>
      <c r="K402" s="6">
        <v>0.3</v>
      </c>
      <c r="L402" s="6">
        <v>0.05</v>
      </c>
      <c r="M402" s="7">
        <v>30</v>
      </c>
      <c r="N402" t="s">
        <v>55</v>
      </c>
      <c r="O402" s="7">
        <f t="shared" si="6"/>
        <v>57</v>
      </c>
      <c r="P402" t="s">
        <v>56</v>
      </c>
      <c r="Q402" t="s">
        <v>57</v>
      </c>
    </row>
    <row r="403" spans="1:17" x14ac:dyDescent="0.35">
      <c r="A403" t="s">
        <v>53</v>
      </c>
      <c r="B403" t="s">
        <v>54</v>
      </c>
      <c r="C403" s="1">
        <v>44226</v>
      </c>
      <c r="D403" s="7">
        <v>67123</v>
      </c>
      <c r="E403" s="7">
        <v>56771</v>
      </c>
      <c r="F403" s="7">
        <v>10352</v>
      </c>
      <c r="G403" s="8">
        <f>IFERROR(Table1[[#This Row],[Total_vaccinations]]/Table1[[#This Row],[People_fully_vaccinated]],0)</f>
        <v>6.4840610510046366</v>
      </c>
      <c r="H403" s="7">
        <v>8</v>
      </c>
      <c r="I403" s="7">
        <v>455</v>
      </c>
      <c r="J403" s="7">
        <v>0.35</v>
      </c>
      <c r="K403" s="6">
        <v>0.3</v>
      </c>
      <c r="L403" s="6">
        <v>0.05</v>
      </c>
      <c r="M403" s="7">
        <v>24</v>
      </c>
      <c r="N403" t="s">
        <v>55</v>
      </c>
      <c r="O403" s="7">
        <f t="shared" si="6"/>
        <v>57</v>
      </c>
      <c r="P403" t="s">
        <v>56</v>
      </c>
      <c r="Q403" t="s">
        <v>57</v>
      </c>
    </row>
    <row r="404" spans="1:17" x14ac:dyDescent="0.35">
      <c r="A404" t="s">
        <v>53</v>
      </c>
      <c r="B404" t="s">
        <v>54</v>
      </c>
      <c r="C404" s="1">
        <v>44227</v>
      </c>
      <c r="G404" s="8">
        <f>IFERROR(Table1[[#This Row],[Total_vaccinations]]/Table1[[#This Row],[People_fully_vaccinated]],0)</f>
        <v>0</v>
      </c>
      <c r="I404" s="7">
        <v>919</v>
      </c>
      <c r="M404" s="7">
        <v>48</v>
      </c>
      <c r="N404" t="s">
        <v>55</v>
      </c>
      <c r="O404" s="7">
        <f t="shared" si="6"/>
        <v>57</v>
      </c>
      <c r="P404" t="s">
        <v>56</v>
      </c>
      <c r="Q404" t="s">
        <v>57</v>
      </c>
    </row>
    <row r="405" spans="1:17" x14ac:dyDescent="0.35">
      <c r="A405" t="s">
        <v>53</v>
      </c>
      <c r="B405" t="s">
        <v>54</v>
      </c>
      <c r="C405" s="1">
        <v>44228</v>
      </c>
      <c r="G405" s="8">
        <f>IFERROR(Table1[[#This Row],[Total_vaccinations]]/Table1[[#This Row],[People_fully_vaccinated]],0)</f>
        <v>0</v>
      </c>
      <c r="I405" s="7">
        <v>1384</v>
      </c>
      <c r="M405" s="7">
        <v>72</v>
      </c>
      <c r="N405" t="s">
        <v>55</v>
      </c>
      <c r="O405" s="7">
        <f t="shared" si="6"/>
        <v>57</v>
      </c>
      <c r="P405" t="s">
        <v>56</v>
      </c>
      <c r="Q405" t="s">
        <v>57</v>
      </c>
    </row>
    <row r="406" spans="1:17" x14ac:dyDescent="0.35">
      <c r="A406" t="s">
        <v>53</v>
      </c>
      <c r="B406" t="s">
        <v>54</v>
      </c>
      <c r="C406" s="1">
        <v>44229</v>
      </c>
      <c r="D406" s="7">
        <v>77399</v>
      </c>
      <c r="E406" s="7">
        <v>67002</v>
      </c>
      <c r="F406" s="7">
        <v>10397</v>
      </c>
      <c r="G406" s="8">
        <f>IFERROR(Table1[[#This Row],[Total_vaccinations]]/Table1[[#This Row],[People_fully_vaccinated]],0)</f>
        <v>7.4443589496970279</v>
      </c>
      <c r="I406" s="7">
        <v>1547</v>
      </c>
      <c r="J406" s="7">
        <v>0.4</v>
      </c>
      <c r="K406" s="6">
        <v>0.35</v>
      </c>
      <c r="L406" s="6">
        <v>0.05</v>
      </c>
      <c r="M406" s="7">
        <v>81</v>
      </c>
      <c r="N406" t="s">
        <v>55</v>
      </c>
      <c r="O406" s="7">
        <f t="shared" si="6"/>
        <v>57</v>
      </c>
      <c r="P406" t="s">
        <v>56</v>
      </c>
      <c r="Q406" t="s">
        <v>57</v>
      </c>
    </row>
    <row r="407" spans="1:17" x14ac:dyDescent="0.35">
      <c r="A407" t="s">
        <v>53</v>
      </c>
      <c r="B407" t="s">
        <v>54</v>
      </c>
      <c r="C407" s="1">
        <v>44230</v>
      </c>
      <c r="D407" s="7">
        <v>138684</v>
      </c>
      <c r="E407" s="7">
        <v>128287</v>
      </c>
      <c r="F407" s="7">
        <v>10397</v>
      </c>
      <c r="G407" s="8">
        <f>IFERROR(Table1[[#This Row],[Total_vaccinations]]/Table1[[#This Row],[People_fully_vaccinated]],0)</f>
        <v>13.338847744541695</v>
      </c>
      <c r="H407" s="7">
        <v>61285</v>
      </c>
      <c r="I407" s="7">
        <v>10227</v>
      </c>
      <c r="J407" s="7">
        <v>0.73</v>
      </c>
      <c r="K407" s="6">
        <v>0.67</v>
      </c>
      <c r="L407" s="6">
        <v>0.05</v>
      </c>
      <c r="M407" s="7">
        <v>535</v>
      </c>
      <c r="N407" t="s">
        <v>55</v>
      </c>
      <c r="O407" s="7">
        <f t="shared" si="6"/>
        <v>57</v>
      </c>
      <c r="P407" t="s">
        <v>56</v>
      </c>
      <c r="Q407" t="s">
        <v>57</v>
      </c>
    </row>
    <row r="408" spans="1:17" x14ac:dyDescent="0.35">
      <c r="A408" t="s">
        <v>53</v>
      </c>
      <c r="B408" t="s">
        <v>54</v>
      </c>
      <c r="C408" s="1">
        <v>44231</v>
      </c>
      <c r="D408" s="7">
        <v>291937</v>
      </c>
      <c r="E408" s="7">
        <v>281301</v>
      </c>
      <c r="F408" s="7">
        <v>10636</v>
      </c>
      <c r="G408" s="8">
        <f>IFERROR(Table1[[#This Row],[Total_vaccinations]]/Table1[[#This Row],[People_fully_vaccinated]],0)</f>
        <v>27.448006769462204</v>
      </c>
      <c r="H408" s="7">
        <v>153253</v>
      </c>
      <c r="I408" s="7">
        <v>32118</v>
      </c>
      <c r="J408" s="7">
        <v>1.53</v>
      </c>
      <c r="K408" s="6">
        <v>1.47</v>
      </c>
      <c r="L408" s="6">
        <v>0.06</v>
      </c>
      <c r="M408" s="7">
        <v>1680</v>
      </c>
      <c r="N408" t="s">
        <v>55</v>
      </c>
      <c r="O408" s="7">
        <f t="shared" si="6"/>
        <v>57</v>
      </c>
      <c r="P408" t="s">
        <v>56</v>
      </c>
      <c r="Q408" t="s">
        <v>57</v>
      </c>
    </row>
    <row r="409" spans="1:17" x14ac:dyDescent="0.35">
      <c r="A409" t="s">
        <v>53</v>
      </c>
      <c r="B409" t="s">
        <v>54</v>
      </c>
      <c r="C409" s="1">
        <v>44232</v>
      </c>
      <c r="D409" s="7">
        <v>569886</v>
      </c>
      <c r="E409" s="7">
        <v>556754</v>
      </c>
      <c r="F409" s="7">
        <v>13132</v>
      </c>
      <c r="G409" s="8">
        <f>IFERROR(Table1[[#This Row],[Total_vaccinations]]/Table1[[#This Row],[People_fully_vaccinated]],0)</f>
        <v>43.396740785866584</v>
      </c>
      <c r="H409" s="7">
        <v>277949</v>
      </c>
      <c r="I409" s="7">
        <v>71824</v>
      </c>
      <c r="J409" s="7">
        <v>2.98</v>
      </c>
      <c r="K409" s="6">
        <v>2.91</v>
      </c>
      <c r="L409" s="6">
        <v>7.0000000000000007E-2</v>
      </c>
      <c r="M409" s="7">
        <v>3757</v>
      </c>
      <c r="N409" t="s">
        <v>55</v>
      </c>
      <c r="O409" s="7">
        <f t="shared" si="6"/>
        <v>57</v>
      </c>
      <c r="P409" t="s">
        <v>56</v>
      </c>
      <c r="Q409" t="s">
        <v>57</v>
      </c>
    </row>
    <row r="410" spans="1:17" x14ac:dyDescent="0.35">
      <c r="A410" t="s">
        <v>53</v>
      </c>
      <c r="B410" t="s">
        <v>54</v>
      </c>
      <c r="C410" s="1">
        <v>44233</v>
      </c>
      <c r="D410" s="7">
        <v>605644</v>
      </c>
      <c r="E410" s="7">
        <v>592475</v>
      </c>
      <c r="F410" s="7">
        <v>13169</v>
      </c>
      <c r="G410" s="8">
        <f>IFERROR(Table1[[#This Row],[Total_vaccinations]]/Table1[[#This Row],[People_fully_vaccinated]],0)</f>
        <v>45.990128331688055</v>
      </c>
      <c r="H410" s="7">
        <v>35758</v>
      </c>
      <c r="I410" s="7">
        <v>76932</v>
      </c>
      <c r="J410" s="7">
        <v>3.17</v>
      </c>
      <c r="K410" s="6">
        <v>3.1</v>
      </c>
      <c r="L410" s="6">
        <v>7.0000000000000007E-2</v>
      </c>
      <c r="M410" s="7">
        <v>4024</v>
      </c>
      <c r="N410" t="s">
        <v>55</v>
      </c>
      <c r="O410" s="7">
        <f t="shared" si="6"/>
        <v>57</v>
      </c>
      <c r="P410" t="s">
        <v>56</v>
      </c>
      <c r="Q410" t="s">
        <v>57</v>
      </c>
    </row>
    <row r="411" spans="1:17" x14ac:dyDescent="0.35">
      <c r="A411" t="s">
        <v>53</v>
      </c>
      <c r="B411" t="s">
        <v>54</v>
      </c>
      <c r="C411" s="1">
        <v>44234</v>
      </c>
      <c r="D411" s="7">
        <v>616757</v>
      </c>
      <c r="E411" s="7">
        <v>603588</v>
      </c>
      <c r="F411" s="7">
        <v>13169</v>
      </c>
      <c r="G411" s="8">
        <f>IFERROR(Table1[[#This Row],[Total_vaccinations]]/Table1[[#This Row],[People_fully_vaccinated]],0)</f>
        <v>46.834004100539147</v>
      </c>
      <c r="H411" s="7">
        <v>11113</v>
      </c>
      <c r="I411" s="7">
        <v>78030</v>
      </c>
      <c r="J411" s="7">
        <v>3.23</v>
      </c>
      <c r="K411" s="6">
        <v>3.16</v>
      </c>
      <c r="L411" s="6">
        <v>7.0000000000000007E-2</v>
      </c>
      <c r="M411" s="7">
        <v>4082</v>
      </c>
      <c r="N411" t="s">
        <v>55</v>
      </c>
      <c r="O411" s="7">
        <f t="shared" si="6"/>
        <v>57</v>
      </c>
      <c r="P411" t="s">
        <v>56</v>
      </c>
      <c r="Q411" t="s">
        <v>57</v>
      </c>
    </row>
    <row r="412" spans="1:17" x14ac:dyDescent="0.35">
      <c r="A412" t="s">
        <v>53</v>
      </c>
      <c r="B412" t="s">
        <v>54</v>
      </c>
      <c r="C412" s="1">
        <v>44235</v>
      </c>
      <c r="D412" s="7">
        <v>796972</v>
      </c>
      <c r="E412" s="7">
        <v>776034</v>
      </c>
      <c r="F412" s="7">
        <v>20938</v>
      </c>
      <c r="G412" s="8">
        <f>IFERROR(Table1[[#This Row],[Total_vaccinations]]/Table1[[#This Row],[People_fully_vaccinated]],0)</f>
        <v>38.063425351036393</v>
      </c>
      <c r="H412" s="7">
        <v>180215</v>
      </c>
      <c r="I412" s="7">
        <v>103285</v>
      </c>
      <c r="J412" s="7">
        <v>4.17</v>
      </c>
      <c r="K412" s="6">
        <v>4.0599999999999996</v>
      </c>
      <c r="L412" s="6">
        <v>0.11</v>
      </c>
      <c r="M412" s="7">
        <v>5403</v>
      </c>
      <c r="N412" t="s">
        <v>55</v>
      </c>
      <c r="O412" s="7">
        <f t="shared" si="6"/>
        <v>57</v>
      </c>
      <c r="P412" t="s">
        <v>56</v>
      </c>
      <c r="Q412" t="s">
        <v>57</v>
      </c>
    </row>
    <row r="413" spans="1:17" x14ac:dyDescent="0.35">
      <c r="A413" t="s">
        <v>53</v>
      </c>
      <c r="B413" t="s">
        <v>54</v>
      </c>
      <c r="C413" s="1">
        <v>44236</v>
      </c>
      <c r="D413" s="7">
        <v>1067358</v>
      </c>
      <c r="E413" s="7">
        <v>1025580</v>
      </c>
      <c r="F413" s="7">
        <v>41778</v>
      </c>
      <c r="G413" s="8">
        <f>IFERROR(Table1[[#This Row],[Total_vaccinations]]/Table1[[#This Row],[People_fully_vaccinated]],0)</f>
        <v>25.548326870601752</v>
      </c>
      <c r="H413" s="7">
        <v>270386</v>
      </c>
      <c r="I413" s="7">
        <v>141423</v>
      </c>
      <c r="J413" s="7">
        <v>5.58</v>
      </c>
      <c r="K413" s="6">
        <v>5.36</v>
      </c>
      <c r="L413" s="6">
        <v>0.22</v>
      </c>
      <c r="M413" s="7">
        <v>7398</v>
      </c>
      <c r="N413" t="s">
        <v>55</v>
      </c>
      <c r="O413" s="7">
        <f t="shared" si="6"/>
        <v>57</v>
      </c>
      <c r="P413" t="s">
        <v>56</v>
      </c>
      <c r="Q413" t="s">
        <v>57</v>
      </c>
    </row>
    <row r="414" spans="1:17" x14ac:dyDescent="0.35">
      <c r="A414" t="s">
        <v>58</v>
      </c>
      <c r="B414" t="s">
        <v>59</v>
      </c>
      <c r="C414" s="1">
        <v>44180</v>
      </c>
      <c r="D414" s="7">
        <v>1500000</v>
      </c>
      <c r="G414" s="8">
        <f>IFERROR(Table1[[#This Row],[Total_vaccinations]]/Table1[[#This Row],[People_fully_vaccinated]],0)</f>
        <v>0</v>
      </c>
      <c r="J414" s="7">
        <v>0.1</v>
      </c>
      <c r="N414" t="s">
        <v>60</v>
      </c>
      <c r="O414" s="7">
        <f t="shared" si="6"/>
        <v>57</v>
      </c>
      <c r="P414" t="s">
        <v>61</v>
      </c>
      <c r="Q414" t="s">
        <v>62</v>
      </c>
    </row>
    <row r="415" spans="1:17" x14ac:dyDescent="0.35">
      <c r="A415" t="s">
        <v>58</v>
      </c>
      <c r="B415" t="s">
        <v>59</v>
      </c>
      <c r="C415" s="1">
        <v>44181</v>
      </c>
      <c r="G415" s="8">
        <f>IFERROR(Table1[[#This Row],[Total_vaccinations]]/Table1[[#This Row],[People_fully_vaccinated]],0)</f>
        <v>0</v>
      </c>
      <c r="I415" s="7">
        <v>187500</v>
      </c>
      <c r="M415" s="7">
        <v>130</v>
      </c>
      <c r="N415" t="s">
        <v>60</v>
      </c>
      <c r="O415" s="7">
        <f t="shared" si="6"/>
        <v>57</v>
      </c>
      <c r="P415" t="s">
        <v>61</v>
      </c>
      <c r="Q415" t="s">
        <v>62</v>
      </c>
    </row>
    <row r="416" spans="1:17" x14ac:dyDescent="0.35">
      <c r="A416" t="s">
        <v>58</v>
      </c>
      <c r="B416" t="s">
        <v>59</v>
      </c>
      <c r="C416" s="1">
        <v>44182</v>
      </c>
      <c r="G416" s="8">
        <f>IFERROR(Table1[[#This Row],[Total_vaccinations]]/Table1[[#This Row],[People_fully_vaccinated]],0)</f>
        <v>0</v>
      </c>
      <c r="I416" s="7">
        <v>187500</v>
      </c>
      <c r="M416" s="7">
        <v>130</v>
      </c>
      <c r="N416" t="s">
        <v>60</v>
      </c>
      <c r="O416" s="7">
        <f t="shared" si="6"/>
        <v>57</v>
      </c>
      <c r="P416" t="s">
        <v>61</v>
      </c>
      <c r="Q416" t="s">
        <v>62</v>
      </c>
    </row>
    <row r="417" spans="1:17" x14ac:dyDescent="0.35">
      <c r="A417" t="s">
        <v>58</v>
      </c>
      <c r="B417" t="s">
        <v>59</v>
      </c>
      <c r="C417" s="1">
        <v>44183</v>
      </c>
      <c r="G417" s="8">
        <f>IFERROR(Table1[[#This Row],[Total_vaccinations]]/Table1[[#This Row],[People_fully_vaccinated]],0)</f>
        <v>0</v>
      </c>
      <c r="I417" s="7">
        <v>187500</v>
      </c>
      <c r="M417" s="7">
        <v>130</v>
      </c>
      <c r="N417" t="s">
        <v>60</v>
      </c>
      <c r="O417" s="7">
        <f t="shared" si="6"/>
        <v>57</v>
      </c>
      <c r="P417" t="s">
        <v>61</v>
      </c>
      <c r="Q417" t="s">
        <v>62</v>
      </c>
    </row>
    <row r="418" spans="1:17" x14ac:dyDescent="0.35">
      <c r="A418" t="s">
        <v>58</v>
      </c>
      <c r="B418" t="s">
        <v>59</v>
      </c>
      <c r="C418" s="1">
        <v>44184</v>
      </c>
      <c r="G418" s="8">
        <f>IFERROR(Table1[[#This Row],[Total_vaccinations]]/Table1[[#This Row],[People_fully_vaccinated]],0)</f>
        <v>0</v>
      </c>
      <c r="I418" s="7">
        <v>187500</v>
      </c>
      <c r="M418" s="7">
        <v>130</v>
      </c>
      <c r="N418" t="s">
        <v>60</v>
      </c>
      <c r="O418" s="7">
        <f t="shared" si="6"/>
        <v>57</v>
      </c>
      <c r="P418" t="s">
        <v>61</v>
      </c>
      <c r="Q418" t="s">
        <v>62</v>
      </c>
    </row>
    <row r="419" spans="1:17" x14ac:dyDescent="0.35">
      <c r="A419" t="s">
        <v>58</v>
      </c>
      <c r="B419" t="s">
        <v>59</v>
      </c>
      <c r="C419" s="1">
        <v>44185</v>
      </c>
      <c r="G419" s="8">
        <f>IFERROR(Table1[[#This Row],[Total_vaccinations]]/Table1[[#This Row],[People_fully_vaccinated]],0)</f>
        <v>0</v>
      </c>
      <c r="I419" s="7">
        <v>187500</v>
      </c>
      <c r="M419" s="7">
        <v>130</v>
      </c>
      <c r="N419" t="s">
        <v>60</v>
      </c>
      <c r="O419" s="7">
        <f t="shared" si="6"/>
        <v>57</v>
      </c>
      <c r="P419" t="s">
        <v>61</v>
      </c>
      <c r="Q419" t="s">
        <v>62</v>
      </c>
    </row>
    <row r="420" spans="1:17" x14ac:dyDescent="0.35">
      <c r="A420" t="s">
        <v>58</v>
      </c>
      <c r="B420" t="s">
        <v>59</v>
      </c>
      <c r="C420" s="1">
        <v>44186</v>
      </c>
      <c r="G420" s="8">
        <f>IFERROR(Table1[[#This Row],[Total_vaccinations]]/Table1[[#This Row],[People_fully_vaccinated]],0)</f>
        <v>0</v>
      </c>
      <c r="I420" s="7">
        <v>187500</v>
      </c>
      <c r="M420" s="7">
        <v>130</v>
      </c>
      <c r="N420" t="s">
        <v>60</v>
      </c>
      <c r="O420" s="7">
        <f t="shared" si="6"/>
        <v>57</v>
      </c>
      <c r="P420" t="s">
        <v>61</v>
      </c>
      <c r="Q420" t="s">
        <v>62</v>
      </c>
    </row>
    <row r="421" spans="1:17" x14ac:dyDescent="0.35">
      <c r="A421" t="s">
        <v>58</v>
      </c>
      <c r="B421" t="s">
        <v>59</v>
      </c>
      <c r="C421" s="1">
        <v>44187</v>
      </c>
      <c r="G421" s="8">
        <f>IFERROR(Table1[[#This Row],[Total_vaccinations]]/Table1[[#This Row],[People_fully_vaccinated]],0)</f>
        <v>0</v>
      </c>
      <c r="I421" s="7">
        <v>187500</v>
      </c>
      <c r="M421" s="7">
        <v>130</v>
      </c>
      <c r="N421" t="s">
        <v>60</v>
      </c>
      <c r="O421" s="7">
        <f t="shared" si="6"/>
        <v>57</v>
      </c>
      <c r="P421" t="s">
        <v>61</v>
      </c>
      <c r="Q421" t="s">
        <v>62</v>
      </c>
    </row>
    <row r="422" spans="1:17" x14ac:dyDescent="0.35">
      <c r="A422" t="s">
        <v>58</v>
      </c>
      <c r="B422" t="s">
        <v>59</v>
      </c>
      <c r="C422" s="1">
        <v>44188</v>
      </c>
      <c r="G422" s="8">
        <f>IFERROR(Table1[[#This Row],[Total_vaccinations]]/Table1[[#This Row],[People_fully_vaccinated]],0)</f>
        <v>0</v>
      </c>
      <c r="I422" s="7">
        <v>187500</v>
      </c>
      <c r="M422" s="7">
        <v>130</v>
      </c>
      <c r="N422" t="s">
        <v>60</v>
      </c>
      <c r="O422" s="7">
        <f t="shared" si="6"/>
        <v>57</v>
      </c>
      <c r="P422" t="s">
        <v>61</v>
      </c>
      <c r="Q422" t="s">
        <v>62</v>
      </c>
    </row>
    <row r="423" spans="1:17" x14ac:dyDescent="0.35">
      <c r="A423" t="s">
        <v>58</v>
      </c>
      <c r="B423" t="s">
        <v>59</v>
      </c>
      <c r="C423" s="1">
        <v>44189</v>
      </c>
      <c r="G423" s="8">
        <f>IFERROR(Table1[[#This Row],[Total_vaccinations]]/Table1[[#This Row],[People_fully_vaccinated]],0)</f>
        <v>0</v>
      </c>
      <c r="I423" s="7">
        <v>187500</v>
      </c>
      <c r="M423" s="7">
        <v>130</v>
      </c>
      <c r="N423" t="s">
        <v>60</v>
      </c>
      <c r="O423" s="7">
        <f t="shared" si="6"/>
        <v>57</v>
      </c>
      <c r="P423" t="s">
        <v>61</v>
      </c>
      <c r="Q423" t="s">
        <v>62</v>
      </c>
    </row>
    <row r="424" spans="1:17" x14ac:dyDescent="0.35">
      <c r="A424" t="s">
        <v>58</v>
      </c>
      <c r="B424" t="s">
        <v>59</v>
      </c>
      <c r="C424" s="1">
        <v>44190</v>
      </c>
      <c r="G424" s="8">
        <f>IFERROR(Table1[[#This Row],[Total_vaccinations]]/Table1[[#This Row],[People_fully_vaccinated]],0)</f>
        <v>0</v>
      </c>
      <c r="I424" s="7">
        <v>187500</v>
      </c>
      <c r="M424" s="7">
        <v>130</v>
      </c>
      <c r="N424" t="s">
        <v>60</v>
      </c>
      <c r="O424" s="7">
        <f t="shared" si="6"/>
        <v>57</v>
      </c>
      <c r="P424" t="s">
        <v>61</v>
      </c>
      <c r="Q424" t="s">
        <v>62</v>
      </c>
    </row>
    <row r="425" spans="1:17" x14ac:dyDescent="0.35">
      <c r="A425" t="s">
        <v>58</v>
      </c>
      <c r="B425" t="s">
        <v>59</v>
      </c>
      <c r="C425" s="1">
        <v>44191</v>
      </c>
      <c r="G425" s="8">
        <f>IFERROR(Table1[[#This Row],[Total_vaccinations]]/Table1[[#This Row],[People_fully_vaccinated]],0)</f>
        <v>0</v>
      </c>
      <c r="I425" s="7">
        <v>187500</v>
      </c>
      <c r="M425" s="7">
        <v>130</v>
      </c>
      <c r="N425" t="s">
        <v>60</v>
      </c>
      <c r="O425" s="7">
        <f t="shared" si="6"/>
        <v>57</v>
      </c>
      <c r="P425" t="s">
        <v>61</v>
      </c>
      <c r="Q425" t="s">
        <v>62</v>
      </c>
    </row>
    <row r="426" spans="1:17" x14ac:dyDescent="0.35">
      <c r="A426" t="s">
        <v>58</v>
      </c>
      <c r="B426" t="s">
        <v>59</v>
      </c>
      <c r="C426" s="1">
        <v>44192</v>
      </c>
      <c r="G426" s="8">
        <f>IFERROR(Table1[[#This Row],[Total_vaccinations]]/Table1[[#This Row],[People_fully_vaccinated]],0)</f>
        <v>0</v>
      </c>
      <c r="I426" s="7">
        <v>187500</v>
      </c>
      <c r="M426" s="7">
        <v>130</v>
      </c>
      <c r="N426" t="s">
        <v>60</v>
      </c>
      <c r="O426" s="7">
        <f t="shared" si="6"/>
        <v>57</v>
      </c>
      <c r="P426" t="s">
        <v>61</v>
      </c>
      <c r="Q426" t="s">
        <v>62</v>
      </c>
    </row>
    <row r="427" spans="1:17" x14ac:dyDescent="0.35">
      <c r="A427" t="s">
        <v>58</v>
      </c>
      <c r="B427" t="s">
        <v>59</v>
      </c>
      <c r="C427" s="1">
        <v>44193</v>
      </c>
      <c r="G427" s="8">
        <f>IFERROR(Table1[[#This Row],[Total_vaccinations]]/Table1[[#This Row],[People_fully_vaccinated]],0)</f>
        <v>0</v>
      </c>
      <c r="I427" s="7">
        <v>187500</v>
      </c>
      <c r="M427" s="7">
        <v>130</v>
      </c>
      <c r="N427" t="s">
        <v>60</v>
      </c>
      <c r="O427" s="7">
        <f t="shared" si="6"/>
        <v>57</v>
      </c>
      <c r="P427" t="s">
        <v>61</v>
      </c>
      <c r="Q427" t="s">
        <v>62</v>
      </c>
    </row>
    <row r="428" spans="1:17" x14ac:dyDescent="0.35">
      <c r="A428" t="s">
        <v>58</v>
      </c>
      <c r="B428" t="s">
        <v>59</v>
      </c>
      <c r="C428" s="1">
        <v>44194</v>
      </c>
      <c r="G428" s="8">
        <f>IFERROR(Table1[[#This Row],[Total_vaccinations]]/Table1[[#This Row],[People_fully_vaccinated]],0)</f>
        <v>0</v>
      </c>
      <c r="I428" s="7">
        <v>187500</v>
      </c>
      <c r="M428" s="7">
        <v>130</v>
      </c>
      <c r="N428" t="s">
        <v>60</v>
      </c>
      <c r="O428" s="7">
        <f t="shared" si="6"/>
        <v>57</v>
      </c>
      <c r="P428" t="s">
        <v>61</v>
      </c>
      <c r="Q428" t="s">
        <v>62</v>
      </c>
    </row>
    <row r="429" spans="1:17" x14ac:dyDescent="0.35">
      <c r="A429" t="s">
        <v>58</v>
      </c>
      <c r="B429" t="s">
        <v>59</v>
      </c>
      <c r="C429" s="1">
        <v>44195</v>
      </c>
      <c r="G429" s="8">
        <f>IFERROR(Table1[[#This Row],[Total_vaccinations]]/Table1[[#This Row],[People_fully_vaccinated]],0)</f>
        <v>0</v>
      </c>
      <c r="I429" s="7">
        <v>187500</v>
      </c>
      <c r="M429" s="7">
        <v>130</v>
      </c>
      <c r="N429" t="s">
        <v>60</v>
      </c>
      <c r="O429" s="7">
        <f t="shared" si="6"/>
        <v>57</v>
      </c>
      <c r="P429" t="s">
        <v>61</v>
      </c>
      <c r="Q429" t="s">
        <v>62</v>
      </c>
    </row>
    <row r="430" spans="1:17" x14ac:dyDescent="0.35">
      <c r="A430" t="s">
        <v>58</v>
      </c>
      <c r="B430" t="s">
        <v>59</v>
      </c>
      <c r="C430" s="1">
        <v>44196</v>
      </c>
      <c r="D430" s="7">
        <v>4500000</v>
      </c>
      <c r="G430" s="8">
        <f>IFERROR(Table1[[#This Row],[Total_vaccinations]]/Table1[[#This Row],[People_fully_vaccinated]],0)</f>
        <v>0</v>
      </c>
      <c r="I430" s="7">
        <v>187500</v>
      </c>
      <c r="J430" s="7">
        <v>0.31</v>
      </c>
      <c r="M430" s="7">
        <v>130</v>
      </c>
      <c r="N430" t="s">
        <v>60</v>
      </c>
      <c r="O430" s="7">
        <f t="shared" si="6"/>
        <v>57</v>
      </c>
      <c r="P430" t="s">
        <v>61</v>
      </c>
      <c r="Q430" t="s">
        <v>62</v>
      </c>
    </row>
    <row r="431" spans="1:17" x14ac:dyDescent="0.35">
      <c r="A431" t="s">
        <v>58</v>
      </c>
      <c r="B431" t="s">
        <v>59</v>
      </c>
      <c r="C431" s="1">
        <v>44197</v>
      </c>
      <c r="G431" s="8">
        <f>IFERROR(Table1[[#This Row],[Total_vaccinations]]/Table1[[#This Row],[People_fully_vaccinated]],0)</f>
        <v>0</v>
      </c>
      <c r="I431" s="7">
        <v>232143</v>
      </c>
      <c r="M431" s="7">
        <v>161</v>
      </c>
      <c r="N431" t="s">
        <v>60</v>
      </c>
      <c r="O431" s="7">
        <f t="shared" si="6"/>
        <v>57</v>
      </c>
      <c r="P431" t="s">
        <v>61</v>
      </c>
      <c r="Q431" t="s">
        <v>62</v>
      </c>
    </row>
    <row r="432" spans="1:17" x14ac:dyDescent="0.35">
      <c r="A432" t="s">
        <v>58</v>
      </c>
      <c r="B432" t="s">
        <v>59</v>
      </c>
      <c r="C432" s="1">
        <v>44198</v>
      </c>
      <c r="G432" s="8">
        <f>IFERROR(Table1[[#This Row],[Total_vaccinations]]/Table1[[#This Row],[People_fully_vaccinated]],0)</f>
        <v>0</v>
      </c>
      <c r="I432" s="7">
        <v>276786</v>
      </c>
      <c r="M432" s="7">
        <v>192</v>
      </c>
      <c r="N432" t="s">
        <v>60</v>
      </c>
      <c r="O432" s="7">
        <f t="shared" si="6"/>
        <v>57</v>
      </c>
      <c r="P432" t="s">
        <v>61</v>
      </c>
      <c r="Q432" t="s">
        <v>62</v>
      </c>
    </row>
    <row r="433" spans="1:17" x14ac:dyDescent="0.35">
      <c r="A433" t="s">
        <v>58</v>
      </c>
      <c r="B433" t="s">
        <v>59</v>
      </c>
      <c r="C433" s="1">
        <v>44199</v>
      </c>
      <c r="G433" s="8">
        <f>IFERROR(Table1[[#This Row],[Total_vaccinations]]/Table1[[#This Row],[People_fully_vaccinated]],0)</f>
        <v>0</v>
      </c>
      <c r="I433" s="7">
        <v>321429</v>
      </c>
      <c r="M433" s="7">
        <v>223</v>
      </c>
      <c r="N433" t="s">
        <v>60</v>
      </c>
      <c r="O433" s="7">
        <f t="shared" si="6"/>
        <v>57</v>
      </c>
      <c r="P433" t="s">
        <v>61</v>
      </c>
      <c r="Q433" t="s">
        <v>62</v>
      </c>
    </row>
    <row r="434" spans="1:17" x14ac:dyDescent="0.35">
      <c r="A434" t="s">
        <v>58</v>
      </c>
      <c r="B434" t="s">
        <v>59</v>
      </c>
      <c r="C434" s="1">
        <v>44200</v>
      </c>
      <c r="G434" s="8">
        <f>IFERROR(Table1[[#This Row],[Total_vaccinations]]/Table1[[#This Row],[People_fully_vaccinated]],0)</f>
        <v>0</v>
      </c>
      <c r="I434" s="7">
        <v>366071</v>
      </c>
      <c r="M434" s="7">
        <v>254</v>
      </c>
      <c r="N434" t="s">
        <v>60</v>
      </c>
      <c r="O434" s="7">
        <f t="shared" si="6"/>
        <v>57</v>
      </c>
      <c r="P434" t="s">
        <v>61</v>
      </c>
      <c r="Q434" t="s">
        <v>62</v>
      </c>
    </row>
    <row r="435" spans="1:17" x14ac:dyDescent="0.35">
      <c r="A435" t="s">
        <v>58</v>
      </c>
      <c r="B435" t="s">
        <v>59</v>
      </c>
      <c r="C435" s="1">
        <v>44201</v>
      </c>
      <c r="G435" s="8">
        <f>IFERROR(Table1[[#This Row],[Total_vaccinations]]/Table1[[#This Row],[People_fully_vaccinated]],0)</f>
        <v>0</v>
      </c>
      <c r="I435" s="7">
        <v>410714</v>
      </c>
      <c r="M435" s="7">
        <v>285</v>
      </c>
      <c r="N435" t="s">
        <v>60</v>
      </c>
      <c r="O435" s="7">
        <f t="shared" si="6"/>
        <v>57</v>
      </c>
      <c r="P435" t="s">
        <v>61</v>
      </c>
      <c r="Q435" t="s">
        <v>62</v>
      </c>
    </row>
    <row r="436" spans="1:17" x14ac:dyDescent="0.35">
      <c r="A436" t="s">
        <v>58</v>
      </c>
      <c r="B436" t="s">
        <v>59</v>
      </c>
      <c r="C436" s="1">
        <v>44202</v>
      </c>
      <c r="G436" s="8">
        <f>IFERROR(Table1[[#This Row],[Total_vaccinations]]/Table1[[#This Row],[People_fully_vaccinated]],0)</f>
        <v>0</v>
      </c>
      <c r="I436" s="7">
        <v>455357</v>
      </c>
      <c r="M436" s="7">
        <v>316</v>
      </c>
      <c r="N436" t="s">
        <v>60</v>
      </c>
      <c r="O436" s="7">
        <f t="shared" si="6"/>
        <v>57</v>
      </c>
      <c r="P436" t="s">
        <v>61</v>
      </c>
      <c r="Q436" t="s">
        <v>62</v>
      </c>
    </row>
    <row r="437" spans="1:17" x14ac:dyDescent="0.35">
      <c r="A437" t="s">
        <v>58</v>
      </c>
      <c r="B437" t="s">
        <v>59</v>
      </c>
      <c r="C437" s="1">
        <v>44203</v>
      </c>
      <c r="G437" s="8">
        <f>IFERROR(Table1[[#This Row],[Total_vaccinations]]/Table1[[#This Row],[People_fully_vaccinated]],0)</f>
        <v>0</v>
      </c>
      <c r="I437" s="7">
        <v>500000</v>
      </c>
      <c r="M437" s="7">
        <v>347</v>
      </c>
      <c r="N437" t="s">
        <v>60</v>
      </c>
      <c r="O437" s="7">
        <f t="shared" si="6"/>
        <v>57</v>
      </c>
      <c r="P437" t="s">
        <v>61</v>
      </c>
      <c r="Q437" t="s">
        <v>62</v>
      </c>
    </row>
    <row r="438" spans="1:17" x14ac:dyDescent="0.35">
      <c r="A438" t="s">
        <v>58</v>
      </c>
      <c r="B438" t="s">
        <v>59</v>
      </c>
      <c r="C438" s="1">
        <v>44204</v>
      </c>
      <c r="G438" s="8">
        <f>IFERROR(Table1[[#This Row],[Total_vaccinations]]/Table1[[#This Row],[People_fully_vaccinated]],0)</f>
        <v>0</v>
      </c>
      <c r="I438" s="7">
        <v>500000</v>
      </c>
      <c r="M438" s="7">
        <v>347</v>
      </c>
      <c r="N438" t="s">
        <v>60</v>
      </c>
      <c r="O438" s="7">
        <f t="shared" si="6"/>
        <v>57</v>
      </c>
      <c r="P438" t="s">
        <v>61</v>
      </c>
      <c r="Q438" t="s">
        <v>62</v>
      </c>
    </row>
    <row r="439" spans="1:17" x14ac:dyDescent="0.35">
      <c r="A439" t="s">
        <v>58</v>
      </c>
      <c r="B439" t="s">
        <v>59</v>
      </c>
      <c r="C439" s="1">
        <v>44205</v>
      </c>
      <c r="D439" s="7">
        <v>9000000</v>
      </c>
      <c r="G439" s="8">
        <f>IFERROR(Table1[[#This Row],[Total_vaccinations]]/Table1[[#This Row],[People_fully_vaccinated]],0)</f>
        <v>0</v>
      </c>
      <c r="I439" s="7">
        <v>500000</v>
      </c>
      <c r="J439" s="7">
        <v>0.63</v>
      </c>
      <c r="M439" s="7">
        <v>347</v>
      </c>
      <c r="N439" t="s">
        <v>60</v>
      </c>
      <c r="O439" s="7">
        <f t="shared" si="6"/>
        <v>57</v>
      </c>
      <c r="P439" t="s">
        <v>61</v>
      </c>
      <c r="Q439" t="s">
        <v>62</v>
      </c>
    </row>
    <row r="440" spans="1:17" x14ac:dyDescent="0.35">
      <c r="A440" t="s">
        <v>58</v>
      </c>
      <c r="B440" t="s">
        <v>59</v>
      </c>
      <c r="C440" s="1">
        <v>44206</v>
      </c>
      <c r="G440" s="8">
        <f>IFERROR(Table1[[#This Row],[Total_vaccinations]]/Table1[[#This Row],[People_fully_vaccinated]],0)</f>
        <v>0</v>
      </c>
      <c r="I440" s="7">
        <v>464286</v>
      </c>
      <c r="M440" s="7">
        <v>323</v>
      </c>
      <c r="N440" t="s">
        <v>60</v>
      </c>
      <c r="O440" s="7">
        <f t="shared" si="6"/>
        <v>57</v>
      </c>
      <c r="P440" t="s">
        <v>61</v>
      </c>
      <c r="Q440" t="s">
        <v>62</v>
      </c>
    </row>
    <row r="441" spans="1:17" x14ac:dyDescent="0.35">
      <c r="A441" t="s">
        <v>58</v>
      </c>
      <c r="B441" t="s">
        <v>59</v>
      </c>
      <c r="C441" s="1">
        <v>44207</v>
      </c>
      <c r="G441" s="8">
        <f>IFERROR(Table1[[#This Row],[Total_vaccinations]]/Table1[[#This Row],[People_fully_vaccinated]],0)</f>
        <v>0</v>
      </c>
      <c r="I441" s="7">
        <v>428571</v>
      </c>
      <c r="M441" s="7">
        <v>298</v>
      </c>
      <c r="N441" t="s">
        <v>60</v>
      </c>
      <c r="O441" s="7">
        <f t="shared" si="6"/>
        <v>57</v>
      </c>
      <c r="P441" t="s">
        <v>61</v>
      </c>
      <c r="Q441" t="s">
        <v>62</v>
      </c>
    </row>
    <row r="442" spans="1:17" x14ac:dyDescent="0.35">
      <c r="A442" t="s">
        <v>58</v>
      </c>
      <c r="B442" t="s">
        <v>59</v>
      </c>
      <c r="C442" s="1">
        <v>44208</v>
      </c>
      <c r="G442" s="8">
        <f>IFERROR(Table1[[#This Row],[Total_vaccinations]]/Table1[[#This Row],[People_fully_vaccinated]],0)</f>
        <v>0</v>
      </c>
      <c r="I442" s="7">
        <v>392857</v>
      </c>
      <c r="M442" s="7">
        <v>273</v>
      </c>
      <c r="N442" t="s">
        <v>60</v>
      </c>
      <c r="O442" s="7">
        <f t="shared" si="6"/>
        <v>57</v>
      </c>
      <c r="P442" t="s">
        <v>61</v>
      </c>
      <c r="Q442" t="s">
        <v>62</v>
      </c>
    </row>
    <row r="443" spans="1:17" x14ac:dyDescent="0.35">
      <c r="A443" t="s">
        <v>58</v>
      </c>
      <c r="B443" t="s">
        <v>59</v>
      </c>
      <c r="C443" s="1">
        <v>44209</v>
      </c>
      <c r="D443" s="7">
        <v>10000000</v>
      </c>
      <c r="G443" s="8">
        <f>IFERROR(Table1[[#This Row],[Total_vaccinations]]/Table1[[#This Row],[People_fully_vaccinated]],0)</f>
        <v>0</v>
      </c>
      <c r="I443" s="7">
        <v>357143</v>
      </c>
      <c r="J443" s="7">
        <v>0.69</v>
      </c>
      <c r="M443" s="7">
        <v>248</v>
      </c>
      <c r="N443" t="s">
        <v>60</v>
      </c>
      <c r="O443" s="7">
        <f t="shared" si="6"/>
        <v>57</v>
      </c>
      <c r="P443" t="s">
        <v>61</v>
      </c>
      <c r="Q443" t="s">
        <v>62</v>
      </c>
    </row>
    <row r="444" spans="1:17" x14ac:dyDescent="0.35">
      <c r="A444" t="s">
        <v>58</v>
      </c>
      <c r="B444" t="s">
        <v>59</v>
      </c>
      <c r="C444" s="1">
        <v>44210</v>
      </c>
      <c r="G444" s="8">
        <f>IFERROR(Table1[[#This Row],[Total_vaccinations]]/Table1[[#This Row],[People_fully_vaccinated]],0)</f>
        <v>0</v>
      </c>
      <c r="I444" s="7">
        <v>387755</v>
      </c>
      <c r="M444" s="7">
        <v>269</v>
      </c>
      <c r="N444" t="s">
        <v>60</v>
      </c>
      <c r="O444" s="7">
        <f t="shared" si="6"/>
        <v>57</v>
      </c>
      <c r="P444" t="s">
        <v>61</v>
      </c>
      <c r="Q444" t="s">
        <v>62</v>
      </c>
    </row>
    <row r="445" spans="1:17" x14ac:dyDescent="0.35">
      <c r="A445" t="s">
        <v>58</v>
      </c>
      <c r="B445" t="s">
        <v>59</v>
      </c>
      <c r="C445" s="1">
        <v>44211</v>
      </c>
      <c r="G445" s="8">
        <f>IFERROR(Table1[[#This Row],[Total_vaccinations]]/Table1[[#This Row],[People_fully_vaccinated]],0)</f>
        <v>0</v>
      </c>
      <c r="I445" s="7">
        <v>418367</v>
      </c>
      <c r="M445" s="7">
        <v>291</v>
      </c>
      <c r="N445" t="s">
        <v>60</v>
      </c>
      <c r="O445" s="7">
        <f t="shared" si="6"/>
        <v>57</v>
      </c>
      <c r="P445" t="s">
        <v>61</v>
      </c>
      <c r="Q445" t="s">
        <v>62</v>
      </c>
    </row>
    <row r="446" spans="1:17" x14ac:dyDescent="0.35">
      <c r="A446" t="s">
        <v>58</v>
      </c>
      <c r="B446" t="s">
        <v>59</v>
      </c>
      <c r="C446" s="1">
        <v>44212</v>
      </c>
      <c r="G446" s="8">
        <f>IFERROR(Table1[[#This Row],[Total_vaccinations]]/Table1[[#This Row],[People_fully_vaccinated]],0)</f>
        <v>0</v>
      </c>
      <c r="I446" s="7">
        <v>448980</v>
      </c>
      <c r="M446" s="7">
        <v>312</v>
      </c>
      <c r="N446" t="s">
        <v>60</v>
      </c>
      <c r="O446" s="7">
        <f t="shared" si="6"/>
        <v>57</v>
      </c>
      <c r="P446" t="s">
        <v>61</v>
      </c>
      <c r="Q446" t="s">
        <v>62</v>
      </c>
    </row>
    <row r="447" spans="1:17" x14ac:dyDescent="0.35">
      <c r="A447" t="s">
        <v>58</v>
      </c>
      <c r="B447" t="s">
        <v>59</v>
      </c>
      <c r="C447" s="1">
        <v>44213</v>
      </c>
      <c r="G447" s="8">
        <f>IFERROR(Table1[[#This Row],[Total_vaccinations]]/Table1[[#This Row],[People_fully_vaccinated]],0)</f>
        <v>0</v>
      </c>
      <c r="I447" s="7">
        <v>515306</v>
      </c>
      <c r="M447" s="7">
        <v>358</v>
      </c>
      <c r="N447" t="s">
        <v>60</v>
      </c>
      <c r="O447" s="7">
        <f t="shared" si="6"/>
        <v>57</v>
      </c>
      <c r="P447" t="s">
        <v>61</v>
      </c>
      <c r="Q447" t="s">
        <v>62</v>
      </c>
    </row>
    <row r="448" spans="1:17" x14ac:dyDescent="0.35">
      <c r="A448" t="s">
        <v>58</v>
      </c>
      <c r="B448" t="s">
        <v>59</v>
      </c>
      <c r="C448" s="1">
        <v>44214</v>
      </c>
      <c r="G448" s="8">
        <f>IFERROR(Table1[[#This Row],[Total_vaccinations]]/Table1[[#This Row],[People_fully_vaccinated]],0)</f>
        <v>0</v>
      </c>
      <c r="I448" s="7">
        <v>581633</v>
      </c>
      <c r="M448" s="7">
        <v>404</v>
      </c>
      <c r="N448" t="s">
        <v>60</v>
      </c>
      <c r="O448" s="7">
        <f t="shared" si="6"/>
        <v>57</v>
      </c>
      <c r="P448" t="s">
        <v>61</v>
      </c>
      <c r="Q448" t="s">
        <v>62</v>
      </c>
    </row>
    <row r="449" spans="1:17" x14ac:dyDescent="0.35">
      <c r="A449" t="s">
        <v>58</v>
      </c>
      <c r="B449" t="s">
        <v>59</v>
      </c>
      <c r="C449" s="1">
        <v>44215</v>
      </c>
      <c r="G449" s="8">
        <f>IFERROR(Table1[[#This Row],[Total_vaccinations]]/Table1[[#This Row],[People_fully_vaccinated]],0)</f>
        <v>0</v>
      </c>
      <c r="I449" s="7">
        <v>647959</v>
      </c>
      <c r="M449" s="7">
        <v>450</v>
      </c>
      <c r="N449" t="s">
        <v>60</v>
      </c>
      <c r="O449" s="7">
        <f t="shared" si="6"/>
        <v>57</v>
      </c>
      <c r="P449" t="s">
        <v>61</v>
      </c>
      <c r="Q449" t="s">
        <v>62</v>
      </c>
    </row>
    <row r="450" spans="1:17" x14ac:dyDescent="0.35">
      <c r="A450" t="s">
        <v>58</v>
      </c>
      <c r="B450" t="s">
        <v>59</v>
      </c>
      <c r="C450" s="1">
        <v>44216</v>
      </c>
      <c r="D450" s="7">
        <v>15000000</v>
      </c>
      <c r="G450" s="8">
        <f>IFERROR(Table1[[#This Row],[Total_vaccinations]]/Table1[[#This Row],[People_fully_vaccinated]],0)</f>
        <v>0</v>
      </c>
      <c r="I450" s="7">
        <v>714286</v>
      </c>
      <c r="J450" s="7">
        <v>1.04</v>
      </c>
      <c r="M450" s="7">
        <v>496</v>
      </c>
      <c r="N450" t="s">
        <v>60</v>
      </c>
      <c r="O450" s="7">
        <f t="shared" ref="O450:O513" si="7">COUNTIF(N:N,N450)</f>
        <v>57</v>
      </c>
      <c r="P450" t="s">
        <v>61</v>
      </c>
      <c r="Q450" t="s">
        <v>62</v>
      </c>
    </row>
    <row r="451" spans="1:17" x14ac:dyDescent="0.35">
      <c r="A451" t="s">
        <v>58</v>
      </c>
      <c r="B451" t="s">
        <v>59</v>
      </c>
      <c r="C451" s="1">
        <v>44217</v>
      </c>
      <c r="G451" s="8">
        <f>IFERROR(Table1[[#This Row],[Total_vaccinations]]/Table1[[#This Row],[People_fully_vaccinated]],0)</f>
        <v>0</v>
      </c>
      <c r="I451" s="7">
        <v>770755</v>
      </c>
      <c r="M451" s="7">
        <v>535</v>
      </c>
      <c r="N451" t="s">
        <v>60</v>
      </c>
      <c r="O451" s="7">
        <f t="shared" si="7"/>
        <v>57</v>
      </c>
      <c r="P451" t="s">
        <v>61</v>
      </c>
      <c r="Q451" t="s">
        <v>62</v>
      </c>
    </row>
    <row r="452" spans="1:17" x14ac:dyDescent="0.35">
      <c r="A452" t="s">
        <v>58</v>
      </c>
      <c r="B452" t="s">
        <v>59</v>
      </c>
      <c r="C452" s="1">
        <v>44218</v>
      </c>
      <c r="G452" s="8">
        <f>IFERROR(Table1[[#This Row],[Total_vaccinations]]/Table1[[#This Row],[People_fully_vaccinated]],0)</f>
        <v>0</v>
      </c>
      <c r="I452" s="7">
        <v>827224</v>
      </c>
      <c r="M452" s="7">
        <v>575</v>
      </c>
      <c r="N452" t="s">
        <v>60</v>
      </c>
      <c r="O452" s="7">
        <f t="shared" si="7"/>
        <v>57</v>
      </c>
      <c r="P452" t="s">
        <v>61</v>
      </c>
      <c r="Q452" t="s">
        <v>62</v>
      </c>
    </row>
    <row r="453" spans="1:17" x14ac:dyDescent="0.35">
      <c r="A453" t="s">
        <v>58</v>
      </c>
      <c r="B453" t="s">
        <v>59</v>
      </c>
      <c r="C453" s="1">
        <v>44219</v>
      </c>
      <c r="G453" s="8">
        <f>IFERROR(Table1[[#This Row],[Total_vaccinations]]/Table1[[#This Row],[People_fully_vaccinated]],0)</f>
        <v>0</v>
      </c>
      <c r="I453" s="7">
        <v>883694</v>
      </c>
      <c r="M453" s="7">
        <v>614</v>
      </c>
      <c r="N453" t="s">
        <v>60</v>
      </c>
      <c r="O453" s="7">
        <f t="shared" si="7"/>
        <v>57</v>
      </c>
      <c r="P453" t="s">
        <v>61</v>
      </c>
      <c r="Q453" t="s">
        <v>62</v>
      </c>
    </row>
    <row r="454" spans="1:17" x14ac:dyDescent="0.35">
      <c r="A454" t="s">
        <v>58</v>
      </c>
      <c r="B454" t="s">
        <v>59</v>
      </c>
      <c r="C454" s="1">
        <v>44220</v>
      </c>
      <c r="G454" s="8">
        <f>IFERROR(Table1[[#This Row],[Total_vaccinations]]/Table1[[#This Row],[People_fully_vaccinated]],0)</f>
        <v>0</v>
      </c>
      <c r="I454" s="7">
        <v>940163</v>
      </c>
      <c r="M454" s="7">
        <v>653</v>
      </c>
      <c r="N454" t="s">
        <v>60</v>
      </c>
      <c r="O454" s="7">
        <f t="shared" si="7"/>
        <v>57</v>
      </c>
      <c r="P454" t="s">
        <v>61</v>
      </c>
      <c r="Q454" t="s">
        <v>62</v>
      </c>
    </row>
    <row r="455" spans="1:17" x14ac:dyDescent="0.35">
      <c r="A455" t="s">
        <v>58</v>
      </c>
      <c r="B455" t="s">
        <v>59</v>
      </c>
      <c r="C455" s="1">
        <v>44221</v>
      </c>
      <c r="G455" s="8">
        <f>IFERROR(Table1[[#This Row],[Total_vaccinations]]/Table1[[#This Row],[People_fully_vaccinated]],0)</f>
        <v>0</v>
      </c>
      <c r="I455" s="7">
        <v>996633</v>
      </c>
      <c r="M455" s="7">
        <v>692</v>
      </c>
      <c r="N455" t="s">
        <v>60</v>
      </c>
      <c r="O455" s="7">
        <f t="shared" si="7"/>
        <v>57</v>
      </c>
      <c r="P455" t="s">
        <v>61</v>
      </c>
      <c r="Q455" t="s">
        <v>62</v>
      </c>
    </row>
    <row r="456" spans="1:17" x14ac:dyDescent="0.35">
      <c r="A456" t="s">
        <v>58</v>
      </c>
      <c r="B456" t="s">
        <v>59</v>
      </c>
      <c r="C456" s="1">
        <v>44222</v>
      </c>
      <c r="G456" s="8">
        <f>IFERROR(Table1[[#This Row],[Total_vaccinations]]/Table1[[#This Row],[People_fully_vaccinated]],0)</f>
        <v>0</v>
      </c>
      <c r="I456" s="7">
        <v>1053102</v>
      </c>
      <c r="M456" s="7">
        <v>732</v>
      </c>
      <c r="N456" t="s">
        <v>60</v>
      </c>
      <c r="O456" s="7">
        <f t="shared" si="7"/>
        <v>57</v>
      </c>
      <c r="P456" t="s">
        <v>61</v>
      </c>
      <c r="Q456" t="s">
        <v>62</v>
      </c>
    </row>
    <row r="457" spans="1:17" x14ac:dyDescent="0.35">
      <c r="A457" t="s">
        <v>58</v>
      </c>
      <c r="B457" t="s">
        <v>59</v>
      </c>
      <c r="C457" s="1">
        <v>44223</v>
      </c>
      <c r="D457" s="7">
        <v>22767000</v>
      </c>
      <c r="G457" s="8">
        <f>IFERROR(Table1[[#This Row],[Total_vaccinations]]/Table1[[#This Row],[People_fully_vaccinated]],0)</f>
        <v>0</v>
      </c>
      <c r="I457" s="7">
        <v>1109571</v>
      </c>
      <c r="J457" s="7">
        <v>1.58</v>
      </c>
      <c r="M457" s="7">
        <v>771</v>
      </c>
      <c r="N457" t="s">
        <v>60</v>
      </c>
      <c r="O457" s="7">
        <f t="shared" si="7"/>
        <v>57</v>
      </c>
      <c r="P457" t="s">
        <v>61</v>
      </c>
      <c r="Q457" t="s">
        <v>62</v>
      </c>
    </row>
    <row r="458" spans="1:17" x14ac:dyDescent="0.35">
      <c r="A458" t="s">
        <v>58</v>
      </c>
      <c r="B458" t="s">
        <v>59</v>
      </c>
      <c r="C458" s="1">
        <v>44224</v>
      </c>
      <c r="G458" s="8">
        <f>IFERROR(Table1[[#This Row],[Total_vaccinations]]/Table1[[#This Row],[People_fully_vaccinated]],0)</f>
        <v>0</v>
      </c>
      <c r="I458" s="7">
        <v>995097</v>
      </c>
      <c r="M458" s="7">
        <v>691</v>
      </c>
      <c r="N458" t="s">
        <v>60</v>
      </c>
      <c r="O458" s="7">
        <f t="shared" si="7"/>
        <v>57</v>
      </c>
      <c r="P458" t="s">
        <v>61</v>
      </c>
      <c r="Q458" t="s">
        <v>62</v>
      </c>
    </row>
    <row r="459" spans="1:17" x14ac:dyDescent="0.35">
      <c r="A459" t="s">
        <v>58</v>
      </c>
      <c r="B459" t="s">
        <v>59</v>
      </c>
      <c r="C459" s="1">
        <v>44225</v>
      </c>
      <c r="G459" s="8">
        <f>IFERROR(Table1[[#This Row],[Total_vaccinations]]/Table1[[#This Row],[People_fully_vaccinated]],0)</f>
        <v>0</v>
      </c>
      <c r="I459" s="7">
        <v>880622</v>
      </c>
      <c r="M459" s="7">
        <v>612</v>
      </c>
      <c r="N459" t="s">
        <v>60</v>
      </c>
      <c r="O459" s="7">
        <f t="shared" si="7"/>
        <v>57</v>
      </c>
      <c r="P459" t="s">
        <v>61</v>
      </c>
      <c r="Q459" t="s">
        <v>62</v>
      </c>
    </row>
    <row r="460" spans="1:17" x14ac:dyDescent="0.35">
      <c r="A460" t="s">
        <v>58</v>
      </c>
      <c r="B460" t="s">
        <v>59</v>
      </c>
      <c r="C460" s="1">
        <v>44226</v>
      </c>
      <c r="G460" s="8">
        <f>IFERROR(Table1[[#This Row],[Total_vaccinations]]/Table1[[#This Row],[People_fully_vaccinated]],0)</f>
        <v>0</v>
      </c>
      <c r="I460" s="7">
        <v>766148</v>
      </c>
      <c r="M460" s="7">
        <v>532</v>
      </c>
      <c r="N460" t="s">
        <v>60</v>
      </c>
      <c r="O460" s="7">
        <f t="shared" si="7"/>
        <v>57</v>
      </c>
      <c r="P460" t="s">
        <v>61</v>
      </c>
      <c r="Q460" t="s">
        <v>62</v>
      </c>
    </row>
    <row r="461" spans="1:17" x14ac:dyDescent="0.35">
      <c r="A461" t="s">
        <v>58</v>
      </c>
      <c r="B461" t="s">
        <v>59</v>
      </c>
      <c r="C461" s="1">
        <v>44227</v>
      </c>
      <c r="D461" s="7">
        <v>24000000</v>
      </c>
      <c r="G461" s="8">
        <f>IFERROR(Table1[[#This Row],[Total_vaccinations]]/Table1[[#This Row],[People_fully_vaccinated]],0)</f>
        <v>0</v>
      </c>
      <c r="I461" s="7">
        <v>651673</v>
      </c>
      <c r="J461" s="7">
        <v>1.67</v>
      </c>
      <c r="M461" s="7">
        <v>453</v>
      </c>
      <c r="N461" t="s">
        <v>60</v>
      </c>
      <c r="O461" s="7">
        <f t="shared" si="7"/>
        <v>57</v>
      </c>
      <c r="P461" t="s">
        <v>61</v>
      </c>
      <c r="Q461" t="s">
        <v>62</v>
      </c>
    </row>
    <row r="462" spans="1:17" x14ac:dyDescent="0.35">
      <c r="A462" t="s">
        <v>58</v>
      </c>
      <c r="B462" t="s">
        <v>59</v>
      </c>
      <c r="C462" s="1">
        <v>44228</v>
      </c>
      <c r="G462" s="8">
        <f>IFERROR(Table1[[#This Row],[Total_vaccinations]]/Table1[[#This Row],[People_fully_vaccinated]],0)</f>
        <v>0</v>
      </c>
      <c r="I462" s="7">
        <v>836020</v>
      </c>
      <c r="M462" s="7">
        <v>581</v>
      </c>
      <c r="N462" t="s">
        <v>60</v>
      </c>
      <c r="O462" s="7">
        <f t="shared" si="7"/>
        <v>57</v>
      </c>
      <c r="P462" t="s">
        <v>61</v>
      </c>
      <c r="Q462" t="s">
        <v>62</v>
      </c>
    </row>
    <row r="463" spans="1:17" x14ac:dyDescent="0.35">
      <c r="A463" t="s">
        <v>58</v>
      </c>
      <c r="B463" t="s">
        <v>59</v>
      </c>
      <c r="C463" s="1">
        <v>44229</v>
      </c>
      <c r="G463" s="8">
        <f>IFERROR(Table1[[#This Row],[Total_vaccinations]]/Table1[[#This Row],[People_fully_vaccinated]],0)</f>
        <v>0</v>
      </c>
      <c r="I463" s="7">
        <v>1020367</v>
      </c>
      <c r="M463" s="7">
        <v>709</v>
      </c>
      <c r="N463" t="s">
        <v>60</v>
      </c>
      <c r="O463" s="7">
        <f t="shared" si="7"/>
        <v>57</v>
      </c>
      <c r="P463" t="s">
        <v>61</v>
      </c>
      <c r="Q463" t="s">
        <v>62</v>
      </c>
    </row>
    <row r="464" spans="1:17" x14ac:dyDescent="0.35">
      <c r="A464" t="s">
        <v>58</v>
      </c>
      <c r="B464" t="s">
        <v>59</v>
      </c>
      <c r="C464" s="1">
        <v>44230</v>
      </c>
      <c r="D464" s="7">
        <v>31200000</v>
      </c>
      <c r="G464" s="8">
        <f>IFERROR(Table1[[#This Row],[Total_vaccinations]]/Table1[[#This Row],[People_fully_vaccinated]],0)</f>
        <v>0</v>
      </c>
      <c r="I464" s="7">
        <v>1204714</v>
      </c>
      <c r="J464" s="7">
        <v>2.17</v>
      </c>
      <c r="M464" s="7">
        <v>837</v>
      </c>
      <c r="N464" t="s">
        <v>60</v>
      </c>
      <c r="O464" s="7">
        <f t="shared" si="7"/>
        <v>57</v>
      </c>
      <c r="P464" t="s">
        <v>61</v>
      </c>
      <c r="Q464" t="s">
        <v>62</v>
      </c>
    </row>
    <row r="465" spans="1:17" x14ac:dyDescent="0.35">
      <c r="A465" t="s">
        <v>58</v>
      </c>
      <c r="B465" t="s">
        <v>59</v>
      </c>
      <c r="C465" s="1">
        <v>44231</v>
      </c>
      <c r="G465" s="8">
        <f>IFERROR(Table1[[#This Row],[Total_vaccinations]]/Table1[[#This Row],[People_fully_vaccinated]],0)</f>
        <v>0</v>
      </c>
      <c r="I465" s="7">
        <v>1382583</v>
      </c>
      <c r="M465" s="7">
        <v>961</v>
      </c>
      <c r="N465" t="s">
        <v>60</v>
      </c>
      <c r="O465" s="7">
        <f t="shared" si="7"/>
        <v>57</v>
      </c>
      <c r="P465" t="s">
        <v>61</v>
      </c>
      <c r="Q465" t="s">
        <v>62</v>
      </c>
    </row>
    <row r="466" spans="1:17" x14ac:dyDescent="0.35">
      <c r="A466" t="s">
        <v>58</v>
      </c>
      <c r="B466" t="s">
        <v>59</v>
      </c>
      <c r="C466" s="1">
        <v>44232</v>
      </c>
      <c r="G466" s="8">
        <f>IFERROR(Table1[[#This Row],[Total_vaccinations]]/Table1[[#This Row],[People_fully_vaccinated]],0)</f>
        <v>0</v>
      </c>
      <c r="I466" s="7">
        <v>1560452</v>
      </c>
      <c r="M466" s="7">
        <v>1084</v>
      </c>
      <c r="N466" t="s">
        <v>60</v>
      </c>
      <c r="O466" s="7">
        <f t="shared" si="7"/>
        <v>57</v>
      </c>
      <c r="P466" t="s">
        <v>61</v>
      </c>
      <c r="Q466" t="s">
        <v>62</v>
      </c>
    </row>
    <row r="467" spans="1:17" x14ac:dyDescent="0.35">
      <c r="A467" t="s">
        <v>58</v>
      </c>
      <c r="B467" t="s">
        <v>59</v>
      </c>
      <c r="C467" s="1">
        <v>44233</v>
      </c>
      <c r="G467" s="8">
        <f>IFERROR(Table1[[#This Row],[Total_vaccinations]]/Table1[[#This Row],[People_fully_vaccinated]],0)</f>
        <v>0</v>
      </c>
      <c r="I467" s="7">
        <v>1738321</v>
      </c>
      <c r="M467" s="7">
        <v>1208</v>
      </c>
      <c r="N467" t="s">
        <v>60</v>
      </c>
      <c r="O467" s="7">
        <f t="shared" si="7"/>
        <v>57</v>
      </c>
      <c r="P467" t="s">
        <v>61</v>
      </c>
      <c r="Q467" t="s">
        <v>62</v>
      </c>
    </row>
    <row r="468" spans="1:17" x14ac:dyDescent="0.35">
      <c r="A468" t="s">
        <v>58</v>
      </c>
      <c r="B468" t="s">
        <v>59</v>
      </c>
      <c r="C468" s="1">
        <v>44234</v>
      </c>
      <c r="G468" s="8">
        <f>IFERROR(Table1[[#This Row],[Total_vaccinations]]/Table1[[#This Row],[People_fully_vaccinated]],0)</f>
        <v>0</v>
      </c>
      <c r="I468" s="7">
        <v>1916190</v>
      </c>
      <c r="M468" s="7">
        <v>1331</v>
      </c>
      <c r="N468" t="s">
        <v>60</v>
      </c>
      <c r="O468" s="7">
        <f t="shared" si="7"/>
        <v>57</v>
      </c>
      <c r="P468" t="s">
        <v>61</v>
      </c>
      <c r="Q468" t="s">
        <v>62</v>
      </c>
    </row>
    <row r="469" spans="1:17" x14ac:dyDescent="0.35">
      <c r="A469" t="s">
        <v>58</v>
      </c>
      <c r="B469" t="s">
        <v>59</v>
      </c>
      <c r="C469" s="1">
        <v>44235</v>
      </c>
      <c r="G469" s="8">
        <f>IFERROR(Table1[[#This Row],[Total_vaccinations]]/Table1[[#This Row],[People_fully_vaccinated]],0)</f>
        <v>0</v>
      </c>
      <c r="I469" s="7">
        <v>1795238</v>
      </c>
      <c r="M469" s="7">
        <v>1247</v>
      </c>
      <c r="N469" t="s">
        <v>60</v>
      </c>
      <c r="O469" s="7">
        <f t="shared" si="7"/>
        <v>57</v>
      </c>
      <c r="P469" t="s">
        <v>61</v>
      </c>
      <c r="Q469" t="s">
        <v>62</v>
      </c>
    </row>
    <row r="470" spans="1:17" x14ac:dyDescent="0.35">
      <c r="A470" t="s">
        <v>58</v>
      </c>
      <c r="B470" t="s">
        <v>59</v>
      </c>
      <c r="C470" s="1">
        <v>44236</v>
      </c>
      <c r="D470" s="7">
        <v>40520000</v>
      </c>
      <c r="G470" s="8">
        <f>IFERROR(Table1[[#This Row],[Total_vaccinations]]/Table1[[#This Row],[People_fully_vaccinated]],0)</f>
        <v>0</v>
      </c>
      <c r="I470" s="7">
        <v>1674286</v>
      </c>
      <c r="J470" s="7">
        <v>2.82</v>
      </c>
      <c r="M470" s="7">
        <v>1163</v>
      </c>
      <c r="N470" t="s">
        <v>60</v>
      </c>
      <c r="O470" s="7">
        <f t="shared" si="7"/>
        <v>57</v>
      </c>
      <c r="P470" t="s">
        <v>61</v>
      </c>
      <c r="Q470" t="s">
        <v>62</v>
      </c>
    </row>
    <row r="471" spans="1:17" x14ac:dyDescent="0.35">
      <c r="A471" t="s">
        <v>63</v>
      </c>
      <c r="B471" t="s">
        <v>64</v>
      </c>
      <c r="C471" s="1">
        <v>44189</v>
      </c>
      <c r="D471" s="7">
        <v>55</v>
      </c>
      <c r="G471" s="8">
        <f>IFERROR(Table1[[#This Row],[Total_vaccinations]]/Table1[[#This Row],[People_fully_vaccinated]],0)</f>
        <v>0</v>
      </c>
      <c r="J471" s="7">
        <v>0</v>
      </c>
      <c r="N471" t="s">
        <v>7</v>
      </c>
      <c r="O471" s="7">
        <f t="shared" si="7"/>
        <v>627</v>
      </c>
      <c r="P471" t="s">
        <v>61</v>
      </c>
      <c r="Q471" t="s">
        <v>65</v>
      </c>
    </row>
    <row r="472" spans="1:17" x14ac:dyDescent="0.35">
      <c r="A472" t="s">
        <v>63</v>
      </c>
      <c r="B472" t="s">
        <v>64</v>
      </c>
      <c r="C472" s="1">
        <v>44190</v>
      </c>
      <c r="G472" s="8">
        <f>IFERROR(Table1[[#This Row],[Total_vaccinations]]/Table1[[#This Row],[People_fully_vaccinated]],0)</f>
        <v>0</v>
      </c>
      <c r="I472" s="7">
        <v>240</v>
      </c>
      <c r="M472" s="7">
        <v>47</v>
      </c>
      <c r="N472" t="s">
        <v>7</v>
      </c>
      <c r="O472" s="7">
        <f t="shared" si="7"/>
        <v>627</v>
      </c>
      <c r="P472" t="s">
        <v>61</v>
      </c>
      <c r="Q472" t="s">
        <v>65</v>
      </c>
    </row>
    <row r="473" spans="1:17" x14ac:dyDescent="0.35">
      <c r="A473" t="s">
        <v>63</v>
      </c>
      <c r="B473" t="s">
        <v>64</v>
      </c>
      <c r="C473" s="1">
        <v>44191</v>
      </c>
      <c r="G473" s="8">
        <f>IFERROR(Table1[[#This Row],[Total_vaccinations]]/Table1[[#This Row],[People_fully_vaccinated]],0)</f>
        <v>0</v>
      </c>
      <c r="I473" s="7">
        <v>240</v>
      </c>
      <c r="M473" s="7">
        <v>47</v>
      </c>
      <c r="N473" t="s">
        <v>7</v>
      </c>
      <c r="O473" s="7">
        <f t="shared" si="7"/>
        <v>627</v>
      </c>
      <c r="P473" t="s">
        <v>61</v>
      </c>
      <c r="Q473" t="s">
        <v>65</v>
      </c>
    </row>
    <row r="474" spans="1:17" x14ac:dyDescent="0.35">
      <c r="A474" t="s">
        <v>63</v>
      </c>
      <c r="B474" t="s">
        <v>64</v>
      </c>
      <c r="C474" s="1">
        <v>44192</v>
      </c>
      <c r="G474" s="8">
        <f>IFERROR(Table1[[#This Row],[Total_vaccinations]]/Table1[[#This Row],[People_fully_vaccinated]],0)</f>
        <v>0</v>
      </c>
      <c r="I474" s="7">
        <v>240</v>
      </c>
      <c r="M474" s="7">
        <v>47</v>
      </c>
      <c r="N474" t="s">
        <v>7</v>
      </c>
      <c r="O474" s="7">
        <f t="shared" si="7"/>
        <v>627</v>
      </c>
      <c r="P474" t="s">
        <v>61</v>
      </c>
      <c r="Q474" t="s">
        <v>65</v>
      </c>
    </row>
    <row r="475" spans="1:17" x14ac:dyDescent="0.35">
      <c r="A475" t="s">
        <v>63</v>
      </c>
      <c r="B475" t="s">
        <v>64</v>
      </c>
      <c r="C475" s="1">
        <v>44193</v>
      </c>
      <c r="G475" s="8">
        <f>IFERROR(Table1[[#This Row],[Total_vaccinations]]/Table1[[#This Row],[People_fully_vaccinated]],0)</f>
        <v>0</v>
      </c>
      <c r="I475" s="7">
        <v>240</v>
      </c>
      <c r="M475" s="7">
        <v>47</v>
      </c>
      <c r="N475" t="s">
        <v>7</v>
      </c>
      <c r="O475" s="7">
        <f t="shared" si="7"/>
        <v>627</v>
      </c>
      <c r="P475" t="s">
        <v>61</v>
      </c>
      <c r="Q475" t="s">
        <v>65</v>
      </c>
    </row>
    <row r="476" spans="1:17" x14ac:dyDescent="0.35">
      <c r="A476" t="s">
        <v>63</v>
      </c>
      <c r="B476" t="s">
        <v>64</v>
      </c>
      <c r="C476" s="1">
        <v>44194</v>
      </c>
      <c r="G476" s="8">
        <f>IFERROR(Table1[[#This Row],[Total_vaccinations]]/Table1[[#This Row],[People_fully_vaccinated]],0)</f>
        <v>0</v>
      </c>
      <c r="I476" s="7">
        <v>240</v>
      </c>
      <c r="M476" s="7">
        <v>47</v>
      </c>
      <c r="N476" t="s">
        <v>7</v>
      </c>
      <c r="O476" s="7">
        <f t="shared" si="7"/>
        <v>627</v>
      </c>
      <c r="P476" t="s">
        <v>61</v>
      </c>
      <c r="Q476" t="s">
        <v>65</v>
      </c>
    </row>
    <row r="477" spans="1:17" x14ac:dyDescent="0.35">
      <c r="A477" t="s">
        <v>63</v>
      </c>
      <c r="B477" t="s">
        <v>64</v>
      </c>
      <c r="C477" s="1">
        <v>44195</v>
      </c>
      <c r="G477" s="8">
        <f>IFERROR(Table1[[#This Row],[Total_vaccinations]]/Table1[[#This Row],[People_fully_vaccinated]],0)</f>
        <v>0</v>
      </c>
      <c r="I477" s="7">
        <v>240</v>
      </c>
      <c r="M477" s="7">
        <v>47</v>
      </c>
      <c r="N477" t="s">
        <v>7</v>
      </c>
      <c r="O477" s="7">
        <f t="shared" si="7"/>
        <v>627</v>
      </c>
      <c r="P477" t="s">
        <v>61</v>
      </c>
      <c r="Q477" t="s">
        <v>65</v>
      </c>
    </row>
    <row r="478" spans="1:17" x14ac:dyDescent="0.35">
      <c r="A478" t="s">
        <v>63</v>
      </c>
      <c r="B478" t="s">
        <v>64</v>
      </c>
      <c r="C478" s="1">
        <v>44196</v>
      </c>
      <c r="G478" s="8">
        <f>IFERROR(Table1[[#This Row],[Total_vaccinations]]/Table1[[#This Row],[People_fully_vaccinated]],0)</f>
        <v>0</v>
      </c>
      <c r="I478" s="7">
        <v>240</v>
      </c>
      <c r="M478" s="7">
        <v>47</v>
      </c>
      <c r="N478" t="s">
        <v>7</v>
      </c>
      <c r="O478" s="7">
        <f t="shared" si="7"/>
        <v>627</v>
      </c>
      <c r="P478" t="s">
        <v>61</v>
      </c>
      <c r="Q478" t="s">
        <v>65</v>
      </c>
    </row>
    <row r="479" spans="1:17" x14ac:dyDescent="0.35">
      <c r="A479" t="s">
        <v>63</v>
      </c>
      <c r="B479" t="s">
        <v>64</v>
      </c>
      <c r="C479" s="1">
        <v>44197</v>
      </c>
      <c r="G479" s="8">
        <f>IFERROR(Table1[[#This Row],[Total_vaccinations]]/Table1[[#This Row],[People_fully_vaccinated]],0)</f>
        <v>0</v>
      </c>
      <c r="I479" s="7">
        <v>240</v>
      </c>
      <c r="M479" s="7">
        <v>47</v>
      </c>
      <c r="N479" t="s">
        <v>7</v>
      </c>
      <c r="O479" s="7">
        <f t="shared" si="7"/>
        <v>627</v>
      </c>
      <c r="P479" t="s">
        <v>61</v>
      </c>
      <c r="Q479" t="s">
        <v>65</v>
      </c>
    </row>
    <row r="480" spans="1:17" x14ac:dyDescent="0.35">
      <c r="A480" t="s">
        <v>63</v>
      </c>
      <c r="B480" t="s">
        <v>64</v>
      </c>
      <c r="C480" s="1">
        <v>44198</v>
      </c>
      <c r="G480" s="8">
        <f>IFERROR(Table1[[#This Row],[Total_vaccinations]]/Table1[[#This Row],[People_fully_vaccinated]],0)</f>
        <v>0</v>
      </c>
      <c r="I480" s="7">
        <v>240</v>
      </c>
      <c r="M480" s="7">
        <v>47</v>
      </c>
      <c r="N480" t="s">
        <v>7</v>
      </c>
      <c r="O480" s="7">
        <f t="shared" si="7"/>
        <v>627</v>
      </c>
      <c r="P480" t="s">
        <v>61</v>
      </c>
      <c r="Q480" t="s">
        <v>65</v>
      </c>
    </row>
    <row r="481" spans="1:17" x14ac:dyDescent="0.35">
      <c r="A481" t="s">
        <v>63</v>
      </c>
      <c r="B481" t="s">
        <v>64</v>
      </c>
      <c r="C481" s="1">
        <v>44199</v>
      </c>
      <c r="D481" s="7">
        <v>2455</v>
      </c>
      <c r="G481" s="8">
        <f>IFERROR(Table1[[#This Row],[Total_vaccinations]]/Table1[[#This Row],[People_fully_vaccinated]],0)</f>
        <v>0</v>
      </c>
      <c r="I481" s="7">
        <v>240</v>
      </c>
      <c r="J481" s="7">
        <v>0.05</v>
      </c>
      <c r="M481" s="7">
        <v>47</v>
      </c>
      <c r="N481" t="s">
        <v>7</v>
      </c>
      <c r="O481" s="7">
        <f t="shared" si="7"/>
        <v>627</v>
      </c>
      <c r="P481" t="s">
        <v>61</v>
      </c>
      <c r="Q481" t="s">
        <v>65</v>
      </c>
    </row>
    <row r="482" spans="1:17" x14ac:dyDescent="0.35">
      <c r="A482" t="s">
        <v>63</v>
      </c>
      <c r="B482" t="s">
        <v>64</v>
      </c>
      <c r="C482" s="1">
        <v>44200</v>
      </c>
      <c r="G482" s="8">
        <f>IFERROR(Table1[[#This Row],[Total_vaccinations]]/Table1[[#This Row],[People_fully_vaccinated]],0)</f>
        <v>0</v>
      </c>
      <c r="I482" s="7">
        <v>414</v>
      </c>
      <c r="M482" s="7">
        <v>81</v>
      </c>
      <c r="N482" t="s">
        <v>7</v>
      </c>
      <c r="O482" s="7">
        <f t="shared" si="7"/>
        <v>627</v>
      </c>
      <c r="P482" t="s">
        <v>61</v>
      </c>
      <c r="Q482" t="s">
        <v>65</v>
      </c>
    </row>
    <row r="483" spans="1:17" x14ac:dyDescent="0.35">
      <c r="A483" t="s">
        <v>63</v>
      </c>
      <c r="B483" t="s">
        <v>64</v>
      </c>
      <c r="C483" s="1">
        <v>44201</v>
      </c>
      <c r="G483" s="8">
        <f>IFERROR(Table1[[#This Row],[Total_vaccinations]]/Table1[[#This Row],[People_fully_vaccinated]],0)</f>
        <v>0</v>
      </c>
      <c r="I483" s="7">
        <v>588</v>
      </c>
      <c r="M483" s="7">
        <v>115</v>
      </c>
      <c r="N483" t="s">
        <v>7</v>
      </c>
      <c r="O483" s="7">
        <f t="shared" si="7"/>
        <v>627</v>
      </c>
      <c r="P483" t="s">
        <v>61</v>
      </c>
      <c r="Q483" t="s">
        <v>65</v>
      </c>
    </row>
    <row r="484" spans="1:17" x14ac:dyDescent="0.35">
      <c r="A484" t="s">
        <v>63</v>
      </c>
      <c r="B484" t="s">
        <v>64</v>
      </c>
      <c r="C484" s="1">
        <v>44202</v>
      </c>
      <c r="G484" s="8">
        <f>IFERROR(Table1[[#This Row],[Total_vaccinations]]/Table1[[#This Row],[People_fully_vaccinated]],0)</f>
        <v>0</v>
      </c>
      <c r="I484" s="7">
        <v>763</v>
      </c>
      <c r="M484" s="7">
        <v>150</v>
      </c>
      <c r="N484" t="s">
        <v>7</v>
      </c>
      <c r="O484" s="7">
        <f t="shared" si="7"/>
        <v>627</v>
      </c>
      <c r="P484" t="s">
        <v>61</v>
      </c>
      <c r="Q484" t="s">
        <v>65</v>
      </c>
    </row>
    <row r="485" spans="1:17" x14ac:dyDescent="0.35">
      <c r="A485" t="s">
        <v>63</v>
      </c>
      <c r="B485" t="s">
        <v>64</v>
      </c>
      <c r="C485" s="1">
        <v>44203</v>
      </c>
      <c r="G485" s="8">
        <f>IFERROR(Table1[[#This Row],[Total_vaccinations]]/Table1[[#This Row],[People_fully_vaccinated]],0)</f>
        <v>0</v>
      </c>
      <c r="I485" s="7">
        <v>937</v>
      </c>
      <c r="M485" s="7">
        <v>184</v>
      </c>
      <c r="N485" t="s">
        <v>7</v>
      </c>
      <c r="O485" s="7">
        <f t="shared" si="7"/>
        <v>627</v>
      </c>
      <c r="P485" t="s">
        <v>61</v>
      </c>
      <c r="Q485" t="s">
        <v>65</v>
      </c>
    </row>
    <row r="486" spans="1:17" x14ac:dyDescent="0.35">
      <c r="A486" t="s">
        <v>63</v>
      </c>
      <c r="B486" t="s">
        <v>64</v>
      </c>
      <c r="C486" s="1">
        <v>44204</v>
      </c>
      <c r="D486" s="7">
        <v>9751</v>
      </c>
      <c r="G486" s="8">
        <f>IFERROR(Table1[[#This Row],[Total_vaccinations]]/Table1[[#This Row],[People_fully_vaccinated]],0)</f>
        <v>0</v>
      </c>
      <c r="I486" s="7">
        <v>1111</v>
      </c>
      <c r="J486" s="7">
        <v>0.19</v>
      </c>
      <c r="M486" s="7">
        <v>218</v>
      </c>
      <c r="N486" t="s">
        <v>7</v>
      </c>
      <c r="O486" s="7">
        <f t="shared" si="7"/>
        <v>627</v>
      </c>
      <c r="P486" t="s">
        <v>61</v>
      </c>
      <c r="Q486" t="s">
        <v>65</v>
      </c>
    </row>
    <row r="487" spans="1:17" x14ac:dyDescent="0.35">
      <c r="A487" t="s">
        <v>63</v>
      </c>
      <c r="B487" t="s">
        <v>64</v>
      </c>
      <c r="C487" s="1">
        <v>44205</v>
      </c>
      <c r="G487" s="8">
        <f>IFERROR(Table1[[#This Row],[Total_vaccinations]]/Table1[[#This Row],[People_fully_vaccinated]],0)</f>
        <v>0</v>
      </c>
      <c r="I487" s="7">
        <v>1385</v>
      </c>
      <c r="M487" s="7">
        <v>272</v>
      </c>
      <c r="N487" t="s">
        <v>7</v>
      </c>
      <c r="O487" s="7">
        <f t="shared" si="7"/>
        <v>627</v>
      </c>
      <c r="P487" t="s">
        <v>61</v>
      </c>
      <c r="Q487" t="s">
        <v>65</v>
      </c>
    </row>
    <row r="488" spans="1:17" x14ac:dyDescent="0.35">
      <c r="A488" t="s">
        <v>63</v>
      </c>
      <c r="B488" t="s">
        <v>64</v>
      </c>
      <c r="C488" s="1">
        <v>44206</v>
      </c>
      <c r="G488" s="8">
        <f>IFERROR(Table1[[#This Row],[Total_vaccinations]]/Table1[[#This Row],[People_fully_vaccinated]],0)</f>
        <v>0</v>
      </c>
      <c r="I488" s="7">
        <v>1659</v>
      </c>
      <c r="M488" s="7">
        <v>326</v>
      </c>
      <c r="N488" t="s">
        <v>7</v>
      </c>
      <c r="O488" s="7">
        <f t="shared" si="7"/>
        <v>627</v>
      </c>
      <c r="P488" t="s">
        <v>61</v>
      </c>
      <c r="Q488" t="s">
        <v>65</v>
      </c>
    </row>
    <row r="489" spans="1:17" x14ac:dyDescent="0.35">
      <c r="A489" t="s">
        <v>63</v>
      </c>
      <c r="B489" t="s">
        <v>64</v>
      </c>
      <c r="C489" s="1">
        <v>44207</v>
      </c>
      <c r="G489" s="8">
        <f>IFERROR(Table1[[#This Row],[Total_vaccinations]]/Table1[[#This Row],[People_fully_vaccinated]],0)</f>
        <v>0</v>
      </c>
      <c r="I489" s="7">
        <v>1759</v>
      </c>
      <c r="M489" s="7">
        <v>345</v>
      </c>
      <c r="N489" t="s">
        <v>7</v>
      </c>
      <c r="O489" s="7">
        <f t="shared" si="7"/>
        <v>627</v>
      </c>
      <c r="P489" t="s">
        <v>61</v>
      </c>
      <c r="Q489" t="s">
        <v>65</v>
      </c>
    </row>
    <row r="490" spans="1:17" x14ac:dyDescent="0.35">
      <c r="A490" t="s">
        <v>63</v>
      </c>
      <c r="B490" t="s">
        <v>64</v>
      </c>
      <c r="C490" s="1">
        <v>44208</v>
      </c>
      <c r="G490" s="8">
        <f>IFERROR(Table1[[#This Row],[Total_vaccinations]]/Table1[[#This Row],[People_fully_vaccinated]],0)</f>
        <v>0</v>
      </c>
      <c r="I490" s="7">
        <v>1859</v>
      </c>
      <c r="M490" s="7">
        <v>365</v>
      </c>
      <c r="N490" t="s">
        <v>7</v>
      </c>
      <c r="O490" s="7">
        <f t="shared" si="7"/>
        <v>627</v>
      </c>
      <c r="P490" t="s">
        <v>61</v>
      </c>
      <c r="Q490" t="s">
        <v>65</v>
      </c>
    </row>
    <row r="491" spans="1:17" x14ac:dyDescent="0.35">
      <c r="A491" t="s">
        <v>63</v>
      </c>
      <c r="B491" t="s">
        <v>64</v>
      </c>
      <c r="C491" s="1">
        <v>44209</v>
      </c>
      <c r="G491" s="8">
        <f>IFERROR(Table1[[#This Row],[Total_vaccinations]]/Table1[[#This Row],[People_fully_vaccinated]],0)</f>
        <v>0</v>
      </c>
      <c r="I491" s="7">
        <v>1959</v>
      </c>
      <c r="M491" s="7">
        <v>385</v>
      </c>
      <c r="N491" t="s">
        <v>7</v>
      </c>
      <c r="O491" s="7">
        <f t="shared" si="7"/>
        <v>627</v>
      </c>
      <c r="P491" t="s">
        <v>61</v>
      </c>
      <c r="Q491" t="s">
        <v>65</v>
      </c>
    </row>
    <row r="492" spans="1:17" x14ac:dyDescent="0.35">
      <c r="A492" t="s">
        <v>63</v>
      </c>
      <c r="B492" t="s">
        <v>64</v>
      </c>
      <c r="C492" s="1">
        <v>44210</v>
      </c>
      <c r="G492" s="8">
        <f>IFERROR(Table1[[#This Row],[Total_vaccinations]]/Table1[[#This Row],[People_fully_vaccinated]],0)</f>
        <v>0</v>
      </c>
      <c r="I492" s="7">
        <v>2058</v>
      </c>
      <c r="M492" s="7">
        <v>404</v>
      </c>
      <c r="N492" t="s">
        <v>7</v>
      </c>
      <c r="O492" s="7">
        <f t="shared" si="7"/>
        <v>627</v>
      </c>
      <c r="P492" t="s">
        <v>61</v>
      </c>
      <c r="Q492" t="s">
        <v>65</v>
      </c>
    </row>
    <row r="493" spans="1:17" x14ac:dyDescent="0.35">
      <c r="A493" t="s">
        <v>63</v>
      </c>
      <c r="B493" t="s">
        <v>64</v>
      </c>
      <c r="C493" s="1">
        <v>44211</v>
      </c>
      <c r="D493" s="7">
        <v>24859</v>
      </c>
      <c r="E493" s="7">
        <v>24804</v>
      </c>
      <c r="F493" s="7">
        <v>55</v>
      </c>
      <c r="G493" s="8">
        <f>IFERROR(Table1[[#This Row],[Total_vaccinations]]/Table1[[#This Row],[People_fully_vaccinated]],0)</f>
        <v>451.9818181818182</v>
      </c>
      <c r="I493" s="7">
        <v>2158</v>
      </c>
      <c r="J493" s="7">
        <v>0.49</v>
      </c>
      <c r="K493" s="6">
        <v>0.49</v>
      </c>
      <c r="L493" s="6">
        <v>0</v>
      </c>
      <c r="M493" s="7">
        <v>424</v>
      </c>
      <c r="N493" t="s">
        <v>7</v>
      </c>
      <c r="O493" s="7">
        <f t="shared" si="7"/>
        <v>627</v>
      </c>
      <c r="P493" t="s">
        <v>61</v>
      </c>
      <c r="Q493" t="s">
        <v>65</v>
      </c>
    </row>
    <row r="494" spans="1:17" x14ac:dyDescent="0.35">
      <c r="A494" t="s">
        <v>63</v>
      </c>
      <c r="B494" t="s">
        <v>64</v>
      </c>
      <c r="C494" s="1">
        <v>44212</v>
      </c>
      <c r="G494" s="8">
        <f>IFERROR(Table1[[#This Row],[Total_vaccinations]]/Table1[[#This Row],[People_fully_vaccinated]],0)</f>
        <v>0</v>
      </c>
      <c r="I494" s="7">
        <v>2066</v>
      </c>
      <c r="M494" s="7">
        <v>406</v>
      </c>
      <c r="N494" t="s">
        <v>7</v>
      </c>
      <c r="O494" s="7">
        <f t="shared" si="7"/>
        <v>627</v>
      </c>
      <c r="P494" t="s">
        <v>61</v>
      </c>
      <c r="Q494" t="s">
        <v>65</v>
      </c>
    </row>
    <row r="495" spans="1:17" x14ac:dyDescent="0.35">
      <c r="A495" t="s">
        <v>63</v>
      </c>
      <c r="B495" t="s">
        <v>64</v>
      </c>
      <c r="C495" s="1">
        <v>44213</v>
      </c>
      <c r="G495" s="8">
        <f>IFERROR(Table1[[#This Row],[Total_vaccinations]]/Table1[[#This Row],[People_fully_vaccinated]],0)</f>
        <v>0</v>
      </c>
      <c r="I495" s="7">
        <v>1973</v>
      </c>
      <c r="M495" s="7">
        <v>387</v>
      </c>
      <c r="N495" t="s">
        <v>7</v>
      </c>
      <c r="O495" s="7">
        <f t="shared" si="7"/>
        <v>627</v>
      </c>
      <c r="P495" t="s">
        <v>61</v>
      </c>
      <c r="Q495" t="s">
        <v>65</v>
      </c>
    </row>
    <row r="496" spans="1:17" x14ac:dyDescent="0.35">
      <c r="A496" t="s">
        <v>63</v>
      </c>
      <c r="B496" t="s">
        <v>64</v>
      </c>
      <c r="C496" s="1">
        <v>44214</v>
      </c>
      <c r="D496" s="7">
        <v>29389</v>
      </c>
      <c r="E496" s="7">
        <v>29257</v>
      </c>
      <c r="F496" s="7">
        <v>132</v>
      </c>
      <c r="G496" s="8">
        <f>IFERROR(Table1[[#This Row],[Total_vaccinations]]/Table1[[#This Row],[People_fully_vaccinated]],0)</f>
        <v>222.64393939393941</v>
      </c>
      <c r="I496" s="7">
        <v>1880</v>
      </c>
      <c r="J496" s="7">
        <v>0.57999999999999996</v>
      </c>
      <c r="K496" s="6">
        <v>0.56999999999999995</v>
      </c>
      <c r="L496" s="6">
        <v>0</v>
      </c>
      <c r="M496" s="7">
        <v>369</v>
      </c>
      <c r="N496" t="s">
        <v>7</v>
      </c>
      <c r="O496" s="7">
        <f t="shared" si="7"/>
        <v>627</v>
      </c>
      <c r="P496" t="s">
        <v>61</v>
      </c>
      <c r="Q496" t="s">
        <v>65</v>
      </c>
    </row>
    <row r="497" spans="1:17" x14ac:dyDescent="0.35">
      <c r="A497" t="s">
        <v>63</v>
      </c>
      <c r="B497" t="s">
        <v>64</v>
      </c>
      <c r="C497" s="1">
        <v>44215</v>
      </c>
      <c r="G497" s="8">
        <f>IFERROR(Table1[[#This Row],[Total_vaccinations]]/Table1[[#This Row],[People_fully_vaccinated]],0)</f>
        <v>0</v>
      </c>
      <c r="I497" s="7">
        <v>1955</v>
      </c>
      <c r="M497" s="7">
        <v>384</v>
      </c>
      <c r="N497" t="s">
        <v>7</v>
      </c>
      <c r="O497" s="7">
        <f t="shared" si="7"/>
        <v>627</v>
      </c>
      <c r="P497" t="s">
        <v>61</v>
      </c>
      <c r="Q497" t="s">
        <v>65</v>
      </c>
    </row>
    <row r="498" spans="1:17" x14ac:dyDescent="0.35">
      <c r="A498" t="s">
        <v>63</v>
      </c>
      <c r="B498" t="s">
        <v>64</v>
      </c>
      <c r="C498" s="1">
        <v>44216</v>
      </c>
      <c r="G498" s="8">
        <f>IFERROR(Table1[[#This Row],[Total_vaccinations]]/Table1[[#This Row],[People_fully_vaccinated]],0)</f>
        <v>0</v>
      </c>
      <c r="I498" s="7">
        <v>2029</v>
      </c>
      <c r="M498" s="7">
        <v>398</v>
      </c>
      <c r="N498" t="s">
        <v>7</v>
      </c>
      <c r="O498" s="7">
        <f t="shared" si="7"/>
        <v>627</v>
      </c>
      <c r="P498" t="s">
        <v>61</v>
      </c>
      <c r="Q498" t="s">
        <v>65</v>
      </c>
    </row>
    <row r="499" spans="1:17" x14ac:dyDescent="0.35">
      <c r="A499" t="s">
        <v>63</v>
      </c>
      <c r="B499" t="s">
        <v>64</v>
      </c>
      <c r="C499" s="1">
        <v>44217</v>
      </c>
      <c r="G499" s="8">
        <f>IFERROR(Table1[[#This Row],[Total_vaccinations]]/Table1[[#This Row],[People_fully_vaccinated]],0)</f>
        <v>0</v>
      </c>
      <c r="I499" s="7">
        <v>2103</v>
      </c>
      <c r="M499" s="7">
        <v>413</v>
      </c>
      <c r="N499" t="s">
        <v>7</v>
      </c>
      <c r="O499" s="7">
        <f t="shared" si="7"/>
        <v>627</v>
      </c>
      <c r="P499" t="s">
        <v>61</v>
      </c>
      <c r="Q499" t="s">
        <v>65</v>
      </c>
    </row>
    <row r="500" spans="1:17" x14ac:dyDescent="0.35">
      <c r="A500" t="s">
        <v>63</v>
      </c>
      <c r="B500" t="s">
        <v>64</v>
      </c>
      <c r="C500" s="1">
        <v>44218</v>
      </c>
      <c r="G500" s="8">
        <f>IFERROR(Table1[[#This Row],[Total_vaccinations]]/Table1[[#This Row],[People_fully_vaccinated]],0)</f>
        <v>0</v>
      </c>
      <c r="I500" s="7">
        <v>2177</v>
      </c>
      <c r="M500" s="7">
        <v>427</v>
      </c>
      <c r="N500" t="s">
        <v>7</v>
      </c>
      <c r="O500" s="7">
        <f t="shared" si="7"/>
        <v>627</v>
      </c>
      <c r="P500" t="s">
        <v>61</v>
      </c>
      <c r="Q500" t="s">
        <v>65</v>
      </c>
    </row>
    <row r="501" spans="1:17" x14ac:dyDescent="0.35">
      <c r="A501" t="s">
        <v>63</v>
      </c>
      <c r="B501" t="s">
        <v>64</v>
      </c>
      <c r="C501" s="1">
        <v>44219</v>
      </c>
      <c r="G501" s="8">
        <f>IFERROR(Table1[[#This Row],[Total_vaccinations]]/Table1[[#This Row],[People_fully_vaccinated]],0)</f>
        <v>0</v>
      </c>
      <c r="I501" s="7">
        <v>2344</v>
      </c>
      <c r="M501" s="7">
        <v>460</v>
      </c>
      <c r="N501" t="s">
        <v>7</v>
      </c>
      <c r="O501" s="7">
        <f t="shared" si="7"/>
        <v>627</v>
      </c>
      <c r="P501" t="s">
        <v>61</v>
      </c>
      <c r="Q501" t="s">
        <v>65</v>
      </c>
    </row>
    <row r="502" spans="1:17" x14ac:dyDescent="0.35">
      <c r="A502" t="s">
        <v>63</v>
      </c>
      <c r="B502" t="s">
        <v>64</v>
      </c>
      <c r="C502" s="1">
        <v>44220</v>
      </c>
      <c r="G502" s="8">
        <f>IFERROR(Table1[[#This Row],[Total_vaccinations]]/Table1[[#This Row],[People_fully_vaccinated]],0)</f>
        <v>0</v>
      </c>
      <c r="I502" s="7">
        <v>2510</v>
      </c>
      <c r="M502" s="7">
        <v>493</v>
      </c>
      <c r="N502" t="s">
        <v>7</v>
      </c>
      <c r="O502" s="7">
        <f t="shared" si="7"/>
        <v>627</v>
      </c>
      <c r="P502" t="s">
        <v>61</v>
      </c>
      <c r="Q502" t="s">
        <v>65</v>
      </c>
    </row>
    <row r="503" spans="1:17" x14ac:dyDescent="0.35">
      <c r="A503" t="s">
        <v>63</v>
      </c>
      <c r="B503" t="s">
        <v>64</v>
      </c>
      <c r="C503" s="1">
        <v>44221</v>
      </c>
      <c r="D503" s="7">
        <v>48128</v>
      </c>
      <c r="E503" s="7">
        <v>45707</v>
      </c>
      <c r="F503" s="7">
        <v>2421</v>
      </c>
      <c r="G503" s="8">
        <f>IFERROR(Table1[[#This Row],[Total_vaccinations]]/Table1[[#This Row],[People_fully_vaccinated]],0)</f>
        <v>19.879388682362659</v>
      </c>
      <c r="I503" s="7">
        <v>2677</v>
      </c>
      <c r="J503" s="7">
        <v>0.94</v>
      </c>
      <c r="K503" s="6">
        <v>0.9</v>
      </c>
      <c r="L503" s="6">
        <v>0.05</v>
      </c>
      <c r="M503" s="7">
        <v>526</v>
      </c>
      <c r="N503" t="s">
        <v>7</v>
      </c>
      <c r="O503" s="7">
        <f t="shared" si="7"/>
        <v>627</v>
      </c>
      <c r="P503" t="s">
        <v>61</v>
      </c>
      <c r="Q503" t="s">
        <v>65</v>
      </c>
    </row>
    <row r="504" spans="1:17" x14ac:dyDescent="0.35">
      <c r="A504" t="s">
        <v>63</v>
      </c>
      <c r="B504" t="s">
        <v>64</v>
      </c>
      <c r="C504" s="1">
        <v>44222</v>
      </c>
      <c r="G504" s="8">
        <f>IFERROR(Table1[[#This Row],[Total_vaccinations]]/Table1[[#This Row],[People_fully_vaccinated]],0)</f>
        <v>0</v>
      </c>
      <c r="I504" s="7">
        <v>2490</v>
      </c>
      <c r="M504" s="7">
        <v>489</v>
      </c>
      <c r="N504" t="s">
        <v>7</v>
      </c>
      <c r="O504" s="7">
        <f t="shared" si="7"/>
        <v>627</v>
      </c>
      <c r="P504" t="s">
        <v>61</v>
      </c>
      <c r="Q504" t="s">
        <v>65</v>
      </c>
    </row>
    <row r="505" spans="1:17" x14ac:dyDescent="0.35">
      <c r="A505" t="s">
        <v>63</v>
      </c>
      <c r="B505" t="s">
        <v>64</v>
      </c>
      <c r="C505" s="1">
        <v>44223</v>
      </c>
      <c r="G505" s="8">
        <f>IFERROR(Table1[[#This Row],[Total_vaccinations]]/Table1[[#This Row],[People_fully_vaccinated]],0)</f>
        <v>0</v>
      </c>
      <c r="I505" s="7">
        <v>2303</v>
      </c>
      <c r="M505" s="7">
        <v>452</v>
      </c>
      <c r="N505" t="s">
        <v>7</v>
      </c>
      <c r="O505" s="7">
        <f t="shared" si="7"/>
        <v>627</v>
      </c>
      <c r="P505" t="s">
        <v>61</v>
      </c>
      <c r="Q505" t="s">
        <v>65</v>
      </c>
    </row>
    <row r="506" spans="1:17" x14ac:dyDescent="0.35">
      <c r="A506" t="s">
        <v>63</v>
      </c>
      <c r="B506" t="s">
        <v>64</v>
      </c>
      <c r="C506" s="1">
        <v>44224</v>
      </c>
      <c r="G506" s="8">
        <f>IFERROR(Table1[[#This Row],[Total_vaccinations]]/Table1[[#This Row],[People_fully_vaccinated]],0)</f>
        <v>0</v>
      </c>
      <c r="I506" s="7">
        <v>2116</v>
      </c>
      <c r="M506" s="7">
        <v>415</v>
      </c>
      <c r="N506" t="s">
        <v>7</v>
      </c>
      <c r="O506" s="7">
        <f t="shared" si="7"/>
        <v>627</v>
      </c>
      <c r="P506" t="s">
        <v>61</v>
      </c>
      <c r="Q506" t="s">
        <v>65</v>
      </c>
    </row>
    <row r="507" spans="1:17" x14ac:dyDescent="0.35">
      <c r="A507" t="s">
        <v>63</v>
      </c>
      <c r="B507" t="s">
        <v>64</v>
      </c>
      <c r="C507" s="1">
        <v>44225</v>
      </c>
      <c r="G507" s="8">
        <f>IFERROR(Table1[[#This Row],[Total_vaccinations]]/Table1[[#This Row],[People_fully_vaccinated]],0)</f>
        <v>0</v>
      </c>
      <c r="I507" s="7">
        <v>1929</v>
      </c>
      <c r="M507" s="7">
        <v>379</v>
      </c>
      <c r="N507" t="s">
        <v>7</v>
      </c>
      <c r="O507" s="7">
        <f t="shared" si="7"/>
        <v>627</v>
      </c>
      <c r="P507" t="s">
        <v>61</v>
      </c>
      <c r="Q507" t="s">
        <v>65</v>
      </c>
    </row>
    <row r="508" spans="1:17" x14ac:dyDescent="0.35">
      <c r="A508" t="s">
        <v>63</v>
      </c>
      <c r="B508" t="s">
        <v>64</v>
      </c>
      <c r="C508" s="1">
        <v>44226</v>
      </c>
      <c r="G508" s="8">
        <f>IFERROR(Table1[[#This Row],[Total_vaccinations]]/Table1[[#This Row],[People_fully_vaccinated]],0)</f>
        <v>0</v>
      </c>
      <c r="I508" s="7">
        <v>1742</v>
      </c>
      <c r="M508" s="7">
        <v>342</v>
      </c>
      <c r="N508" t="s">
        <v>7</v>
      </c>
      <c r="O508" s="7">
        <f t="shared" si="7"/>
        <v>627</v>
      </c>
      <c r="P508" t="s">
        <v>61</v>
      </c>
      <c r="Q508" t="s">
        <v>65</v>
      </c>
    </row>
    <row r="509" spans="1:17" x14ac:dyDescent="0.35">
      <c r="A509" t="s">
        <v>63</v>
      </c>
      <c r="B509" t="s">
        <v>64</v>
      </c>
      <c r="C509" s="1">
        <v>44227</v>
      </c>
      <c r="G509" s="8">
        <f>IFERROR(Table1[[#This Row],[Total_vaccinations]]/Table1[[#This Row],[People_fully_vaccinated]],0)</f>
        <v>0</v>
      </c>
      <c r="I509" s="7">
        <v>1555</v>
      </c>
      <c r="M509" s="7">
        <v>305</v>
      </c>
      <c r="N509" t="s">
        <v>7</v>
      </c>
      <c r="O509" s="7">
        <f t="shared" si="7"/>
        <v>627</v>
      </c>
      <c r="P509" t="s">
        <v>61</v>
      </c>
      <c r="Q509" t="s">
        <v>65</v>
      </c>
    </row>
    <row r="510" spans="1:17" x14ac:dyDescent="0.35">
      <c r="A510" t="s">
        <v>63</v>
      </c>
      <c r="B510" t="s">
        <v>64</v>
      </c>
      <c r="C510" s="1">
        <v>44228</v>
      </c>
      <c r="D510" s="7">
        <v>57701</v>
      </c>
      <c r="E510" s="7">
        <v>45863</v>
      </c>
      <c r="F510" s="7">
        <v>11838</v>
      </c>
      <c r="G510" s="8">
        <f>IFERROR(Table1[[#This Row],[Total_vaccinations]]/Table1[[#This Row],[People_fully_vaccinated]],0)</f>
        <v>4.8742186180097988</v>
      </c>
      <c r="I510" s="7">
        <v>1368</v>
      </c>
      <c r="J510" s="7">
        <v>1.1299999999999999</v>
      </c>
      <c r="K510" s="6">
        <v>0.9</v>
      </c>
      <c r="L510" s="6">
        <v>0.23</v>
      </c>
      <c r="M510" s="7">
        <v>269</v>
      </c>
      <c r="N510" t="s">
        <v>7</v>
      </c>
      <c r="O510" s="7">
        <f t="shared" si="7"/>
        <v>627</v>
      </c>
      <c r="P510" t="s">
        <v>61</v>
      </c>
      <c r="Q510" t="s">
        <v>65</v>
      </c>
    </row>
    <row r="511" spans="1:17" x14ac:dyDescent="0.35">
      <c r="A511" t="s">
        <v>63</v>
      </c>
      <c r="B511" t="s">
        <v>64</v>
      </c>
      <c r="C511" s="1">
        <v>44229</v>
      </c>
      <c r="G511" s="8">
        <f>IFERROR(Table1[[#This Row],[Total_vaccinations]]/Table1[[#This Row],[People_fully_vaccinated]],0)</f>
        <v>0</v>
      </c>
      <c r="I511" s="7">
        <v>1528</v>
      </c>
      <c r="M511" s="7">
        <v>300</v>
      </c>
      <c r="N511" t="s">
        <v>7</v>
      </c>
      <c r="O511" s="7">
        <f t="shared" si="7"/>
        <v>627</v>
      </c>
      <c r="P511" t="s">
        <v>61</v>
      </c>
      <c r="Q511" t="s">
        <v>65</v>
      </c>
    </row>
    <row r="512" spans="1:17" x14ac:dyDescent="0.35">
      <c r="A512" t="s">
        <v>63</v>
      </c>
      <c r="B512" t="s">
        <v>64</v>
      </c>
      <c r="C512" s="1">
        <v>44230</v>
      </c>
      <c r="G512" s="8">
        <f>IFERROR(Table1[[#This Row],[Total_vaccinations]]/Table1[[#This Row],[People_fully_vaccinated]],0)</f>
        <v>0</v>
      </c>
      <c r="I512" s="7">
        <v>1688</v>
      </c>
      <c r="M512" s="7">
        <v>331</v>
      </c>
      <c r="N512" t="s">
        <v>7</v>
      </c>
      <c r="O512" s="7">
        <f t="shared" si="7"/>
        <v>627</v>
      </c>
      <c r="P512" t="s">
        <v>61</v>
      </c>
      <c r="Q512" t="s">
        <v>65</v>
      </c>
    </row>
    <row r="513" spans="1:17" x14ac:dyDescent="0.35">
      <c r="A513" t="s">
        <v>63</v>
      </c>
      <c r="B513" t="s">
        <v>64</v>
      </c>
      <c r="C513" s="1">
        <v>44231</v>
      </c>
      <c r="G513" s="8">
        <f>IFERROR(Table1[[#This Row],[Total_vaccinations]]/Table1[[#This Row],[People_fully_vaccinated]],0)</f>
        <v>0</v>
      </c>
      <c r="I513" s="7">
        <v>1848</v>
      </c>
      <c r="M513" s="7">
        <v>363</v>
      </c>
      <c r="N513" t="s">
        <v>7</v>
      </c>
      <c r="O513" s="7">
        <f t="shared" si="7"/>
        <v>627</v>
      </c>
      <c r="P513" t="s">
        <v>61</v>
      </c>
      <c r="Q513" t="s">
        <v>65</v>
      </c>
    </row>
    <row r="514" spans="1:17" x14ac:dyDescent="0.35">
      <c r="A514" t="s">
        <v>63</v>
      </c>
      <c r="B514" t="s">
        <v>64</v>
      </c>
      <c r="C514" s="1">
        <v>44232</v>
      </c>
      <c r="G514" s="8">
        <f>IFERROR(Table1[[#This Row],[Total_vaccinations]]/Table1[[#This Row],[People_fully_vaccinated]],0)</f>
        <v>0</v>
      </c>
      <c r="I514" s="7">
        <v>2007</v>
      </c>
      <c r="M514" s="7">
        <v>394</v>
      </c>
      <c r="N514" t="s">
        <v>7</v>
      </c>
      <c r="O514" s="7">
        <f t="shared" ref="O514:O577" si="8">COUNTIF(N:N,N514)</f>
        <v>627</v>
      </c>
      <c r="P514" t="s">
        <v>61</v>
      </c>
      <c r="Q514" t="s">
        <v>65</v>
      </c>
    </row>
    <row r="515" spans="1:17" x14ac:dyDescent="0.35">
      <c r="A515" t="s">
        <v>63</v>
      </c>
      <c r="B515" t="s">
        <v>64</v>
      </c>
      <c r="C515" s="1">
        <v>44233</v>
      </c>
      <c r="G515" s="8">
        <f>IFERROR(Table1[[#This Row],[Total_vaccinations]]/Table1[[#This Row],[People_fully_vaccinated]],0)</f>
        <v>0</v>
      </c>
      <c r="I515" s="7">
        <v>2167</v>
      </c>
      <c r="M515" s="7">
        <v>425</v>
      </c>
      <c r="N515" t="s">
        <v>7</v>
      </c>
      <c r="O515" s="7">
        <f t="shared" si="8"/>
        <v>627</v>
      </c>
      <c r="P515" t="s">
        <v>61</v>
      </c>
      <c r="Q515" t="s">
        <v>65</v>
      </c>
    </row>
    <row r="516" spans="1:17" x14ac:dyDescent="0.35">
      <c r="A516" t="s">
        <v>63</v>
      </c>
      <c r="B516" t="s">
        <v>64</v>
      </c>
      <c r="C516" s="1">
        <v>44234</v>
      </c>
      <c r="G516" s="8">
        <f>IFERROR(Table1[[#This Row],[Total_vaccinations]]/Table1[[#This Row],[People_fully_vaccinated]],0)</f>
        <v>0</v>
      </c>
      <c r="I516" s="7">
        <v>2327</v>
      </c>
      <c r="M516" s="7">
        <v>457</v>
      </c>
      <c r="N516" t="s">
        <v>7</v>
      </c>
      <c r="O516" s="7">
        <f t="shared" si="8"/>
        <v>627</v>
      </c>
      <c r="P516" t="s">
        <v>61</v>
      </c>
      <c r="Q516" t="s">
        <v>65</v>
      </c>
    </row>
    <row r="517" spans="1:17" x14ac:dyDescent="0.35">
      <c r="A517" t="s">
        <v>63</v>
      </c>
      <c r="B517" t="s">
        <v>64</v>
      </c>
      <c r="C517" s="1">
        <v>44235</v>
      </c>
      <c r="D517" s="7">
        <v>75113</v>
      </c>
      <c r="E517" s="7">
        <v>46750</v>
      </c>
      <c r="F517" s="7">
        <v>28363</v>
      </c>
      <c r="G517" s="8">
        <f>IFERROR(Table1[[#This Row],[Total_vaccinations]]/Table1[[#This Row],[People_fully_vaccinated]],0)</f>
        <v>2.6482741599971793</v>
      </c>
      <c r="I517" s="7">
        <v>2487</v>
      </c>
      <c r="J517" s="7">
        <v>1.47</v>
      </c>
      <c r="K517" s="6">
        <v>0.92</v>
      </c>
      <c r="L517" s="6">
        <v>0.56000000000000005</v>
      </c>
      <c r="M517" s="7">
        <v>488</v>
      </c>
      <c r="N517" t="s">
        <v>7</v>
      </c>
      <c r="O517" s="7">
        <f t="shared" si="8"/>
        <v>627</v>
      </c>
      <c r="P517" t="s">
        <v>61</v>
      </c>
      <c r="Q517" t="s">
        <v>65</v>
      </c>
    </row>
    <row r="518" spans="1:17" x14ac:dyDescent="0.35">
      <c r="A518" t="s">
        <v>66</v>
      </c>
      <c r="B518" t="s">
        <v>67</v>
      </c>
      <c r="C518" s="1">
        <v>44195</v>
      </c>
      <c r="D518" s="7">
        <v>7864</v>
      </c>
      <c r="E518" s="7">
        <v>7864</v>
      </c>
      <c r="G518" s="8">
        <f>IFERROR(Table1[[#This Row],[Total_vaccinations]]/Table1[[#This Row],[People_fully_vaccinated]],0)</f>
        <v>0</v>
      </c>
      <c r="J518" s="7">
        <v>0.19</v>
      </c>
      <c r="K518" s="6">
        <v>0.19</v>
      </c>
      <c r="N518" t="s">
        <v>7</v>
      </c>
      <c r="O518" s="7">
        <f t="shared" si="8"/>
        <v>627</v>
      </c>
      <c r="P518" t="s">
        <v>3</v>
      </c>
      <c r="Q518" t="s">
        <v>68</v>
      </c>
    </row>
    <row r="519" spans="1:17" x14ac:dyDescent="0.35">
      <c r="A519" t="s">
        <v>66</v>
      </c>
      <c r="B519" t="s">
        <v>67</v>
      </c>
      <c r="C519" s="1">
        <v>44196</v>
      </c>
      <c r="G519" s="8">
        <f>IFERROR(Table1[[#This Row],[Total_vaccinations]]/Table1[[#This Row],[People_fully_vaccinated]],0)</f>
        <v>0</v>
      </c>
      <c r="I519" s="7">
        <v>1105</v>
      </c>
      <c r="M519" s="7">
        <v>269</v>
      </c>
      <c r="N519" t="s">
        <v>7</v>
      </c>
      <c r="O519" s="7">
        <f t="shared" si="8"/>
        <v>627</v>
      </c>
      <c r="P519" t="s">
        <v>3</v>
      </c>
      <c r="Q519" t="s">
        <v>68</v>
      </c>
    </row>
    <row r="520" spans="1:17" x14ac:dyDescent="0.35">
      <c r="A520" t="s">
        <v>66</v>
      </c>
      <c r="B520" t="s">
        <v>67</v>
      </c>
      <c r="C520" s="1">
        <v>44197</v>
      </c>
      <c r="G520" s="8">
        <f>IFERROR(Table1[[#This Row],[Total_vaccinations]]/Table1[[#This Row],[People_fully_vaccinated]],0)</f>
        <v>0</v>
      </c>
      <c r="I520" s="7">
        <v>1105</v>
      </c>
      <c r="M520" s="7">
        <v>269</v>
      </c>
      <c r="N520" t="s">
        <v>7</v>
      </c>
      <c r="O520" s="7">
        <f t="shared" si="8"/>
        <v>627</v>
      </c>
      <c r="P520" t="s">
        <v>3</v>
      </c>
      <c r="Q520" t="s">
        <v>68</v>
      </c>
    </row>
    <row r="521" spans="1:17" x14ac:dyDescent="0.35">
      <c r="A521" t="s">
        <v>66</v>
      </c>
      <c r="B521" t="s">
        <v>67</v>
      </c>
      <c r="C521" s="1">
        <v>44198</v>
      </c>
      <c r="G521" s="8">
        <f>IFERROR(Table1[[#This Row],[Total_vaccinations]]/Table1[[#This Row],[People_fully_vaccinated]],0)</f>
        <v>0</v>
      </c>
      <c r="I521" s="7">
        <v>1105</v>
      </c>
      <c r="M521" s="7">
        <v>269</v>
      </c>
      <c r="N521" t="s">
        <v>7</v>
      </c>
      <c r="O521" s="7">
        <f t="shared" si="8"/>
        <v>627</v>
      </c>
      <c r="P521" t="s">
        <v>3</v>
      </c>
      <c r="Q521" t="s">
        <v>68</v>
      </c>
    </row>
    <row r="522" spans="1:17" x14ac:dyDescent="0.35">
      <c r="A522" t="s">
        <v>66</v>
      </c>
      <c r="B522" t="s">
        <v>67</v>
      </c>
      <c r="C522" s="1">
        <v>44199</v>
      </c>
      <c r="D522" s="7">
        <v>12285</v>
      </c>
      <c r="E522" s="7">
        <v>12285</v>
      </c>
      <c r="G522" s="8">
        <f>IFERROR(Table1[[#This Row],[Total_vaccinations]]/Table1[[#This Row],[People_fully_vaccinated]],0)</f>
        <v>0</v>
      </c>
      <c r="I522" s="7">
        <v>1105</v>
      </c>
      <c r="J522" s="7">
        <v>0.3</v>
      </c>
      <c r="K522" s="6">
        <v>0.3</v>
      </c>
      <c r="M522" s="7">
        <v>269</v>
      </c>
      <c r="N522" t="s">
        <v>7</v>
      </c>
      <c r="O522" s="7">
        <f t="shared" si="8"/>
        <v>627</v>
      </c>
      <c r="P522" t="s">
        <v>3</v>
      </c>
      <c r="Q522" t="s">
        <v>68</v>
      </c>
    </row>
    <row r="523" spans="1:17" x14ac:dyDescent="0.35">
      <c r="A523" t="s">
        <v>66</v>
      </c>
      <c r="B523" t="s">
        <v>67</v>
      </c>
      <c r="C523" s="1">
        <v>44200</v>
      </c>
      <c r="G523" s="8">
        <f>IFERROR(Table1[[#This Row],[Total_vaccinations]]/Table1[[#This Row],[People_fully_vaccinated]],0)</f>
        <v>0</v>
      </c>
      <c r="I523" s="7">
        <v>1036</v>
      </c>
      <c r="M523" s="7">
        <v>252</v>
      </c>
      <c r="N523" t="s">
        <v>7</v>
      </c>
      <c r="O523" s="7">
        <f t="shared" si="8"/>
        <v>627</v>
      </c>
      <c r="P523" t="s">
        <v>3</v>
      </c>
      <c r="Q523" t="s">
        <v>68</v>
      </c>
    </row>
    <row r="524" spans="1:17" x14ac:dyDescent="0.35">
      <c r="A524" t="s">
        <v>66</v>
      </c>
      <c r="B524" t="s">
        <v>67</v>
      </c>
      <c r="C524" s="1">
        <v>44201</v>
      </c>
      <c r="D524" s="7">
        <v>13798</v>
      </c>
      <c r="E524" s="7">
        <v>13798</v>
      </c>
      <c r="G524" s="8">
        <f>IFERROR(Table1[[#This Row],[Total_vaccinations]]/Table1[[#This Row],[People_fully_vaccinated]],0)</f>
        <v>0</v>
      </c>
      <c r="I524" s="7">
        <v>989</v>
      </c>
      <c r="J524" s="7">
        <v>0.34</v>
      </c>
      <c r="K524" s="6">
        <v>0.34</v>
      </c>
      <c r="M524" s="7">
        <v>241</v>
      </c>
      <c r="N524" t="s">
        <v>7</v>
      </c>
      <c r="O524" s="7">
        <f t="shared" si="8"/>
        <v>627</v>
      </c>
      <c r="P524" t="s">
        <v>3</v>
      </c>
      <c r="Q524" t="s">
        <v>68</v>
      </c>
    </row>
    <row r="525" spans="1:17" x14ac:dyDescent="0.35">
      <c r="A525" t="s">
        <v>66</v>
      </c>
      <c r="B525" t="s">
        <v>67</v>
      </c>
      <c r="C525" s="1">
        <v>44202</v>
      </c>
      <c r="G525" s="8">
        <f>IFERROR(Table1[[#This Row],[Total_vaccinations]]/Table1[[#This Row],[People_fully_vaccinated]],0)</f>
        <v>0</v>
      </c>
      <c r="I525" s="7">
        <v>1334</v>
      </c>
      <c r="M525" s="7">
        <v>325</v>
      </c>
      <c r="N525" t="s">
        <v>7</v>
      </c>
      <c r="O525" s="7">
        <f t="shared" si="8"/>
        <v>627</v>
      </c>
      <c r="P525" t="s">
        <v>3</v>
      </c>
      <c r="Q525" t="s">
        <v>68</v>
      </c>
    </row>
    <row r="526" spans="1:17" x14ac:dyDescent="0.35">
      <c r="A526" t="s">
        <v>66</v>
      </c>
      <c r="B526" t="s">
        <v>67</v>
      </c>
      <c r="C526" s="1">
        <v>44203</v>
      </c>
      <c r="D526" s="7">
        <v>20603</v>
      </c>
      <c r="E526" s="7">
        <v>20603</v>
      </c>
      <c r="G526" s="8">
        <f>IFERROR(Table1[[#This Row],[Total_vaccinations]]/Table1[[#This Row],[People_fully_vaccinated]],0)</f>
        <v>0</v>
      </c>
      <c r="I526" s="7">
        <v>1662</v>
      </c>
      <c r="J526" s="7">
        <v>0.5</v>
      </c>
      <c r="K526" s="6">
        <v>0.5</v>
      </c>
      <c r="M526" s="7">
        <v>405</v>
      </c>
      <c r="N526" t="s">
        <v>7</v>
      </c>
      <c r="O526" s="7">
        <f t="shared" si="8"/>
        <v>627</v>
      </c>
      <c r="P526" t="s">
        <v>3</v>
      </c>
      <c r="Q526" t="s">
        <v>68</v>
      </c>
    </row>
    <row r="527" spans="1:17" x14ac:dyDescent="0.35">
      <c r="A527" t="s">
        <v>66</v>
      </c>
      <c r="B527" t="s">
        <v>67</v>
      </c>
      <c r="C527" s="1">
        <v>44204</v>
      </c>
      <c r="D527" s="7">
        <v>24985</v>
      </c>
      <c r="E527" s="7">
        <v>24985</v>
      </c>
      <c r="G527" s="8">
        <f>IFERROR(Table1[[#This Row],[Total_vaccinations]]/Table1[[#This Row],[People_fully_vaccinated]],0)</f>
        <v>0</v>
      </c>
      <c r="H527" s="7">
        <v>4382</v>
      </c>
      <c r="I527" s="7">
        <v>2130</v>
      </c>
      <c r="J527" s="7">
        <v>0.61</v>
      </c>
      <c r="K527" s="6">
        <v>0.61</v>
      </c>
      <c r="M527" s="7">
        <v>519</v>
      </c>
      <c r="N527" t="s">
        <v>7</v>
      </c>
      <c r="O527" s="7">
        <f t="shared" si="8"/>
        <v>627</v>
      </c>
      <c r="P527" t="s">
        <v>3</v>
      </c>
      <c r="Q527" t="s">
        <v>68</v>
      </c>
    </row>
    <row r="528" spans="1:17" x14ac:dyDescent="0.35">
      <c r="A528" t="s">
        <v>66</v>
      </c>
      <c r="B528" t="s">
        <v>67</v>
      </c>
      <c r="C528" s="1">
        <v>44205</v>
      </c>
      <c r="D528" s="7">
        <v>30000</v>
      </c>
      <c r="E528" s="7">
        <v>30000</v>
      </c>
      <c r="G528" s="8">
        <f>IFERROR(Table1[[#This Row],[Total_vaccinations]]/Table1[[#This Row],[People_fully_vaccinated]],0)</f>
        <v>0</v>
      </c>
      <c r="H528" s="7">
        <v>5015</v>
      </c>
      <c r="I528" s="7">
        <v>2689</v>
      </c>
      <c r="J528" s="7">
        <v>0.73</v>
      </c>
      <c r="K528" s="6">
        <v>0.73</v>
      </c>
      <c r="M528" s="7">
        <v>655</v>
      </c>
      <c r="N528" t="s">
        <v>7</v>
      </c>
      <c r="O528" s="7">
        <f t="shared" si="8"/>
        <v>627</v>
      </c>
      <c r="P528" t="s">
        <v>3</v>
      </c>
      <c r="Q528" t="s">
        <v>68</v>
      </c>
    </row>
    <row r="529" spans="1:17" x14ac:dyDescent="0.35">
      <c r="A529" t="s">
        <v>66</v>
      </c>
      <c r="B529" t="s">
        <v>67</v>
      </c>
      <c r="C529" s="1">
        <v>44206</v>
      </c>
      <c r="G529" s="8">
        <f>IFERROR(Table1[[#This Row],[Total_vaccinations]]/Table1[[#This Row],[People_fully_vaccinated]],0)</f>
        <v>0</v>
      </c>
      <c r="I529" s="7">
        <v>2693</v>
      </c>
      <c r="M529" s="7">
        <v>656</v>
      </c>
      <c r="N529" t="s">
        <v>7</v>
      </c>
      <c r="O529" s="7">
        <f t="shared" si="8"/>
        <v>627</v>
      </c>
      <c r="P529" t="s">
        <v>3</v>
      </c>
      <c r="Q529" t="s">
        <v>68</v>
      </c>
    </row>
    <row r="530" spans="1:17" x14ac:dyDescent="0.35">
      <c r="A530" t="s">
        <v>66</v>
      </c>
      <c r="B530" t="s">
        <v>67</v>
      </c>
      <c r="C530" s="1">
        <v>44207</v>
      </c>
      <c r="G530" s="8">
        <f>IFERROR(Table1[[#This Row],[Total_vaccinations]]/Table1[[#This Row],[People_fully_vaccinated]],0)</f>
        <v>0</v>
      </c>
      <c r="I530" s="7">
        <v>2748</v>
      </c>
      <c r="M530" s="7">
        <v>669</v>
      </c>
      <c r="N530" t="s">
        <v>7</v>
      </c>
      <c r="O530" s="7">
        <f t="shared" si="8"/>
        <v>627</v>
      </c>
      <c r="P530" t="s">
        <v>3</v>
      </c>
      <c r="Q530" t="s">
        <v>68</v>
      </c>
    </row>
    <row r="531" spans="1:17" x14ac:dyDescent="0.35">
      <c r="A531" t="s">
        <v>66</v>
      </c>
      <c r="B531" t="s">
        <v>67</v>
      </c>
      <c r="C531" s="1">
        <v>44208</v>
      </c>
      <c r="G531" s="8">
        <f>IFERROR(Table1[[#This Row],[Total_vaccinations]]/Table1[[#This Row],[People_fully_vaccinated]],0)</f>
        <v>0</v>
      </c>
      <c r="I531" s="7">
        <v>2802</v>
      </c>
      <c r="M531" s="7">
        <v>683</v>
      </c>
      <c r="N531" t="s">
        <v>7</v>
      </c>
      <c r="O531" s="7">
        <f t="shared" si="8"/>
        <v>627</v>
      </c>
      <c r="P531" t="s">
        <v>3</v>
      </c>
      <c r="Q531" t="s">
        <v>68</v>
      </c>
    </row>
    <row r="532" spans="1:17" x14ac:dyDescent="0.35">
      <c r="A532" t="s">
        <v>66</v>
      </c>
      <c r="B532" t="s">
        <v>67</v>
      </c>
      <c r="C532" s="1">
        <v>44209</v>
      </c>
      <c r="D532" s="7">
        <v>34553</v>
      </c>
      <c r="E532" s="7">
        <v>34553</v>
      </c>
      <c r="G532" s="8">
        <f>IFERROR(Table1[[#This Row],[Total_vaccinations]]/Table1[[#This Row],[People_fully_vaccinated]],0)</f>
        <v>0</v>
      </c>
      <c r="I532" s="7">
        <v>2479</v>
      </c>
      <c r="J532" s="7">
        <v>0.84</v>
      </c>
      <c r="K532" s="6">
        <v>0.84</v>
      </c>
      <c r="M532" s="7">
        <v>604</v>
      </c>
      <c r="N532" t="s">
        <v>7</v>
      </c>
      <c r="O532" s="7">
        <f t="shared" si="8"/>
        <v>627</v>
      </c>
      <c r="P532" t="s">
        <v>3</v>
      </c>
      <c r="Q532" t="s">
        <v>68</v>
      </c>
    </row>
    <row r="533" spans="1:17" x14ac:dyDescent="0.35">
      <c r="A533" t="s">
        <v>66</v>
      </c>
      <c r="B533" t="s">
        <v>67</v>
      </c>
      <c r="C533" s="1">
        <v>44210</v>
      </c>
      <c r="D533" s="7">
        <v>38000</v>
      </c>
      <c r="E533" s="7">
        <v>38000</v>
      </c>
      <c r="G533" s="8">
        <f>IFERROR(Table1[[#This Row],[Total_vaccinations]]/Table1[[#This Row],[People_fully_vaccinated]],0)</f>
        <v>0</v>
      </c>
      <c r="H533" s="7">
        <v>3447</v>
      </c>
      <c r="I533" s="7">
        <v>2485</v>
      </c>
      <c r="J533" s="7">
        <v>0.93</v>
      </c>
      <c r="K533" s="6">
        <v>0.93</v>
      </c>
      <c r="M533" s="7">
        <v>605</v>
      </c>
      <c r="N533" t="s">
        <v>7</v>
      </c>
      <c r="O533" s="7">
        <f t="shared" si="8"/>
        <v>627</v>
      </c>
      <c r="P533" t="s">
        <v>3</v>
      </c>
      <c r="Q533" t="s">
        <v>68</v>
      </c>
    </row>
    <row r="534" spans="1:17" x14ac:dyDescent="0.35">
      <c r="A534" t="s">
        <v>66</v>
      </c>
      <c r="B534" t="s">
        <v>67</v>
      </c>
      <c r="C534" s="1">
        <v>44211</v>
      </c>
      <c r="D534" s="7">
        <v>41532</v>
      </c>
      <c r="E534" s="7">
        <v>41532</v>
      </c>
      <c r="G534" s="8">
        <f>IFERROR(Table1[[#This Row],[Total_vaccinations]]/Table1[[#This Row],[People_fully_vaccinated]],0)</f>
        <v>0</v>
      </c>
      <c r="H534" s="7">
        <v>3532</v>
      </c>
      <c r="I534" s="7">
        <v>2364</v>
      </c>
      <c r="J534" s="7">
        <v>1.01</v>
      </c>
      <c r="K534" s="6">
        <v>1.01</v>
      </c>
      <c r="M534" s="7">
        <v>576</v>
      </c>
      <c r="N534" t="s">
        <v>7</v>
      </c>
      <c r="O534" s="7">
        <f t="shared" si="8"/>
        <v>627</v>
      </c>
      <c r="P534" t="s">
        <v>3</v>
      </c>
      <c r="Q534" t="s">
        <v>68</v>
      </c>
    </row>
    <row r="535" spans="1:17" x14ac:dyDescent="0.35">
      <c r="A535" t="s">
        <v>66</v>
      </c>
      <c r="B535" t="s">
        <v>67</v>
      </c>
      <c r="C535" s="1">
        <v>44212</v>
      </c>
      <c r="D535" s="7">
        <v>45906</v>
      </c>
      <c r="E535" s="7">
        <v>45906</v>
      </c>
      <c r="G535" s="8">
        <f>IFERROR(Table1[[#This Row],[Total_vaccinations]]/Table1[[#This Row],[People_fully_vaccinated]],0)</f>
        <v>0</v>
      </c>
      <c r="H535" s="7">
        <v>4374</v>
      </c>
      <c r="I535" s="7">
        <v>2272</v>
      </c>
      <c r="J535" s="7">
        <v>1.1200000000000001</v>
      </c>
      <c r="K535" s="6">
        <v>1.1200000000000001</v>
      </c>
      <c r="M535" s="7">
        <v>553</v>
      </c>
      <c r="N535" t="s">
        <v>7</v>
      </c>
      <c r="O535" s="7">
        <f t="shared" si="8"/>
        <v>627</v>
      </c>
      <c r="P535" t="s">
        <v>3</v>
      </c>
      <c r="Q535" t="s">
        <v>68</v>
      </c>
    </row>
    <row r="536" spans="1:17" x14ac:dyDescent="0.35">
      <c r="A536" t="s">
        <v>66</v>
      </c>
      <c r="B536" t="s">
        <v>67</v>
      </c>
      <c r="C536" s="1">
        <v>44213</v>
      </c>
      <c r="G536" s="8">
        <f>IFERROR(Table1[[#This Row],[Total_vaccinations]]/Table1[[#This Row],[People_fully_vaccinated]],0)</f>
        <v>0</v>
      </c>
      <c r="I536" s="7">
        <v>2510</v>
      </c>
      <c r="M536" s="7">
        <v>611</v>
      </c>
      <c r="N536" t="s">
        <v>7</v>
      </c>
      <c r="O536" s="7">
        <f t="shared" si="8"/>
        <v>627</v>
      </c>
      <c r="P536" t="s">
        <v>3</v>
      </c>
      <c r="Q536" t="s">
        <v>68</v>
      </c>
    </row>
    <row r="537" spans="1:17" x14ac:dyDescent="0.35">
      <c r="A537" t="s">
        <v>66</v>
      </c>
      <c r="B537" t="s">
        <v>67</v>
      </c>
      <c r="C537" s="1">
        <v>44214</v>
      </c>
      <c r="G537" s="8">
        <f>IFERROR(Table1[[#This Row],[Total_vaccinations]]/Table1[[#This Row],[People_fully_vaccinated]],0)</f>
        <v>0</v>
      </c>
      <c r="I537" s="7">
        <v>2747</v>
      </c>
      <c r="M537" s="7">
        <v>669</v>
      </c>
      <c r="N537" t="s">
        <v>7</v>
      </c>
      <c r="O537" s="7">
        <f t="shared" si="8"/>
        <v>627</v>
      </c>
      <c r="P537" t="s">
        <v>3</v>
      </c>
      <c r="Q537" t="s">
        <v>68</v>
      </c>
    </row>
    <row r="538" spans="1:17" x14ac:dyDescent="0.35">
      <c r="A538" t="s">
        <v>66</v>
      </c>
      <c r="B538" t="s">
        <v>67</v>
      </c>
      <c r="C538" s="1">
        <v>44215</v>
      </c>
      <c r="D538" s="7">
        <v>54304</v>
      </c>
      <c r="E538" s="7">
        <v>54304</v>
      </c>
      <c r="G538" s="8">
        <f>IFERROR(Table1[[#This Row],[Total_vaccinations]]/Table1[[#This Row],[People_fully_vaccinated]],0)</f>
        <v>0</v>
      </c>
      <c r="I538" s="7">
        <v>2984</v>
      </c>
      <c r="J538" s="7">
        <v>1.32</v>
      </c>
      <c r="K538" s="6">
        <v>1.32</v>
      </c>
      <c r="M538" s="7">
        <v>727</v>
      </c>
      <c r="N538" t="s">
        <v>7</v>
      </c>
      <c r="O538" s="7">
        <f t="shared" si="8"/>
        <v>627</v>
      </c>
      <c r="P538" t="s">
        <v>3</v>
      </c>
      <c r="Q538" t="s">
        <v>68</v>
      </c>
    </row>
    <row r="539" spans="1:17" x14ac:dyDescent="0.35">
      <c r="A539" t="s">
        <v>66</v>
      </c>
      <c r="B539" t="s">
        <v>67</v>
      </c>
      <c r="C539" s="1">
        <v>44216</v>
      </c>
      <c r="G539" s="8">
        <f>IFERROR(Table1[[#This Row],[Total_vaccinations]]/Table1[[#This Row],[People_fully_vaccinated]],0)</f>
        <v>0</v>
      </c>
      <c r="I539" s="7">
        <v>3329</v>
      </c>
      <c r="M539" s="7">
        <v>811</v>
      </c>
      <c r="N539" t="s">
        <v>7</v>
      </c>
      <c r="O539" s="7">
        <f t="shared" si="8"/>
        <v>627</v>
      </c>
      <c r="P539" t="s">
        <v>3</v>
      </c>
      <c r="Q539" t="s">
        <v>68</v>
      </c>
    </row>
    <row r="540" spans="1:17" x14ac:dyDescent="0.35">
      <c r="A540" t="s">
        <v>66</v>
      </c>
      <c r="B540" t="s">
        <v>67</v>
      </c>
      <c r="C540" s="1">
        <v>44217</v>
      </c>
      <c r="G540" s="8">
        <f>IFERROR(Table1[[#This Row],[Total_vaccinations]]/Table1[[#This Row],[People_fully_vaccinated]],0)</f>
        <v>0</v>
      </c>
      <c r="I540" s="7">
        <v>3343</v>
      </c>
      <c r="M540" s="7">
        <v>814</v>
      </c>
      <c r="N540" t="s">
        <v>7</v>
      </c>
      <c r="O540" s="7">
        <f t="shared" si="8"/>
        <v>627</v>
      </c>
      <c r="P540" t="s">
        <v>3</v>
      </c>
      <c r="Q540" t="s">
        <v>68</v>
      </c>
    </row>
    <row r="541" spans="1:17" x14ac:dyDescent="0.35">
      <c r="A541" t="s">
        <v>66</v>
      </c>
      <c r="B541" t="s">
        <v>67</v>
      </c>
      <c r="C541" s="1">
        <v>44218</v>
      </c>
      <c r="D541" s="7">
        <v>64951</v>
      </c>
      <c r="G541" s="8">
        <f>IFERROR(Table1[[#This Row],[Total_vaccinations]]/Table1[[#This Row],[People_fully_vaccinated]],0)</f>
        <v>0</v>
      </c>
      <c r="I541" s="7">
        <v>3346</v>
      </c>
      <c r="J541" s="7">
        <v>1.58</v>
      </c>
      <c r="M541" s="7">
        <v>815</v>
      </c>
      <c r="N541" t="s">
        <v>7</v>
      </c>
      <c r="O541" s="7">
        <f t="shared" si="8"/>
        <v>627</v>
      </c>
      <c r="P541" t="s">
        <v>3</v>
      </c>
      <c r="Q541" t="s">
        <v>68</v>
      </c>
    </row>
    <row r="542" spans="1:17" x14ac:dyDescent="0.35">
      <c r="A542" t="s">
        <v>66</v>
      </c>
      <c r="B542" t="s">
        <v>67</v>
      </c>
      <c r="C542" s="1">
        <v>44219</v>
      </c>
      <c r="G542" s="8">
        <f>IFERROR(Table1[[#This Row],[Total_vaccinations]]/Table1[[#This Row],[People_fully_vaccinated]],0)</f>
        <v>0</v>
      </c>
      <c r="I542" s="7">
        <v>2960</v>
      </c>
      <c r="M542" s="7">
        <v>721</v>
      </c>
      <c r="N542" t="s">
        <v>7</v>
      </c>
      <c r="O542" s="7">
        <f t="shared" si="8"/>
        <v>627</v>
      </c>
      <c r="P542" t="s">
        <v>3</v>
      </c>
      <c r="Q542" t="s">
        <v>68</v>
      </c>
    </row>
    <row r="543" spans="1:17" x14ac:dyDescent="0.35">
      <c r="A543" t="s">
        <v>66</v>
      </c>
      <c r="B543" t="s">
        <v>67</v>
      </c>
      <c r="C543" s="1">
        <v>44220</v>
      </c>
      <c r="G543" s="8">
        <f>IFERROR(Table1[[#This Row],[Total_vaccinations]]/Table1[[#This Row],[People_fully_vaccinated]],0)</f>
        <v>0</v>
      </c>
      <c r="I543" s="7">
        <v>2800</v>
      </c>
      <c r="M543" s="7">
        <v>682</v>
      </c>
      <c r="N543" t="s">
        <v>7</v>
      </c>
      <c r="O543" s="7">
        <f t="shared" si="8"/>
        <v>627</v>
      </c>
      <c r="P543" t="s">
        <v>3</v>
      </c>
      <c r="Q543" t="s">
        <v>68</v>
      </c>
    </row>
    <row r="544" spans="1:17" x14ac:dyDescent="0.35">
      <c r="A544" t="s">
        <v>66</v>
      </c>
      <c r="B544" t="s">
        <v>67</v>
      </c>
      <c r="C544" s="1">
        <v>44221</v>
      </c>
      <c r="D544" s="7">
        <v>69984</v>
      </c>
      <c r="E544" s="7">
        <v>58077</v>
      </c>
      <c r="F544" s="7">
        <v>11907</v>
      </c>
      <c r="G544" s="8">
        <f>IFERROR(Table1[[#This Row],[Total_vaccinations]]/Table1[[#This Row],[People_fully_vaccinated]],0)</f>
        <v>5.8775510204081636</v>
      </c>
      <c r="I544" s="7">
        <v>2640</v>
      </c>
      <c r="J544" s="7">
        <v>1.7</v>
      </c>
      <c r="K544" s="6">
        <v>1.41</v>
      </c>
      <c r="L544" s="6">
        <v>0.28999999999999998</v>
      </c>
      <c r="M544" s="7">
        <v>643</v>
      </c>
      <c r="N544" t="s">
        <v>7</v>
      </c>
      <c r="O544" s="7">
        <f t="shared" si="8"/>
        <v>627</v>
      </c>
      <c r="P544" t="s">
        <v>3</v>
      </c>
      <c r="Q544" t="s">
        <v>68</v>
      </c>
    </row>
    <row r="545" spans="1:17" x14ac:dyDescent="0.35">
      <c r="A545" t="s">
        <v>66</v>
      </c>
      <c r="B545" t="s">
        <v>67</v>
      </c>
      <c r="C545" s="1">
        <v>44222</v>
      </c>
      <c r="G545" s="8">
        <f>IFERROR(Table1[[#This Row],[Total_vaccinations]]/Table1[[#This Row],[People_fully_vaccinated]],0)</f>
        <v>0</v>
      </c>
      <c r="I545" s="7">
        <v>2598</v>
      </c>
      <c r="M545" s="7">
        <v>633</v>
      </c>
      <c r="N545" t="s">
        <v>7</v>
      </c>
      <c r="O545" s="7">
        <f t="shared" si="8"/>
        <v>627</v>
      </c>
      <c r="P545" t="s">
        <v>3</v>
      </c>
      <c r="Q545" t="s">
        <v>68</v>
      </c>
    </row>
    <row r="546" spans="1:17" x14ac:dyDescent="0.35">
      <c r="A546" t="s">
        <v>66</v>
      </c>
      <c r="B546" t="s">
        <v>67</v>
      </c>
      <c r="C546" s="1">
        <v>44223</v>
      </c>
      <c r="G546" s="8">
        <f>IFERROR(Table1[[#This Row],[Total_vaccinations]]/Table1[[#This Row],[People_fully_vaccinated]],0)</f>
        <v>0</v>
      </c>
      <c r="I546" s="7">
        <v>2448</v>
      </c>
      <c r="M546" s="7">
        <v>596</v>
      </c>
      <c r="N546" t="s">
        <v>7</v>
      </c>
      <c r="O546" s="7">
        <f t="shared" si="8"/>
        <v>627</v>
      </c>
      <c r="P546" t="s">
        <v>3</v>
      </c>
      <c r="Q546" t="s">
        <v>68</v>
      </c>
    </row>
    <row r="547" spans="1:17" x14ac:dyDescent="0.35">
      <c r="A547" t="s">
        <v>66</v>
      </c>
      <c r="B547" t="s">
        <v>67</v>
      </c>
      <c r="C547" s="1">
        <v>44224</v>
      </c>
      <c r="G547" s="8">
        <f>IFERROR(Table1[[#This Row],[Total_vaccinations]]/Table1[[#This Row],[People_fully_vaccinated]],0)</f>
        <v>0</v>
      </c>
      <c r="I547" s="7">
        <v>2299</v>
      </c>
      <c r="M547" s="7">
        <v>560</v>
      </c>
      <c r="N547" t="s">
        <v>7</v>
      </c>
      <c r="O547" s="7">
        <f t="shared" si="8"/>
        <v>627</v>
      </c>
      <c r="P547" t="s">
        <v>3</v>
      </c>
      <c r="Q547" t="s">
        <v>68</v>
      </c>
    </row>
    <row r="548" spans="1:17" x14ac:dyDescent="0.35">
      <c r="A548" t="s">
        <v>66</v>
      </c>
      <c r="B548" t="s">
        <v>67</v>
      </c>
      <c r="C548" s="1">
        <v>44225</v>
      </c>
      <c r="D548" s="7">
        <v>80000</v>
      </c>
      <c r="G548" s="8">
        <f>IFERROR(Table1[[#This Row],[Total_vaccinations]]/Table1[[#This Row],[People_fully_vaccinated]],0)</f>
        <v>0</v>
      </c>
      <c r="I548" s="7">
        <v>2150</v>
      </c>
      <c r="J548" s="7">
        <v>1.95</v>
      </c>
      <c r="M548" s="7">
        <v>524</v>
      </c>
      <c r="N548" t="s">
        <v>7</v>
      </c>
      <c r="O548" s="7">
        <f t="shared" si="8"/>
        <v>627</v>
      </c>
      <c r="P548" t="s">
        <v>3</v>
      </c>
      <c r="Q548" t="s">
        <v>68</v>
      </c>
    </row>
    <row r="549" spans="1:17" x14ac:dyDescent="0.35">
      <c r="A549" t="s">
        <v>66</v>
      </c>
      <c r="B549" t="s">
        <v>67</v>
      </c>
      <c r="C549" s="1">
        <v>44226</v>
      </c>
      <c r="G549" s="8">
        <f>IFERROR(Table1[[#This Row],[Total_vaccinations]]/Table1[[#This Row],[People_fully_vaccinated]],0)</f>
        <v>0</v>
      </c>
      <c r="I549" s="7">
        <v>2097</v>
      </c>
      <c r="M549" s="7">
        <v>511</v>
      </c>
      <c r="N549" t="s">
        <v>7</v>
      </c>
      <c r="O549" s="7">
        <f t="shared" si="8"/>
        <v>627</v>
      </c>
      <c r="P549" t="s">
        <v>3</v>
      </c>
      <c r="Q549" t="s">
        <v>68</v>
      </c>
    </row>
    <row r="550" spans="1:17" x14ac:dyDescent="0.35">
      <c r="A550" t="s">
        <v>66</v>
      </c>
      <c r="B550" t="s">
        <v>67</v>
      </c>
      <c r="C550" s="1">
        <v>44227</v>
      </c>
      <c r="G550" s="8">
        <f>IFERROR(Table1[[#This Row],[Total_vaccinations]]/Table1[[#This Row],[People_fully_vaccinated]],0)</f>
        <v>0</v>
      </c>
      <c r="I550" s="7">
        <v>2045</v>
      </c>
      <c r="M550" s="7">
        <v>498</v>
      </c>
      <c r="N550" t="s">
        <v>7</v>
      </c>
      <c r="O550" s="7">
        <f t="shared" si="8"/>
        <v>627</v>
      </c>
      <c r="P550" t="s">
        <v>3</v>
      </c>
      <c r="Q550" t="s">
        <v>68</v>
      </c>
    </row>
    <row r="551" spans="1:17" x14ac:dyDescent="0.35">
      <c r="A551" t="s">
        <v>66</v>
      </c>
      <c r="B551" t="s">
        <v>67</v>
      </c>
      <c r="C551" s="1">
        <v>44228</v>
      </c>
      <c r="D551" s="7">
        <v>83928</v>
      </c>
      <c r="E551" s="7">
        <v>58829</v>
      </c>
      <c r="F551" s="7">
        <v>25099</v>
      </c>
      <c r="G551" s="8">
        <f>IFERROR(Table1[[#This Row],[Total_vaccinations]]/Table1[[#This Row],[People_fully_vaccinated]],0)</f>
        <v>3.3438782421610425</v>
      </c>
      <c r="I551" s="7">
        <v>1992</v>
      </c>
      <c r="J551" s="7">
        <v>2.04</v>
      </c>
      <c r="K551" s="6">
        <v>1.43</v>
      </c>
      <c r="L551" s="6">
        <v>0.61</v>
      </c>
      <c r="M551" s="7">
        <v>485</v>
      </c>
      <c r="N551" t="s">
        <v>7</v>
      </c>
      <c r="O551" s="7">
        <f t="shared" si="8"/>
        <v>627</v>
      </c>
      <c r="P551" t="s">
        <v>3</v>
      </c>
      <c r="Q551" t="s">
        <v>68</v>
      </c>
    </row>
    <row r="552" spans="1:17" x14ac:dyDescent="0.35">
      <c r="A552" t="s">
        <v>66</v>
      </c>
      <c r="B552" t="s">
        <v>67</v>
      </c>
      <c r="C552" s="1">
        <v>44229</v>
      </c>
      <c r="G552" s="8">
        <f>IFERROR(Table1[[#This Row],[Total_vaccinations]]/Table1[[#This Row],[People_fully_vaccinated]],0)</f>
        <v>0</v>
      </c>
      <c r="I552" s="7">
        <v>1920</v>
      </c>
      <c r="M552" s="7">
        <v>468</v>
      </c>
      <c r="N552" t="s">
        <v>7</v>
      </c>
      <c r="O552" s="7">
        <f t="shared" si="8"/>
        <v>627</v>
      </c>
      <c r="P552" t="s">
        <v>3</v>
      </c>
      <c r="Q552" t="s">
        <v>68</v>
      </c>
    </row>
    <row r="553" spans="1:17" x14ac:dyDescent="0.35">
      <c r="A553" t="s">
        <v>66</v>
      </c>
      <c r="B553" t="s">
        <v>67</v>
      </c>
      <c r="C553" s="1">
        <v>44230</v>
      </c>
      <c r="D553" s="7">
        <v>87929</v>
      </c>
      <c r="E553" s="7">
        <v>59064</v>
      </c>
      <c r="F553" s="7">
        <v>28865</v>
      </c>
      <c r="G553" s="8">
        <f>IFERROR(Table1[[#This Row],[Total_vaccinations]]/Table1[[#This Row],[People_fully_vaccinated]],0)</f>
        <v>3.0462151394422312</v>
      </c>
      <c r="I553" s="7">
        <v>1848</v>
      </c>
      <c r="J553" s="7">
        <v>2.14</v>
      </c>
      <c r="K553" s="6">
        <v>1.44</v>
      </c>
      <c r="L553" s="6">
        <v>0.7</v>
      </c>
      <c r="M553" s="7">
        <v>450</v>
      </c>
      <c r="N553" t="s">
        <v>7</v>
      </c>
      <c r="O553" s="7">
        <f t="shared" si="8"/>
        <v>627</v>
      </c>
      <c r="P553" t="s">
        <v>3</v>
      </c>
      <c r="Q553" t="s">
        <v>68</v>
      </c>
    </row>
    <row r="554" spans="1:17" x14ac:dyDescent="0.35">
      <c r="A554" t="s">
        <v>66</v>
      </c>
      <c r="B554" t="s">
        <v>67</v>
      </c>
      <c r="C554" s="1">
        <v>44231</v>
      </c>
      <c r="D554" s="7">
        <v>95505</v>
      </c>
      <c r="E554" s="7">
        <v>59593</v>
      </c>
      <c r="F554" s="7">
        <v>35912</v>
      </c>
      <c r="G554" s="8">
        <f>IFERROR(Table1[[#This Row],[Total_vaccinations]]/Table1[[#This Row],[People_fully_vaccinated]],0)</f>
        <v>2.6594174649142346</v>
      </c>
      <c r="H554" s="7">
        <v>7576</v>
      </c>
      <c r="I554" s="7">
        <v>2573</v>
      </c>
      <c r="J554" s="7">
        <v>2.33</v>
      </c>
      <c r="K554" s="6">
        <v>1.45</v>
      </c>
      <c r="L554" s="6">
        <v>0.87</v>
      </c>
      <c r="M554" s="7">
        <v>627</v>
      </c>
      <c r="N554" t="s">
        <v>7</v>
      </c>
      <c r="O554" s="7">
        <f t="shared" si="8"/>
        <v>627</v>
      </c>
      <c r="P554" t="s">
        <v>3</v>
      </c>
      <c r="Q554" t="s">
        <v>68</v>
      </c>
    </row>
    <row r="555" spans="1:17" x14ac:dyDescent="0.35">
      <c r="A555" t="s">
        <v>69</v>
      </c>
      <c r="B555" t="s">
        <v>70</v>
      </c>
      <c r="C555" s="1">
        <v>44202</v>
      </c>
      <c r="D555" s="7">
        <v>3901</v>
      </c>
      <c r="G555" s="8">
        <f>IFERROR(Table1[[#This Row],[Total_vaccinations]]/Table1[[#This Row],[People_fully_vaccinated]],0)</f>
        <v>0</v>
      </c>
      <c r="J555" s="7">
        <v>0.45</v>
      </c>
      <c r="N555" t="s">
        <v>7</v>
      </c>
      <c r="O555" s="7">
        <f t="shared" si="8"/>
        <v>627</v>
      </c>
      <c r="P555" t="s">
        <v>3</v>
      </c>
      <c r="Q555" t="s">
        <v>71</v>
      </c>
    </row>
    <row r="556" spans="1:17" x14ac:dyDescent="0.35">
      <c r="A556" t="s">
        <v>69</v>
      </c>
      <c r="B556" t="s">
        <v>70</v>
      </c>
      <c r="C556" s="1">
        <v>44203</v>
      </c>
      <c r="G556" s="8">
        <f>IFERROR(Table1[[#This Row],[Total_vaccinations]]/Table1[[#This Row],[People_fully_vaccinated]],0)</f>
        <v>0</v>
      </c>
      <c r="I556" s="7">
        <v>534</v>
      </c>
      <c r="M556" s="7">
        <v>610</v>
      </c>
      <c r="N556" t="s">
        <v>7</v>
      </c>
      <c r="O556" s="7">
        <f t="shared" si="8"/>
        <v>627</v>
      </c>
      <c r="P556" t="s">
        <v>3</v>
      </c>
      <c r="Q556" t="s">
        <v>71</v>
      </c>
    </row>
    <row r="557" spans="1:17" x14ac:dyDescent="0.35">
      <c r="A557" t="s">
        <v>69</v>
      </c>
      <c r="B557" t="s">
        <v>70</v>
      </c>
      <c r="C557" s="1">
        <v>44204</v>
      </c>
      <c r="G557" s="8">
        <f>IFERROR(Table1[[#This Row],[Total_vaccinations]]/Table1[[#This Row],[People_fully_vaccinated]],0)</f>
        <v>0</v>
      </c>
      <c r="I557" s="7">
        <v>534</v>
      </c>
      <c r="M557" s="7">
        <v>610</v>
      </c>
      <c r="N557" t="s">
        <v>7</v>
      </c>
      <c r="O557" s="7">
        <f t="shared" si="8"/>
        <v>627</v>
      </c>
      <c r="P557" t="s">
        <v>3</v>
      </c>
      <c r="Q557" t="s">
        <v>71</v>
      </c>
    </row>
    <row r="558" spans="1:17" x14ac:dyDescent="0.35">
      <c r="A558" t="s">
        <v>69</v>
      </c>
      <c r="B558" t="s">
        <v>70</v>
      </c>
      <c r="C558" s="1">
        <v>44205</v>
      </c>
      <c r="G558" s="8">
        <f>IFERROR(Table1[[#This Row],[Total_vaccinations]]/Table1[[#This Row],[People_fully_vaccinated]],0)</f>
        <v>0</v>
      </c>
      <c r="I558" s="7">
        <v>534</v>
      </c>
      <c r="M558" s="7">
        <v>610</v>
      </c>
      <c r="N558" t="s">
        <v>7</v>
      </c>
      <c r="O558" s="7">
        <f t="shared" si="8"/>
        <v>627</v>
      </c>
      <c r="P558" t="s">
        <v>3</v>
      </c>
      <c r="Q558" t="s">
        <v>71</v>
      </c>
    </row>
    <row r="559" spans="1:17" x14ac:dyDescent="0.35">
      <c r="A559" t="s">
        <v>69</v>
      </c>
      <c r="B559" t="s">
        <v>70</v>
      </c>
      <c r="C559" s="1">
        <v>44206</v>
      </c>
      <c r="D559" s="7">
        <v>6035</v>
      </c>
      <c r="G559" s="8">
        <f>IFERROR(Table1[[#This Row],[Total_vaccinations]]/Table1[[#This Row],[People_fully_vaccinated]],0)</f>
        <v>0</v>
      </c>
      <c r="I559" s="7">
        <v>534</v>
      </c>
      <c r="J559" s="7">
        <v>0.69</v>
      </c>
      <c r="M559" s="7">
        <v>610</v>
      </c>
      <c r="N559" t="s">
        <v>7</v>
      </c>
      <c r="O559" s="7">
        <f t="shared" si="8"/>
        <v>627</v>
      </c>
      <c r="P559" t="s">
        <v>3</v>
      </c>
      <c r="Q559" t="s">
        <v>71</v>
      </c>
    </row>
    <row r="560" spans="1:17" x14ac:dyDescent="0.35">
      <c r="A560" t="s">
        <v>69</v>
      </c>
      <c r="B560" t="s">
        <v>70</v>
      </c>
      <c r="C560" s="1">
        <v>44207</v>
      </c>
      <c r="G560" s="8">
        <f>IFERROR(Table1[[#This Row],[Total_vaccinations]]/Table1[[#This Row],[People_fully_vaccinated]],0)</f>
        <v>0</v>
      </c>
      <c r="I560" s="7">
        <v>594</v>
      </c>
      <c r="M560" s="7">
        <v>678</v>
      </c>
      <c r="N560" t="s">
        <v>7</v>
      </c>
      <c r="O560" s="7">
        <f t="shared" si="8"/>
        <v>627</v>
      </c>
      <c r="P560" t="s">
        <v>3</v>
      </c>
      <c r="Q560" t="s">
        <v>71</v>
      </c>
    </row>
    <row r="561" spans="1:17" x14ac:dyDescent="0.35">
      <c r="A561" t="s">
        <v>69</v>
      </c>
      <c r="B561" t="s">
        <v>70</v>
      </c>
      <c r="C561" s="1">
        <v>44208</v>
      </c>
      <c r="G561" s="8">
        <f>IFERROR(Table1[[#This Row],[Total_vaccinations]]/Table1[[#This Row],[People_fully_vaccinated]],0)</f>
        <v>0</v>
      </c>
      <c r="I561" s="7">
        <v>635</v>
      </c>
      <c r="M561" s="7">
        <v>725</v>
      </c>
      <c r="N561" t="s">
        <v>7</v>
      </c>
      <c r="O561" s="7">
        <f t="shared" si="8"/>
        <v>627</v>
      </c>
      <c r="P561" t="s">
        <v>3</v>
      </c>
      <c r="Q561" t="s">
        <v>71</v>
      </c>
    </row>
    <row r="562" spans="1:17" x14ac:dyDescent="0.35">
      <c r="A562" t="s">
        <v>69</v>
      </c>
      <c r="B562" t="s">
        <v>70</v>
      </c>
      <c r="C562" s="1">
        <v>44209</v>
      </c>
      <c r="G562" s="8">
        <f>IFERROR(Table1[[#This Row],[Total_vaccinations]]/Table1[[#This Row],[People_fully_vaccinated]],0)</f>
        <v>0</v>
      </c>
      <c r="I562" s="7">
        <v>664</v>
      </c>
      <c r="M562" s="7">
        <v>758</v>
      </c>
      <c r="N562" t="s">
        <v>7</v>
      </c>
      <c r="O562" s="7">
        <f t="shared" si="8"/>
        <v>627</v>
      </c>
      <c r="P562" t="s">
        <v>3</v>
      </c>
      <c r="Q562" t="s">
        <v>71</v>
      </c>
    </row>
    <row r="563" spans="1:17" x14ac:dyDescent="0.35">
      <c r="A563" t="s">
        <v>69</v>
      </c>
      <c r="B563" t="s">
        <v>70</v>
      </c>
      <c r="C563" s="1">
        <v>44210</v>
      </c>
      <c r="G563" s="8">
        <f>IFERROR(Table1[[#This Row],[Total_vaccinations]]/Table1[[#This Row],[People_fully_vaccinated]],0)</f>
        <v>0</v>
      </c>
      <c r="I563" s="7">
        <v>708</v>
      </c>
      <c r="M563" s="7">
        <v>808</v>
      </c>
      <c r="N563" t="s">
        <v>7</v>
      </c>
      <c r="O563" s="7">
        <f t="shared" si="8"/>
        <v>627</v>
      </c>
      <c r="P563" t="s">
        <v>3</v>
      </c>
      <c r="Q563" t="s">
        <v>71</v>
      </c>
    </row>
    <row r="564" spans="1:17" x14ac:dyDescent="0.35">
      <c r="A564" t="s">
        <v>69</v>
      </c>
      <c r="B564" t="s">
        <v>70</v>
      </c>
      <c r="C564" s="1">
        <v>44211</v>
      </c>
      <c r="D564" s="7">
        <v>10226</v>
      </c>
      <c r="G564" s="8">
        <f>IFERROR(Table1[[#This Row],[Total_vaccinations]]/Table1[[#This Row],[People_fully_vaccinated]],0)</f>
        <v>0</v>
      </c>
      <c r="I564" s="7">
        <v>751</v>
      </c>
      <c r="J564" s="7">
        <v>1.17</v>
      </c>
      <c r="M564" s="7">
        <v>857</v>
      </c>
      <c r="N564" t="s">
        <v>7</v>
      </c>
      <c r="O564" s="7">
        <f t="shared" si="8"/>
        <v>627</v>
      </c>
      <c r="P564" t="s">
        <v>3</v>
      </c>
      <c r="Q564" t="s">
        <v>71</v>
      </c>
    </row>
    <row r="565" spans="1:17" x14ac:dyDescent="0.35">
      <c r="A565" t="s">
        <v>69</v>
      </c>
      <c r="B565" t="s">
        <v>70</v>
      </c>
      <c r="C565" s="1">
        <v>44212</v>
      </c>
      <c r="G565" s="8">
        <f>IFERROR(Table1[[#This Row],[Total_vaccinations]]/Table1[[#This Row],[People_fully_vaccinated]],0)</f>
        <v>0</v>
      </c>
      <c r="I565" s="7">
        <v>821</v>
      </c>
      <c r="M565" s="7">
        <v>937</v>
      </c>
      <c r="N565" t="s">
        <v>7</v>
      </c>
      <c r="O565" s="7">
        <f t="shared" si="8"/>
        <v>627</v>
      </c>
      <c r="P565" t="s">
        <v>3</v>
      </c>
      <c r="Q565" t="s">
        <v>71</v>
      </c>
    </row>
    <row r="566" spans="1:17" x14ac:dyDescent="0.35">
      <c r="A566" t="s">
        <v>69</v>
      </c>
      <c r="B566" t="s">
        <v>70</v>
      </c>
      <c r="C566" s="1">
        <v>44213</v>
      </c>
      <c r="G566" s="8">
        <f>IFERROR(Table1[[#This Row],[Total_vaccinations]]/Table1[[#This Row],[People_fully_vaccinated]],0)</f>
        <v>0</v>
      </c>
      <c r="I566" s="7">
        <v>891</v>
      </c>
      <c r="M566" s="7">
        <v>1017</v>
      </c>
      <c r="N566" t="s">
        <v>7</v>
      </c>
      <c r="O566" s="7">
        <f t="shared" si="8"/>
        <v>627</v>
      </c>
      <c r="P566" t="s">
        <v>3</v>
      </c>
      <c r="Q566" t="s">
        <v>71</v>
      </c>
    </row>
    <row r="567" spans="1:17" x14ac:dyDescent="0.35">
      <c r="A567" t="s">
        <v>69</v>
      </c>
      <c r="B567" t="s">
        <v>70</v>
      </c>
      <c r="C567" s="1">
        <v>44214</v>
      </c>
      <c r="G567" s="8">
        <f>IFERROR(Table1[[#This Row],[Total_vaccinations]]/Table1[[#This Row],[People_fully_vaccinated]],0)</f>
        <v>0</v>
      </c>
      <c r="I567" s="7">
        <v>917</v>
      </c>
      <c r="M567" s="7">
        <v>1047</v>
      </c>
      <c r="N567" t="s">
        <v>7</v>
      </c>
      <c r="O567" s="7">
        <f t="shared" si="8"/>
        <v>627</v>
      </c>
      <c r="P567" t="s">
        <v>3</v>
      </c>
      <c r="Q567" t="s">
        <v>71</v>
      </c>
    </row>
    <row r="568" spans="1:17" x14ac:dyDescent="0.35">
      <c r="A568" t="s">
        <v>69</v>
      </c>
      <c r="B568" t="s">
        <v>70</v>
      </c>
      <c r="C568" s="1">
        <v>44215</v>
      </c>
      <c r="G568" s="8">
        <f>IFERROR(Table1[[#This Row],[Total_vaccinations]]/Table1[[#This Row],[People_fully_vaccinated]],0)</f>
        <v>0</v>
      </c>
      <c r="I568" s="7">
        <v>943</v>
      </c>
      <c r="M568" s="7">
        <v>1077</v>
      </c>
      <c r="N568" t="s">
        <v>7</v>
      </c>
      <c r="O568" s="7">
        <f t="shared" si="8"/>
        <v>627</v>
      </c>
      <c r="P568" t="s">
        <v>3</v>
      </c>
      <c r="Q568" t="s">
        <v>71</v>
      </c>
    </row>
    <row r="569" spans="1:17" x14ac:dyDescent="0.35">
      <c r="A569" t="s">
        <v>69</v>
      </c>
      <c r="B569" t="s">
        <v>70</v>
      </c>
      <c r="C569" s="1">
        <v>44216</v>
      </c>
      <c r="G569" s="8">
        <f>IFERROR(Table1[[#This Row],[Total_vaccinations]]/Table1[[#This Row],[People_fully_vaccinated]],0)</f>
        <v>0</v>
      </c>
      <c r="I569" s="7">
        <v>969</v>
      </c>
      <c r="M569" s="7">
        <v>1106</v>
      </c>
      <c r="N569" t="s">
        <v>7</v>
      </c>
      <c r="O569" s="7">
        <f t="shared" si="8"/>
        <v>627</v>
      </c>
      <c r="P569" t="s">
        <v>3</v>
      </c>
      <c r="Q569" t="s">
        <v>71</v>
      </c>
    </row>
    <row r="570" spans="1:17" x14ac:dyDescent="0.35">
      <c r="A570" t="s">
        <v>69</v>
      </c>
      <c r="B570" t="s">
        <v>70</v>
      </c>
      <c r="C570" s="1">
        <v>44217</v>
      </c>
      <c r="G570" s="8">
        <f>IFERROR(Table1[[#This Row],[Total_vaccinations]]/Table1[[#This Row],[People_fully_vaccinated]],0)</f>
        <v>0</v>
      </c>
      <c r="I570" s="7">
        <v>996</v>
      </c>
      <c r="M570" s="7">
        <v>1137</v>
      </c>
      <c r="N570" t="s">
        <v>7</v>
      </c>
      <c r="O570" s="7">
        <f t="shared" si="8"/>
        <v>627</v>
      </c>
      <c r="P570" t="s">
        <v>3</v>
      </c>
      <c r="Q570" t="s">
        <v>71</v>
      </c>
    </row>
    <row r="571" spans="1:17" x14ac:dyDescent="0.35">
      <c r="A571" t="s">
        <v>69</v>
      </c>
      <c r="B571" t="s">
        <v>70</v>
      </c>
      <c r="C571" s="1">
        <v>44218</v>
      </c>
      <c r="D571" s="7">
        <v>17379</v>
      </c>
      <c r="E571" s="7">
        <v>15322</v>
      </c>
      <c r="F571" s="7">
        <v>2057</v>
      </c>
      <c r="G571" s="8">
        <f>IFERROR(Table1[[#This Row],[Total_vaccinations]]/Table1[[#This Row],[People_fully_vaccinated]],0)</f>
        <v>8.4487117160913954</v>
      </c>
      <c r="I571" s="7">
        <v>1022</v>
      </c>
      <c r="J571" s="7">
        <v>1.98</v>
      </c>
      <c r="K571" s="6">
        <v>1.75</v>
      </c>
      <c r="L571" s="6">
        <v>0.23</v>
      </c>
      <c r="M571" s="7">
        <v>1167</v>
      </c>
      <c r="N571" t="s">
        <v>7</v>
      </c>
      <c r="O571" s="7">
        <f t="shared" si="8"/>
        <v>627</v>
      </c>
      <c r="P571" t="s">
        <v>3</v>
      </c>
      <c r="Q571" t="s">
        <v>71</v>
      </c>
    </row>
    <row r="572" spans="1:17" x14ac:dyDescent="0.35">
      <c r="A572" t="s">
        <v>69</v>
      </c>
      <c r="B572" t="s">
        <v>70</v>
      </c>
      <c r="C572" s="1">
        <v>44219</v>
      </c>
      <c r="G572" s="8">
        <f>IFERROR(Table1[[#This Row],[Total_vaccinations]]/Table1[[#This Row],[People_fully_vaccinated]],0)</f>
        <v>0</v>
      </c>
      <c r="I572" s="7">
        <v>1035</v>
      </c>
      <c r="M572" s="7">
        <v>1182</v>
      </c>
      <c r="N572" t="s">
        <v>7</v>
      </c>
      <c r="O572" s="7">
        <f t="shared" si="8"/>
        <v>627</v>
      </c>
      <c r="P572" t="s">
        <v>3</v>
      </c>
      <c r="Q572" t="s">
        <v>71</v>
      </c>
    </row>
    <row r="573" spans="1:17" x14ac:dyDescent="0.35">
      <c r="A573" t="s">
        <v>69</v>
      </c>
      <c r="B573" t="s">
        <v>70</v>
      </c>
      <c r="C573" s="1">
        <v>44220</v>
      </c>
      <c r="G573" s="8">
        <f>IFERROR(Table1[[#This Row],[Total_vaccinations]]/Table1[[#This Row],[People_fully_vaccinated]],0)</f>
        <v>0</v>
      </c>
      <c r="I573" s="7">
        <v>1048</v>
      </c>
      <c r="M573" s="7">
        <v>1196</v>
      </c>
      <c r="N573" t="s">
        <v>7</v>
      </c>
      <c r="O573" s="7">
        <f t="shared" si="8"/>
        <v>627</v>
      </c>
      <c r="P573" t="s">
        <v>3</v>
      </c>
      <c r="Q573" t="s">
        <v>71</v>
      </c>
    </row>
    <row r="574" spans="1:17" x14ac:dyDescent="0.35">
      <c r="A574" t="s">
        <v>69</v>
      </c>
      <c r="B574" t="s">
        <v>70</v>
      </c>
      <c r="C574" s="1">
        <v>44221</v>
      </c>
      <c r="G574" s="8">
        <f>IFERROR(Table1[[#This Row],[Total_vaccinations]]/Table1[[#This Row],[People_fully_vaccinated]],0)</f>
        <v>0</v>
      </c>
      <c r="I574" s="7">
        <v>1061</v>
      </c>
      <c r="M574" s="7">
        <v>1211</v>
      </c>
      <c r="N574" t="s">
        <v>7</v>
      </c>
      <c r="O574" s="7">
        <f t="shared" si="8"/>
        <v>627</v>
      </c>
      <c r="P574" t="s">
        <v>3</v>
      </c>
      <c r="Q574" t="s">
        <v>71</v>
      </c>
    </row>
    <row r="575" spans="1:17" x14ac:dyDescent="0.35">
      <c r="A575" t="s">
        <v>69</v>
      </c>
      <c r="B575" t="s">
        <v>70</v>
      </c>
      <c r="C575" s="1">
        <v>44222</v>
      </c>
      <c r="G575" s="8">
        <f>IFERROR(Table1[[#This Row],[Total_vaccinations]]/Table1[[#This Row],[People_fully_vaccinated]],0)</f>
        <v>0</v>
      </c>
      <c r="I575" s="7">
        <v>1074</v>
      </c>
      <c r="M575" s="7">
        <v>1226</v>
      </c>
      <c r="N575" t="s">
        <v>7</v>
      </c>
      <c r="O575" s="7">
        <f t="shared" si="8"/>
        <v>627</v>
      </c>
      <c r="P575" t="s">
        <v>3</v>
      </c>
      <c r="Q575" t="s">
        <v>71</v>
      </c>
    </row>
    <row r="576" spans="1:17" x14ac:dyDescent="0.35">
      <c r="A576" t="s">
        <v>69</v>
      </c>
      <c r="B576" t="s">
        <v>70</v>
      </c>
      <c r="C576" s="1">
        <v>44223</v>
      </c>
      <c r="G576" s="8">
        <f>IFERROR(Table1[[#This Row],[Total_vaccinations]]/Table1[[#This Row],[People_fully_vaccinated]],0)</f>
        <v>0</v>
      </c>
      <c r="I576" s="7">
        <v>1087</v>
      </c>
      <c r="M576" s="7">
        <v>1241</v>
      </c>
      <c r="N576" t="s">
        <v>7</v>
      </c>
      <c r="O576" s="7">
        <f t="shared" si="8"/>
        <v>627</v>
      </c>
      <c r="P576" t="s">
        <v>3</v>
      </c>
      <c r="Q576" t="s">
        <v>71</v>
      </c>
    </row>
    <row r="577" spans="1:17" x14ac:dyDescent="0.35">
      <c r="A577" t="s">
        <v>69</v>
      </c>
      <c r="B577" t="s">
        <v>70</v>
      </c>
      <c r="C577" s="1">
        <v>44224</v>
      </c>
      <c r="G577" s="8">
        <f>IFERROR(Table1[[#This Row],[Total_vaccinations]]/Table1[[#This Row],[People_fully_vaccinated]],0)</f>
        <v>0</v>
      </c>
      <c r="I577" s="7">
        <v>1100</v>
      </c>
      <c r="M577" s="7">
        <v>1256</v>
      </c>
      <c r="N577" t="s">
        <v>7</v>
      </c>
      <c r="O577" s="7">
        <f t="shared" si="8"/>
        <v>627</v>
      </c>
      <c r="P577" t="s">
        <v>3</v>
      </c>
      <c r="Q577" t="s">
        <v>71</v>
      </c>
    </row>
    <row r="578" spans="1:17" x14ac:dyDescent="0.35">
      <c r="A578" t="s">
        <v>69</v>
      </c>
      <c r="B578" t="s">
        <v>70</v>
      </c>
      <c r="C578" s="1">
        <v>44225</v>
      </c>
      <c r="D578" s="7">
        <v>25168</v>
      </c>
      <c r="E578" s="7">
        <v>19617</v>
      </c>
      <c r="F578" s="7">
        <v>5551</v>
      </c>
      <c r="G578" s="8">
        <f>IFERROR(Table1[[#This Row],[Total_vaccinations]]/Table1[[#This Row],[People_fully_vaccinated]],0)</f>
        <v>4.533957845433255</v>
      </c>
      <c r="I578" s="7">
        <v>1113</v>
      </c>
      <c r="J578" s="7">
        <v>2.87</v>
      </c>
      <c r="K578" s="6">
        <v>2.2400000000000002</v>
      </c>
      <c r="L578" s="6">
        <v>0.63</v>
      </c>
      <c r="M578" s="7">
        <v>1271</v>
      </c>
      <c r="N578" t="s">
        <v>7</v>
      </c>
      <c r="O578" s="7">
        <f t="shared" ref="O578:O641" si="9">COUNTIF(N:N,N578)</f>
        <v>627</v>
      </c>
      <c r="P578" t="s">
        <v>3</v>
      </c>
      <c r="Q578" t="s">
        <v>71</v>
      </c>
    </row>
    <row r="579" spans="1:17" x14ac:dyDescent="0.35">
      <c r="A579" t="s">
        <v>69</v>
      </c>
      <c r="B579" t="s">
        <v>70</v>
      </c>
      <c r="C579" s="1">
        <v>44226</v>
      </c>
      <c r="G579" s="8">
        <f>IFERROR(Table1[[#This Row],[Total_vaccinations]]/Table1[[#This Row],[People_fully_vaccinated]],0)</f>
        <v>0</v>
      </c>
      <c r="I579" s="7">
        <v>1110</v>
      </c>
      <c r="M579" s="7">
        <v>1267</v>
      </c>
      <c r="N579" t="s">
        <v>7</v>
      </c>
      <c r="O579" s="7">
        <f t="shared" si="9"/>
        <v>627</v>
      </c>
      <c r="P579" t="s">
        <v>3</v>
      </c>
      <c r="Q579" t="s">
        <v>71</v>
      </c>
    </row>
    <row r="580" spans="1:17" x14ac:dyDescent="0.35">
      <c r="A580" t="s">
        <v>69</v>
      </c>
      <c r="B580" t="s">
        <v>70</v>
      </c>
      <c r="C580" s="1">
        <v>44227</v>
      </c>
      <c r="G580" s="8">
        <f>IFERROR(Table1[[#This Row],[Total_vaccinations]]/Table1[[#This Row],[People_fully_vaccinated]],0)</f>
        <v>0</v>
      </c>
      <c r="I580" s="7">
        <v>1108</v>
      </c>
      <c r="M580" s="7">
        <v>1265</v>
      </c>
      <c r="N580" t="s">
        <v>7</v>
      </c>
      <c r="O580" s="7">
        <f t="shared" si="9"/>
        <v>627</v>
      </c>
      <c r="P580" t="s">
        <v>3</v>
      </c>
      <c r="Q580" t="s">
        <v>71</v>
      </c>
    </row>
    <row r="581" spans="1:17" x14ac:dyDescent="0.35">
      <c r="A581" t="s">
        <v>69</v>
      </c>
      <c r="B581" t="s">
        <v>70</v>
      </c>
      <c r="C581" s="1">
        <v>44228</v>
      </c>
      <c r="G581" s="8">
        <f>IFERROR(Table1[[#This Row],[Total_vaccinations]]/Table1[[#This Row],[People_fully_vaccinated]],0)</f>
        <v>0</v>
      </c>
      <c r="I581" s="7">
        <v>1105</v>
      </c>
      <c r="M581" s="7">
        <v>1262</v>
      </c>
      <c r="N581" t="s">
        <v>7</v>
      </c>
      <c r="O581" s="7">
        <f t="shared" si="9"/>
        <v>627</v>
      </c>
      <c r="P581" t="s">
        <v>3</v>
      </c>
      <c r="Q581" t="s">
        <v>71</v>
      </c>
    </row>
    <row r="582" spans="1:17" x14ac:dyDescent="0.35">
      <c r="A582" t="s">
        <v>69</v>
      </c>
      <c r="B582" t="s">
        <v>70</v>
      </c>
      <c r="C582" s="1">
        <v>44229</v>
      </c>
      <c r="G582" s="8">
        <f>IFERROR(Table1[[#This Row],[Total_vaccinations]]/Table1[[#This Row],[People_fully_vaccinated]],0)</f>
        <v>0</v>
      </c>
      <c r="I582" s="7">
        <v>1103</v>
      </c>
      <c r="M582" s="7">
        <v>1259</v>
      </c>
      <c r="N582" t="s">
        <v>7</v>
      </c>
      <c r="O582" s="7">
        <f t="shared" si="9"/>
        <v>627</v>
      </c>
      <c r="P582" t="s">
        <v>3</v>
      </c>
      <c r="Q582" t="s">
        <v>71</v>
      </c>
    </row>
    <row r="583" spans="1:17" x14ac:dyDescent="0.35">
      <c r="A583" t="s">
        <v>69</v>
      </c>
      <c r="B583" t="s">
        <v>70</v>
      </c>
      <c r="C583" s="1">
        <v>44230</v>
      </c>
      <c r="G583" s="8">
        <f>IFERROR(Table1[[#This Row],[Total_vaccinations]]/Table1[[#This Row],[People_fully_vaccinated]],0)</f>
        <v>0</v>
      </c>
      <c r="I583" s="7">
        <v>1100</v>
      </c>
      <c r="M583" s="7">
        <v>1256</v>
      </c>
      <c r="N583" t="s">
        <v>7</v>
      </c>
      <c r="O583" s="7">
        <f t="shared" si="9"/>
        <v>627</v>
      </c>
      <c r="P583" t="s">
        <v>3</v>
      </c>
      <c r="Q583" t="s">
        <v>71</v>
      </c>
    </row>
    <row r="584" spans="1:17" x14ac:dyDescent="0.35">
      <c r="A584" t="s">
        <v>69</v>
      </c>
      <c r="B584" t="s">
        <v>70</v>
      </c>
      <c r="C584" s="1">
        <v>44231</v>
      </c>
      <c r="G584" s="8">
        <f>IFERROR(Table1[[#This Row],[Total_vaccinations]]/Table1[[#This Row],[People_fully_vaccinated]],0)</f>
        <v>0</v>
      </c>
      <c r="I584" s="7">
        <v>1098</v>
      </c>
      <c r="M584" s="7">
        <v>1254</v>
      </c>
      <c r="N584" t="s">
        <v>7</v>
      </c>
      <c r="O584" s="7">
        <f t="shared" si="9"/>
        <v>627</v>
      </c>
      <c r="P584" t="s">
        <v>3</v>
      </c>
      <c r="Q584" t="s">
        <v>71</v>
      </c>
    </row>
    <row r="585" spans="1:17" x14ac:dyDescent="0.35">
      <c r="A585" t="s">
        <v>69</v>
      </c>
      <c r="B585" t="s">
        <v>70</v>
      </c>
      <c r="C585" s="1">
        <v>44232</v>
      </c>
      <c r="D585" s="7">
        <v>32837</v>
      </c>
      <c r="E585" s="7">
        <v>22813</v>
      </c>
      <c r="F585" s="7">
        <v>10024</v>
      </c>
      <c r="G585" s="8">
        <f>IFERROR(Table1[[#This Row],[Total_vaccinations]]/Table1[[#This Row],[People_fully_vaccinated]],0)</f>
        <v>3.2758379888268156</v>
      </c>
      <c r="I585" s="7">
        <v>1096</v>
      </c>
      <c r="J585" s="7">
        <v>3.75</v>
      </c>
      <c r="K585" s="6">
        <v>2.6</v>
      </c>
      <c r="L585" s="6">
        <v>1.1399999999999999</v>
      </c>
      <c r="M585" s="7">
        <v>1251</v>
      </c>
      <c r="N585" t="s">
        <v>7</v>
      </c>
      <c r="O585" s="7">
        <f t="shared" si="9"/>
        <v>627</v>
      </c>
      <c r="P585" t="s">
        <v>3</v>
      </c>
      <c r="Q585" t="s">
        <v>71</v>
      </c>
    </row>
    <row r="586" spans="1:17" x14ac:dyDescent="0.35">
      <c r="A586" t="s">
        <v>72</v>
      </c>
      <c r="B586" t="s">
        <v>73</v>
      </c>
      <c r="C586" s="1">
        <v>44192</v>
      </c>
      <c r="D586" s="7">
        <v>1257</v>
      </c>
      <c r="E586" s="7">
        <v>1257</v>
      </c>
      <c r="G586" s="8">
        <f>IFERROR(Table1[[#This Row],[Total_vaccinations]]/Table1[[#This Row],[People_fully_vaccinated]],0)</f>
        <v>0</v>
      </c>
      <c r="J586" s="7">
        <v>0.01</v>
      </c>
      <c r="K586" s="6">
        <v>0.01</v>
      </c>
      <c r="N586" t="s">
        <v>46</v>
      </c>
      <c r="O586" s="7">
        <f t="shared" si="9"/>
        <v>360</v>
      </c>
      <c r="P586" t="s">
        <v>3</v>
      </c>
      <c r="Q586" t="s">
        <v>74</v>
      </c>
    </row>
    <row r="587" spans="1:17" x14ac:dyDescent="0.35">
      <c r="A587" t="s">
        <v>72</v>
      </c>
      <c r="B587" t="s">
        <v>73</v>
      </c>
      <c r="C587" s="1">
        <v>44193</v>
      </c>
      <c r="D587" s="7">
        <v>3541</v>
      </c>
      <c r="E587" s="7">
        <v>3541</v>
      </c>
      <c r="G587" s="8">
        <f>IFERROR(Table1[[#This Row],[Total_vaccinations]]/Table1[[#This Row],[People_fully_vaccinated]],0)</f>
        <v>0</v>
      </c>
      <c r="H587" s="7">
        <v>2284</v>
      </c>
      <c r="I587" s="7">
        <v>2284</v>
      </c>
      <c r="J587" s="7">
        <v>0.03</v>
      </c>
      <c r="K587" s="6">
        <v>0.03</v>
      </c>
      <c r="M587" s="7">
        <v>213</v>
      </c>
      <c r="N587" t="s">
        <v>46</v>
      </c>
      <c r="O587" s="7">
        <f t="shared" si="9"/>
        <v>360</v>
      </c>
      <c r="P587" t="s">
        <v>3</v>
      </c>
      <c r="Q587" t="s">
        <v>74</v>
      </c>
    </row>
    <row r="588" spans="1:17" x14ac:dyDescent="0.35">
      <c r="A588" t="s">
        <v>72</v>
      </c>
      <c r="B588" t="s">
        <v>73</v>
      </c>
      <c r="C588" s="1">
        <v>44194</v>
      </c>
      <c r="D588" s="7">
        <v>6999</v>
      </c>
      <c r="E588" s="7">
        <v>6999</v>
      </c>
      <c r="G588" s="8">
        <f>IFERROR(Table1[[#This Row],[Total_vaccinations]]/Table1[[#This Row],[People_fully_vaccinated]],0)</f>
        <v>0</v>
      </c>
      <c r="H588" s="7">
        <v>3458</v>
      </c>
      <c r="I588" s="7">
        <v>2871</v>
      </c>
      <c r="J588" s="7">
        <v>7.0000000000000007E-2</v>
      </c>
      <c r="K588" s="6">
        <v>7.0000000000000007E-2</v>
      </c>
      <c r="M588" s="7">
        <v>268</v>
      </c>
      <c r="N588" t="s">
        <v>46</v>
      </c>
      <c r="O588" s="7">
        <f t="shared" si="9"/>
        <v>360</v>
      </c>
      <c r="P588" t="s">
        <v>3</v>
      </c>
      <c r="Q588" t="s">
        <v>74</v>
      </c>
    </row>
    <row r="589" spans="1:17" x14ac:dyDescent="0.35">
      <c r="A589" t="s">
        <v>72</v>
      </c>
      <c r="B589" t="s">
        <v>73</v>
      </c>
      <c r="C589" s="1">
        <v>44195</v>
      </c>
      <c r="D589" s="7">
        <v>10462</v>
      </c>
      <c r="E589" s="7">
        <v>10462</v>
      </c>
      <c r="G589" s="8">
        <f>IFERROR(Table1[[#This Row],[Total_vaccinations]]/Table1[[#This Row],[People_fully_vaccinated]],0)</f>
        <v>0</v>
      </c>
      <c r="H589" s="7">
        <v>3463</v>
      </c>
      <c r="I589" s="7">
        <v>3068</v>
      </c>
      <c r="J589" s="7">
        <v>0.1</v>
      </c>
      <c r="K589" s="6">
        <v>0.1</v>
      </c>
      <c r="M589" s="7">
        <v>286</v>
      </c>
      <c r="N589" t="s">
        <v>46</v>
      </c>
      <c r="O589" s="7">
        <f t="shared" si="9"/>
        <v>360</v>
      </c>
      <c r="P589" t="s">
        <v>3</v>
      </c>
      <c r="Q589" t="s">
        <v>74</v>
      </c>
    </row>
    <row r="590" spans="1:17" x14ac:dyDescent="0.35">
      <c r="A590" t="s">
        <v>72</v>
      </c>
      <c r="B590" t="s">
        <v>73</v>
      </c>
      <c r="C590" s="1">
        <v>44196</v>
      </c>
      <c r="D590" s="7">
        <v>11767</v>
      </c>
      <c r="E590" s="7">
        <v>11767</v>
      </c>
      <c r="G590" s="8">
        <f>IFERROR(Table1[[#This Row],[Total_vaccinations]]/Table1[[#This Row],[People_fully_vaccinated]],0)</f>
        <v>0</v>
      </c>
      <c r="H590" s="7">
        <v>1305</v>
      </c>
      <c r="I590" s="7">
        <v>2628</v>
      </c>
      <c r="J590" s="7">
        <v>0.11</v>
      </c>
      <c r="K590" s="6">
        <v>0.11</v>
      </c>
      <c r="M590" s="7">
        <v>245</v>
      </c>
      <c r="N590" t="s">
        <v>46</v>
      </c>
      <c r="O590" s="7">
        <f t="shared" si="9"/>
        <v>360</v>
      </c>
      <c r="P590" t="s">
        <v>3</v>
      </c>
      <c r="Q590" t="s">
        <v>74</v>
      </c>
    </row>
    <row r="591" spans="1:17" x14ac:dyDescent="0.35">
      <c r="A591" t="s">
        <v>72</v>
      </c>
      <c r="B591" t="s">
        <v>73</v>
      </c>
      <c r="C591" s="1">
        <v>44197</v>
      </c>
      <c r="D591" s="7">
        <v>12029</v>
      </c>
      <c r="E591" s="7">
        <v>12029</v>
      </c>
      <c r="G591" s="8">
        <f>IFERROR(Table1[[#This Row],[Total_vaccinations]]/Table1[[#This Row],[People_fully_vaccinated]],0)</f>
        <v>0</v>
      </c>
      <c r="H591" s="7">
        <v>262</v>
      </c>
      <c r="I591" s="7">
        <v>2154</v>
      </c>
      <c r="J591" s="7">
        <v>0.11</v>
      </c>
      <c r="K591" s="6">
        <v>0.11</v>
      </c>
      <c r="M591" s="7">
        <v>201</v>
      </c>
      <c r="N591" t="s">
        <v>46</v>
      </c>
      <c r="O591" s="7">
        <f t="shared" si="9"/>
        <v>360</v>
      </c>
      <c r="P591" t="s">
        <v>3</v>
      </c>
      <c r="Q591" t="s">
        <v>74</v>
      </c>
    </row>
    <row r="592" spans="1:17" x14ac:dyDescent="0.35">
      <c r="A592" t="s">
        <v>72</v>
      </c>
      <c r="B592" t="s">
        <v>73</v>
      </c>
      <c r="C592" s="1">
        <v>44198</v>
      </c>
      <c r="D592" s="7">
        <v>13285</v>
      </c>
      <c r="E592" s="7">
        <v>13285</v>
      </c>
      <c r="G592" s="8">
        <f>IFERROR(Table1[[#This Row],[Total_vaccinations]]/Table1[[#This Row],[People_fully_vaccinated]],0)</f>
        <v>0</v>
      </c>
      <c r="H592" s="7">
        <v>1256</v>
      </c>
      <c r="I592" s="7">
        <v>2005</v>
      </c>
      <c r="J592" s="7">
        <v>0.12</v>
      </c>
      <c r="K592" s="6">
        <v>0.12</v>
      </c>
      <c r="M592" s="7">
        <v>187</v>
      </c>
      <c r="N592" t="s">
        <v>46</v>
      </c>
      <c r="O592" s="7">
        <f t="shared" si="9"/>
        <v>360</v>
      </c>
      <c r="P592" t="s">
        <v>3</v>
      </c>
      <c r="Q592" t="s">
        <v>74</v>
      </c>
    </row>
    <row r="593" spans="1:17" x14ac:dyDescent="0.35">
      <c r="A593" t="s">
        <v>72</v>
      </c>
      <c r="B593" t="s">
        <v>73</v>
      </c>
      <c r="C593" s="1">
        <v>44199</v>
      </c>
      <c r="D593" s="7">
        <v>14200</v>
      </c>
      <c r="E593" s="7">
        <v>14200</v>
      </c>
      <c r="G593" s="8">
        <f>IFERROR(Table1[[#This Row],[Total_vaccinations]]/Table1[[#This Row],[People_fully_vaccinated]],0)</f>
        <v>0</v>
      </c>
      <c r="H593" s="7">
        <v>915</v>
      </c>
      <c r="I593" s="7">
        <v>1849</v>
      </c>
      <c r="J593" s="7">
        <v>0.13</v>
      </c>
      <c r="K593" s="6">
        <v>0.13</v>
      </c>
      <c r="M593" s="7">
        <v>173</v>
      </c>
      <c r="N593" t="s">
        <v>46</v>
      </c>
      <c r="O593" s="7">
        <f t="shared" si="9"/>
        <v>360</v>
      </c>
      <c r="P593" t="s">
        <v>3</v>
      </c>
      <c r="Q593" t="s">
        <v>74</v>
      </c>
    </row>
    <row r="594" spans="1:17" x14ac:dyDescent="0.35">
      <c r="A594" t="s">
        <v>72</v>
      </c>
      <c r="B594" t="s">
        <v>73</v>
      </c>
      <c r="C594" s="1">
        <v>44200</v>
      </c>
      <c r="D594" s="7">
        <v>17767</v>
      </c>
      <c r="E594" s="7">
        <v>17767</v>
      </c>
      <c r="G594" s="8">
        <f>IFERROR(Table1[[#This Row],[Total_vaccinations]]/Table1[[#This Row],[People_fully_vaccinated]],0)</f>
        <v>0</v>
      </c>
      <c r="H594" s="7">
        <v>3567</v>
      </c>
      <c r="I594" s="7">
        <v>2032</v>
      </c>
      <c r="J594" s="7">
        <v>0.17</v>
      </c>
      <c r="K594" s="6">
        <v>0.17</v>
      </c>
      <c r="M594" s="7">
        <v>190</v>
      </c>
      <c r="N594" t="s">
        <v>46</v>
      </c>
      <c r="O594" s="7">
        <f t="shared" si="9"/>
        <v>360</v>
      </c>
      <c r="P594" t="s">
        <v>3</v>
      </c>
      <c r="Q594" t="s">
        <v>74</v>
      </c>
    </row>
    <row r="595" spans="1:17" x14ac:dyDescent="0.35">
      <c r="A595" t="s">
        <v>72</v>
      </c>
      <c r="B595" t="s">
        <v>73</v>
      </c>
      <c r="C595" s="1">
        <v>44201</v>
      </c>
      <c r="D595" s="7">
        <v>22273</v>
      </c>
      <c r="E595" s="7">
        <v>22273</v>
      </c>
      <c r="G595" s="8">
        <f>IFERROR(Table1[[#This Row],[Total_vaccinations]]/Table1[[#This Row],[People_fully_vaccinated]],0)</f>
        <v>0</v>
      </c>
      <c r="H595" s="7">
        <v>4506</v>
      </c>
      <c r="I595" s="7">
        <v>2182</v>
      </c>
      <c r="J595" s="7">
        <v>0.21</v>
      </c>
      <c r="K595" s="6">
        <v>0.21</v>
      </c>
      <c r="M595" s="7">
        <v>204</v>
      </c>
      <c r="N595" t="s">
        <v>46</v>
      </c>
      <c r="O595" s="7">
        <f t="shared" si="9"/>
        <v>360</v>
      </c>
      <c r="P595" t="s">
        <v>3</v>
      </c>
      <c r="Q595" t="s">
        <v>74</v>
      </c>
    </row>
    <row r="596" spans="1:17" x14ac:dyDescent="0.35">
      <c r="A596" t="s">
        <v>72</v>
      </c>
      <c r="B596" t="s">
        <v>73</v>
      </c>
      <c r="C596" s="1">
        <v>44202</v>
      </c>
      <c r="D596" s="7">
        <v>28076</v>
      </c>
      <c r="E596" s="7">
        <v>28076</v>
      </c>
      <c r="G596" s="8">
        <f>IFERROR(Table1[[#This Row],[Total_vaccinations]]/Table1[[#This Row],[People_fully_vaccinated]],0)</f>
        <v>0</v>
      </c>
      <c r="H596" s="7">
        <v>5803</v>
      </c>
      <c r="I596" s="7">
        <v>2516</v>
      </c>
      <c r="J596" s="7">
        <v>0.26</v>
      </c>
      <c r="K596" s="6">
        <v>0.26</v>
      </c>
      <c r="M596" s="7">
        <v>235</v>
      </c>
      <c r="N596" t="s">
        <v>46</v>
      </c>
      <c r="O596" s="7">
        <f t="shared" si="9"/>
        <v>360</v>
      </c>
      <c r="P596" t="s">
        <v>3</v>
      </c>
      <c r="Q596" t="s">
        <v>74</v>
      </c>
    </row>
    <row r="597" spans="1:17" x14ac:dyDescent="0.35">
      <c r="A597" t="s">
        <v>72</v>
      </c>
      <c r="B597" t="s">
        <v>73</v>
      </c>
      <c r="C597" s="1">
        <v>44203</v>
      </c>
      <c r="D597" s="7">
        <v>36013</v>
      </c>
      <c r="E597" s="7">
        <v>36013</v>
      </c>
      <c r="G597" s="8">
        <f>IFERROR(Table1[[#This Row],[Total_vaccinations]]/Table1[[#This Row],[People_fully_vaccinated]],0)</f>
        <v>0</v>
      </c>
      <c r="H597" s="7">
        <v>7937</v>
      </c>
      <c r="I597" s="7">
        <v>3464</v>
      </c>
      <c r="J597" s="7">
        <v>0.34</v>
      </c>
      <c r="K597" s="6">
        <v>0.34</v>
      </c>
      <c r="M597" s="7">
        <v>323</v>
      </c>
      <c r="N597" t="s">
        <v>46</v>
      </c>
      <c r="O597" s="7">
        <f t="shared" si="9"/>
        <v>360</v>
      </c>
      <c r="P597" t="s">
        <v>3</v>
      </c>
      <c r="Q597" t="s">
        <v>74</v>
      </c>
    </row>
    <row r="598" spans="1:17" x14ac:dyDescent="0.35">
      <c r="A598" t="s">
        <v>72</v>
      </c>
      <c r="B598" t="s">
        <v>73</v>
      </c>
      <c r="C598" s="1">
        <v>44204</v>
      </c>
      <c r="D598" s="7">
        <v>45949</v>
      </c>
      <c r="E598" s="7">
        <v>45949</v>
      </c>
      <c r="G598" s="8">
        <f>IFERROR(Table1[[#This Row],[Total_vaccinations]]/Table1[[#This Row],[People_fully_vaccinated]],0)</f>
        <v>0</v>
      </c>
      <c r="H598" s="7">
        <v>9936</v>
      </c>
      <c r="I598" s="7">
        <v>4846</v>
      </c>
      <c r="J598" s="7">
        <v>0.43</v>
      </c>
      <c r="K598" s="6">
        <v>0.43</v>
      </c>
      <c r="M598" s="7">
        <v>453</v>
      </c>
      <c r="N598" t="s">
        <v>46</v>
      </c>
      <c r="O598" s="7">
        <f t="shared" si="9"/>
        <v>360</v>
      </c>
      <c r="P598" t="s">
        <v>3</v>
      </c>
      <c r="Q598" t="s">
        <v>74</v>
      </c>
    </row>
    <row r="599" spans="1:17" x14ac:dyDescent="0.35">
      <c r="A599" t="s">
        <v>72</v>
      </c>
      <c r="B599" t="s">
        <v>73</v>
      </c>
      <c r="C599" s="1">
        <v>44205</v>
      </c>
      <c r="D599" s="7">
        <v>47942</v>
      </c>
      <c r="E599" s="7">
        <v>47942</v>
      </c>
      <c r="G599" s="8">
        <f>IFERROR(Table1[[#This Row],[Total_vaccinations]]/Table1[[#This Row],[People_fully_vaccinated]],0)</f>
        <v>0</v>
      </c>
      <c r="H599" s="7">
        <v>1993</v>
      </c>
      <c r="I599" s="7">
        <v>4951</v>
      </c>
      <c r="J599" s="7">
        <v>0.45</v>
      </c>
      <c r="K599" s="6">
        <v>0.45</v>
      </c>
      <c r="M599" s="7">
        <v>462</v>
      </c>
      <c r="N599" t="s">
        <v>46</v>
      </c>
      <c r="O599" s="7">
        <f t="shared" si="9"/>
        <v>360</v>
      </c>
      <c r="P599" t="s">
        <v>3</v>
      </c>
      <c r="Q599" t="s">
        <v>74</v>
      </c>
    </row>
    <row r="600" spans="1:17" x14ac:dyDescent="0.35">
      <c r="A600" t="s">
        <v>72</v>
      </c>
      <c r="B600" t="s">
        <v>73</v>
      </c>
      <c r="C600" s="1">
        <v>44206</v>
      </c>
      <c r="D600" s="7">
        <v>49654</v>
      </c>
      <c r="E600" s="7">
        <v>49654</v>
      </c>
      <c r="G600" s="8">
        <f>IFERROR(Table1[[#This Row],[Total_vaccinations]]/Table1[[#This Row],[People_fully_vaccinated]],0)</f>
        <v>0</v>
      </c>
      <c r="H600" s="7">
        <v>1712</v>
      </c>
      <c r="I600" s="7">
        <v>5065</v>
      </c>
      <c r="J600" s="7">
        <v>0.46</v>
      </c>
      <c r="K600" s="6">
        <v>0.46</v>
      </c>
      <c r="M600" s="7">
        <v>473</v>
      </c>
      <c r="N600" t="s">
        <v>46</v>
      </c>
      <c r="O600" s="7">
        <f t="shared" si="9"/>
        <v>360</v>
      </c>
      <c r="P600" t="s">
        <v>3</v>
      </c>
      <c r="Q600" t="s">
        <v>74</v>
      </c>
    </row>
    <row r="601" spans="1:17" x14ac:dyDescent="0.35">
      <c r="A601" t="s">
        <v>72</v>
      </c>
      <c r="B601" t="s">
        <v>73</v>
      </c>
      <c r="C601" s="1">
        <v>44207</v>
      </c>
      <c r="D601" s="7">
        <v>59415</v>
      </c>
      <c r="E601" s="7">
        <v>59415</v>
      </c>
      <c r="G601" s="8">
        <f>IFERROR(Table1[[#This Row],[Total_vaccinations]]/Table1[[#This Row],[People_fully_vaccinated]],0)</f>
        <v>0</v>
      </c>
      <c r="H601" s="7">
        <v>9761</v>
      </c>
      <c r="I601" s="7">
        <v>5950</v>
      </c>
      <c r="J601" s="7">
        <v>0.55000000000000004</v>
      </c>
      <c r="K601" s="6">
        <v>0.55000000000000004</v>
      </c>
      <c r="M601" s="7">
        <v>556</v>
      </c>
      <c r="N601" t="s">
        <v>46</v>
      </c>
      <c r="O601" s="7">
        <f t="shared" si="9"/>
        <v>360</v>
      </c>
      <c r="P601" t="s">
        <v>3</v>
      </c>
      <c r="Q601" t="s">
        <v>74</v>
      </c>
    </row>
    <row r="602" spans="1:17" x14ac:dyDescent="0.35">
      <c r="A602" t="s">
        <v>72</v>
      </c>
      <c r="B602" t="s">
        <v>73</v>
      </c>
      <c r="C602" s="1">
        <v>44208</v>
      </c>
      <c r="D602" s="7">
        <v>72764</v>
      </c>
      <c r="E602" s="7">
        <v>72764</v>
      </c>
      <c r="G602" s="8">
        <f>IFERROR(Table1[[#This Row],[Total_vaccinations]]/Table1[[#This Row],[People_fully_vaccinated]],0)</f>
        <v>0</v>
      </c>
      <c r="H602" s="7">
        <v>13349</v>
      </c>
      <c r="I602" s="7">
        <v>7213</v>
      </c>
      <c r="J602" s="7">
        <v>0.68</v>
      </c>
      <c r="K602" s="6">
        <v>0.68</v>
      </c>
      <c r="M602" s="7">
        <v>674</v>
      </c>
      <c r="N602" t="s">
        <v>46</v>
      </c>
      <c r="O602" s="7">
        <f t="shared" si="9"/>
        <v>360</v>
      </c>
      <c r="P602" t="s">
        <v>3</v>
      </c>
      <c r="Q602" t="s">
        <v>74</v>
      </c>
    </row>
    <row r="603" spans="1:17" x14ac:dyDescent="0.35">
      <c r="A603" t="s">
        <v>72</v>
      </c>
      <c r="B603" t="s">
        <v>73</v>
      </c>
      <c r="C603" s="1">
        <v>44209</v>
      </c>
      <c r="D603" s="7">
        <v>86217</v>
      </c>
      <c r="E603" s="7">
        <v>86217</v>
      </c>
      <c r="G603" s="8">
        <f>IFERROR(Table1[[#This Row],[Total_vaccinations]]/Table1[[#This Row],[People_fully_vaccinated]],0)</f>
        <v>0</v>
      </c>
      <c r="H603" s="7">
        <v>13453</v>
      </c>
      <c r="I603" s="7">
        <v>8306</v>
      </c>
      <c r="J603" s="7">
        <v>0.81</v>
      </c>
      <c r="K603" s="6">
        <v>0.81</v>
      </c>
      <c r="M603" s="7">
        <v>776</v>
      </c>
      <c r="N603" t="s">
        <v>46</v>
      </c>
      <c r="O603" s="7">
        <f t="shared" si="9"/>
        <v>360</v>
      </c>
      <c r="P603" t="s">
        <v>3</v>
      </c>
      <c r="Q603" t="s">
        <v>74</v>
      </c>
    </row>
    <row r="604" spans="1:17" x14ac:dyDescent="0.35">
      <c r="A604" t="s">
        <v>72</v>
      </c>
      <c r="B604" t="s">
        <v>73</v>
      </c>
      <c r="C604" s="1">
        <v>44210</v>
      </c>
      <c r="D604" s="7">
        <v>101262</v>
      </c>
      <c r="E604" s="7">
        <v>101262</v>
      </c>
      <c r="G604" s="8">
        <f>IFERROR(Table1[[#This Row],[Total_vaccinations]]/Table1[[#This Row],[People_fully_vaccinated]],0)</f>
        <v>0</v>
      </c>
      <c r="H604" s="7">
        <v>15045</v>
      </c>
      <c r="I604" s="7">
        <v>9321</v>
      </c>
      <c r="J604" s="7">
        <v>0.95</v>
      </c>
      <c r="K604" s="6">
        <v>0.95</v>
      </c>
      <c r="M604" s="7">
        <v>870</v>
      </c>
      <c r="N604" t="s">
        <v>46</v>
      </c>
      <c r="O604" s="7">
        <f t="shared" si="9"/>
        <v>360</v>
      </c>
      <c r="P604" t="s">
        <v>3</v>
      </c>
      <c r="Q604" t="s">
        <v>74</v>
      </c>
    </row>
    <row r="605" spans="1:17" x14ac:dyDescent="0.35">
      <c r="A605" t="s">
        <v>72</v>
      </c>
      <c r="B605" t="s">
        <v>73</v>
      </c>
      <c r="C605" s="1">
        <v>44211</v>
      </c>
      <c r="D605" s="7">
        <v>115002</v>
      </c>
      <c r="E605" s="7">
        <v>115002</v>
      </c>
      <c r="G605" s="8">
        <f>IFERROR(Table1[[#This Row],[Total_vaccinations]]/Table1[[#This Row],[People_fully_vaccinated]],0)</f>
        <v>0</v>
      </c>
      <c r="H605" s="7">
        <v>13740</v>
      </c>
      <c r="I605" s="7">
        <v>9865</v>
      </c>
      <c r="J605" s="7">
        <v>1.07</v>
      </c>
      <c r="K605" s="6">
        <v>1.07</v>
      </c>
      <c r="M605" s="7">
        <v>921</v>
      </c>
      <c r="N605" t="s">
        <v>46</v>
      </c>
      <c r="O605" s="7">
        <f t="shared" si="9"/>
        <v>360</v>
      </c>
      <c r="P605" t="s">
        <v>3</v>
      </c>
      <c r="Q605" t="s">
        <v>74</v>
      </c>
    </row>
    <row r="606" spans="1:17" x14ac:dyDescent="0.35">
      <c r="A606" t="s">
        <v>72</v>
      </c>
      <c r="B606" t="s">
        <v>73</v>
      </c>
      <c r="C606" s="1">
        <v>44212</v>
      </c>
      <c r="D606" s="7">
        <v>118316</v>
      </c>
      <c r="E606" s="7">
        <v>118316</v>
      </c>
      <c r="G606" s="8">
        <f>IFERROR(Table1[[#This Row],[Total_vaccinations]]/Table1[[#This Row],[People_fully_vaccinated]],0)</f>
        <v>0</v>
      </c>
      <c r="H606" s="7">
        <v>3314</v>
      </c>
      <c r="I606" s="7">
        <v>10053</v>
      </c>
      <c r="J606" s="7">
        <v>1.1000000000000001</v>
      </c>
      <c r="K606" s="6">
        <v>1.1000000000000001</v>
      </c>
      <c r="M606" s="7">
        <v>939</v>
      </c>
      <c r="N606" t="s">
        <v>46</v>
      </c>
      <c r="O606" s="7">
        <f t="shared" si="9"/>
        <v>360</v>
      </c>
      <c r="P606" t="s">
        <v>3</v>
      </c>
      <c r="Q606" t="s">
        <v>74</v>
      </c>
    </row>
    <row r="607" spans="1:17" x14ac:dyDescent="0.35">
      <c r="A607" t="s">
        <v>72</v>
      </c>
      <c r="B607" t="s">
        <v>73</v>
      </c>
      <c r="C607" s="1">
        <v>44213</v>
      </c>
      <c r="D607" s="7">
        <v>121382</v>
      </c>
      <c r="E607" s="7">
        <v>120760</v>
      </c>
      <c r="F607" s="7">
        <v>622</v>
      </c>
      <c r="G607" s="8">
        <f>IFERROR(Table1[[#This Row],[Total_vaccinations]]/Table1[[#This Row],[People_fully_vaccinated]],0)</f>
        <v>195.14790996784566</v>
      </c>
      <c r="H607" s="7">
        <v>3066</v>
      </c>
      <c r="I607" s="7">
        <v>10247</v>
      </c>
      <c r="J607" s="7">
        <v>1.1299999999999999</v>
      </c>
      <c r="K607" s="6">
        <v>1.1299999999999999</v>
      </c>
      <c r="L607" s="6">
        <v>0.01</v>
      </c>
      <c r="M607" s="7">
        <v>957</v>
      </c>
      <c r="N607" t="s">
        <v>46</v>
      </c>
      <c r="O607" s="7">
        <f t="shared" si="9"/>
        <v>360</v>
      </c>
      <c r="P607" t="s">
        <v>3</v>
      </c>
      <c r="Q607" t="s">
        <v>74</v>
      </c>
    </row>
    <row r="608" spans="1:17" x14ac:dyDescent="0.35">
      <c r="A608" t="s">
        <v>72</v>
      </c>
      <c r="B608" t="s">
        <v>73</v>
      </c>
      <c r="C608" s="1">
        <v>44214</v>
      </c>
      <c r="D608" s="7">
        <v>135473</v>
      </c>
      <c r="E608" s="7">
        <v>133078</v>
      </c>
      <c r="F608" s="7">
        <v>2395</v>
      </c>
      <c r="G608" s="8">
        <f>IFERROR(Table1[[#This Row],[Total_vaccinations]]/Table1[[#This Row],[People_fully_vaccinated]],0)</f>
        <v>56.56492693110647</v>
      </c>
      <c r="H608" s="7">
        <v>14091</v>
      </c>
      <c r="I608" s="7">
        <v>10865</v>
      </c>
      <c r="J608" s="7">
        <v>1.27</v>
      </c>
      <c r="K608" s="6">
        <v>1.24</v>
      </c>
      <c r="L608" s="6">
        <v>0.02</v>
      </c>
      <c r="M608" s="7">
        <v>1015</v>
      </c>
      <c r="N608" t="s">
        <v>46</v>
      </c>
      <c r="O608" s="7">
        <f t="shared" si="9"/>
        <v>360</v>
      </c>
      <c r="P608" t="s">
        <v>3</v>
      </c>
      <c r="Q608" t="s">
        <v>74</v>
      </c>
    </row>
    <row r="609" spans="1:17" x14ac:dyDescent="0.35">
      <c r="A609" t="s">
        <v>72</v>
      </c>
      <c r="B609" t="s">
        <v>73</v>
      </c>
      <c r="C609" s="1">
        <v>44215</v>
      </c>
      <c r="D609" s="7">
        <v>150371</v>
      </c>
      <c r="E609" s="7">
        <v>145292</v>
      </c>
      <c r="F609" s="7">
        <v>5079</v>
      </c>
      <c r="G609" s="8">
        <f>IFERROR(Table1[[#This Row],[Total_vaccinations]]/Table1[[#This Row],[People_fully_vaccinated]],0)</f>
        <v>29.606418586335892</v>
      </c>
      <c r="H609" s="7">
        <v>14898</v>
      </c>
      <c r="I609" s="7">
        <v>11087</v>
      </c>
      <c r="J609" s="7">
        <v>1.4</v>
      </c>
      <c r="K609" s="6">
        <v>1.36</v>
      </c>
      <c r="L609" s="6">
        <v>0.05</v>
      </c>
      <c r="M609" s="7">
        <v>1035</v>
      </c>
      <c r="N609" t="s">
        <v>46</v>
      </c>
      <c r="O609" s="7">
        <f t="shared" si="9"/>
        <v>360</v>
      </c>
      <c r="P609" t="s">
        <v>3</v>
      </c>
      <c r="Q609" t="s">
        <v>74</v>
      </c>
    </row>
    <row r="610" spans="1:17" x14ac:dyDescent="0.35">
      <c r="A610" t="s">
        <v>72</v>
      </c>
      <c r="B610" t="s">
        <v>73</v>
      </c>
      <c r="C610" s="1">
        <v>44216</v>
      </c>
      <c r="D610" s="7">
        <v>165938</v>
      </c>
      <c r="E610" s="7">
        <v>158290</v>
      </c>
      <c r="F610" s="7">
        <v>7648</v>
      </c>
      <c r="G610" s="8">
        <f>IFERROR(Table1[[#This Row],[Total_vaccinations]]/Table1[[#This Row],[People_fully_vaccinated]],0)</f>
        <v>21.696914225941423</v>
      </c>
      <c r="H610" s="7">
        <v>15567</v>
      </c>
      <c r="I610" s="7">
        <v>11389</v>
      </c>
      <c r="J610" s="7">
        <v>1.55</v>
      </c>
      <c r="K610" s="6">
        <v>1.48</v>
      </c>
      <c r="L610" s="6">
        <v>7.0000000000000007E-2</v>
      </c>
      <c r="M610" s="7">
        <v>1063</v>
      </c>
      <c r="N610" t="s">
        <v>46</v>
      </c>
      <c r="O610" s="7">
        <f t="shared" si="9"/>
        <v>360</v>
      </c>
      <c r="P610" t="s">
        <v>3</v>
      </c>
      <c r="Q610" t="s">
        <v>74</v>
      </c>
    </row>
    <row r="611" spans="1:17" x14ac:dyDescent="0.35">
      <c r="A611" t="s">
        <v>72</v>
      </c>
      <c r="B611" t="s">
        <v>73</v>
      </c>
      <c r="C611" s="1">
        <v>44217</v>
      </c>
      <c r="D611" s="7">
        <v>182528</v>
      </c>
      <c r="E611" s="7">
        <v>173174</v>
      </c>
      <c r="F611" s="7">
        <v>9354</v>
      </c>
      <c r="G611" s="8">
        <f>IFERROR(Table1[[#This Row],[Total_vaccinations]]/Table1[[#This Row],[People_fully_vaccinated]],0)</f>
        <v>19.513363267051528</v>
      </c>
      <c r="H611" s="7">
        <v>16590</v>
      </c>
      <c r="I611" s="7">
        <v>11609</v>
      </c>
      <c r="J611" s="7">
        <v>1.7</v>
      </c>
      <c r="K611" s="6">
        <v>1.62</v>
      </c>
      <c r="L611" s="6">
        <v>0.09</v>
      </c>
      <c r="M611" s="7">
        <v>1084</v>
      </c>
      <c r="N611" t="s">
        <v>46</v>
      </c>
      <c r="O611" s="7">
        <f t="shared" si="9"/>
        <v>360</v>
      </c>
      <c r="P611" t="s">
        <v>3</v>
      </c>
      <c r="Q611" t="s">
        <v>74</v>
      </c>
    </row>
    <row r="612" spans="1:17" x14ac:dyDescent="0.35">
      <c r="A612" t="s">
        <v>72</v>
      </c>
      <c r="B612" t="s">
        <v>73</v>
      </c>
      <c r="C612" s="1">
        <v>44218</v>
      </c>
      <c r="D612" s="7">
        <v>197822</v>
      </c>
      <c r="E612" s="7">
        <v>187473</v>
      </c>
      <c r="F612" s="7">
        <v>10349</v>
      </c>
      <c r="G612" s="8">
        <f>IFERROR(Table1[[#This Row],[Total_vaccinations]]/Table1[[#This Row],[People_fully_vaccinated]],0)</f>
        <v>19.115083582954874</v>
      </c>
      <c r="H612" s="7">
        <v>15294</v>
      </c>
      <c r="I612" s="7">
        <v>11831</v>
      </c>
      <c r="J612" s="7">
        <v>1.85</v>
      </c>
      <c r="K612" s="6">
        <v>1.75</v>
      </c>
      <c r="L612" s="6">
        <v>0.1</v>
      </c>
      <c r="M612" s="7">
        <v>1105</v>
      </c>
      <c r="N612" t="s">
        <v>46</v>
      </c>
      <c r="O612" s="7">
        <f t="shared" si="9"/>
        <v>360</v>
      </c>
      <c r="P612" t="s">
        <v>3</v>
      </c>
      <c r="Q612" t="s">
        <v>74</v>
      </c>
    </row>
    <row r="613" spans="1:17" x14ac:dyDescent="0.35">
      <c r="A613" t="s">
        <v>72</v>
      </c>
      <c r="B613" t="s">
        <v>73</v>
      </c>
      <c r="C613" s="1">
        <v>44219</v>
      </c>
      <c r="D613" s="7">
        <v>201477</v>
      </c>
      <c r="E613" s="7">
        <v>190290</v>
      </c>
      <c r="F613" s="7">
        <v>11187</v>
      </c>
      <c r="G613" s="8">
        <f>IFERROR(Table1[[#This Row],[Total_vaccinations]]/Table1[[#This Row],[People_fully_vaccinated]],0)</f>
        <v>18.00992223116117</v>
      </c>
      <c r="H613" s="7">
        <v>3655</v>
      </c>
      <c r="I613" s="7">
        <v>11880</v>
      </c>
      <c r="J613" s="7">
        <v>1.88</v>
      </c>
      <c r="K613" s="6">
        <v>1.78</v>
      </c>
      <c r="L613" s="6">
        <v>0.1</v>
      </c>
      <c r="M613" s="7">
        <v>1109</v>
      </c>
      <c r="N613" t="s">
        <v>46</v>
      </c>
      <c r="O613" s="7">
        <f t="shared" si="9"/>
        <v>360</v>
      </c>
      <c r="P613" t="s">
        <v>3</v>
      </c>
      <c r="Q613" t="s">
        <v>74</v>
      </c>
    </row>
    <row r="614" spans="1:17" x14ac:dyDescent="0.35">
      <c r="A614" t="s">
        <v>72</v>
      </c>
      <c r="B614" t="s">
        <v>73</v>
      </c>
      <c r="C614" s="1">
        <v>44220</v>
      </c>
      <c r="D614" s="7">
        <v>204536</v>
      </c>
      <c r="E614" s="7">
        <v>192493</v>
      </c>
      <c r="F614" s="7">
        <v>12043</v>
      </c>
      <c r="G614" s="8">
        <f>IFERROR(Table1[[#This Row],[Total_vaccinations]]/Table1[[#This Row],[People_fully_vaccinated]],0)</f>
        <v>16.983808021257161</v>
      </c>
      <c r="H614" s="7">
        <v>3059</v>
      </c>
      <c r="I614" s="7">
        <v>11879</v>
      </c>
      <c r="J614" s="7">
        <v>1.91</v>
      </c>
      <c r="K614" s="6">
        <v>1.8</v>
      </c>
      <c r="L614" s="6">
        <v>0.11</v>
      </c>
      <c r="M614" s="7">
        <v>1109</v>
      </c>
      <c r="N614" t="s">
        <v>46</v>
      </c>
      <c r="O614" s="7">
        <f t="shared" si="9"/>
        <v>360</v>
      </c>
      <c r="P614" t="s">
        <v>3</v>
      </c>
      <c r="Q614" t="s">
        <v>74</v>
      </c>
    </row>
    <row r="615" spans="1:17" x14ac:dyDescent="0.35">
      <c r="A615" t="s">
        <v>72</v>
      </c>
      <c r="B615" t="s">
        <v>73</v>
      </c>
      <c r="C615" s="1">
        <v>44221</v>
      </c>
      <c r="D615" s="7">
        <v>216893</v>
      </c>
      <c r="E615" s="7">
        <v>201945</v>
      </c>
      <c r="F615" s="7">
        <v>14948</v>
      </c>
      <c r="G615" s="8">
        <f>IFERROR(Table1[[#This Row],[Total_vaccinations]]/Table1[[#This Row],[People_fully_vaccinated]],0)</f>
        <v>14.509834091517259</v>
      </c>
      <c r="H615" s="7">
        <v>12357</v>
      </c>
      <c r="I615" s="7">
        <v>11631</v>
      </c>
      <c r="J615" s="7">
        <v>2.0299999999999998</v>
      </c>
      <c r="K615" s="6">
        <v>1.89</v>
      </c>
      <c r="L615" s="6">
        <v>0.14000000000000001</v>
      </c>
      <c r="M615" s="7">
        <v>1086</v>
      </c>
      <c r="N615" t="s">
        <v>46</v>
      </c>
      <c r="O615" s="7">
        <f t="shared" si="9"/>
        <v>360</v>
      </c>
      <c r="P615" t="s">
        <v>3</v>
      </c>
      <c r="Q615" t="s">
        <v>74</v>
      </c>
    </row>
    <row r="616" spans="1:17" x14ac:dyDescent="0.35">
      <c r="A616" t="s">
        <v>72</v>
      </c>
      <c r="B616" t="s">
        <v>73</v>
      </c>
      <c r="C616" s="1">
        <v>44222</v>
      </c>
      <c r="D616" s="7">
        <v>231084</v>
      </c>
      <c r="E616" s="7">
        <v>212207</v>
      </c>
      <c r="F616" s="7">
        <v>18877</v>
      </c>
      <c r="G616" s="8">
        <f>IFERROR(Table1[[#This Row],[Total_vaccinations]]/Table1[[#This Row],[People_fully_vaccinated]],0)</f>
        <v>12.241563807808443</v>
      </c>
      <c r="H616" s="7">
        <v>14191</v>
      </c>
      <c r="I616" s="7">
        <v>11530</v>
      </c>
      <c r="J616" s="7">
        <v>2.16</v>
      </c>
      <c r="K616" s="6">
        <v>1.98</v>
      </c>
      <c r="L616" s="6">
        <v>0.18</v>
      </c>
      <c r="M616" s="7">
        <v>1077</v>
      </c>
      <c r="N616" t="s">
        <v>46</v>
      </c>
      <c r="O616" s="7">
        <f t="shared" si="9"/>
        <v>360</v>
      </c>
      <c r="P616" t="s">
        <v>3</v>
      </c>
      <c r="Q616" t="s">
        <v>74</v>
      </c>
    </row>
    <row r="617" spans="1:17" x14ac:dyDescent="0.35">
      <c r="A617" t="s">
        <v>72</v>
      </c>
      <c r="B617" t="s">
        <v>73</v>
      </c>
      <c r="C617" s="1">
        <v>44223</v>
      </c>
      <c r="D617" s="7">
        <v>244353</v>
      </c>
      <c r="E617" s="7">
        <v>221017</v>
      </c>
      <c r="F617" s="7">
        <v>23336</v>
      </c>
      <c r="G617" s="8">
        <f>IFERROR(Table1[[#This Row],[Total_vaccinations]]/Table1[[#This Row],[People_fully_vaccinated]],0)</f>
        <v>10.471074734316078</v>
      </c>
      <c r="H617" s="7">
        <v>13269</v>
      </c>
      <c r="I617" s="7">
        <v>11202</v>
      </c>
      <c r="J617" s="7">
        <v>2.2799999999999998</v>
      </c>
      <c r="K617" s="6">
        <v>2.06</v>
      </c>
      <c r="L617" s="6">
        <v>0.22</v>
      </c>
      <c r="M617" s="7">
        <v>1046</v>
      </c>
      <c r="N617" t="s">
        <v>46</v>
      </c>
      <c r="O617" s="7">
        <f t="shared" si="9"/>
        <v>360</v>
      </c>
      <c r="P617" t="s">
        <v>3</v>
      </c>
      <c r="Q617" t="s">
        <v>74</v>
      </c>
    </row>
    <row r="618" spans="1:17" x14ac:dyDescent="0.35">
      <c r="A618" t="s">
        <v>72</v>
      </c>
      <c r="B618" t="s">
        <v>73</v>
      </c>
      <c r="C618" s="1">
        <v>44224</v>
      </c>
      <c r="D618" s="7">
        <v>257396</v>
      </c>
      <c r="E618" s="7">
        <v>228013</v>
      </c>
      <c r="F618" s="7">
        <v>29383</v>
      </c>
      <c r="G618" s="8">
        <f>IFERROR(Table1[[#This Row],[Total_vaccinations]]/Table1[[#This Row],[People_fully_vaccinated]],0)</f>
        <v>8.7600313106217875</v>
      </c>
      <c r="H618" s="7">
        <v>13043</v>
      </c>
      <c r="I618" s="7">
        <v>10695</v>
      </c>
      <c r="J618" s="7">
        <v>2.4</v>
      </c>
      <c r="K618" s="6">
        <v>2.13</v>
      </c>
      <c r="L618" s="6">
        <v>0.27</v>
      </c>
      <c r="M618" s="7">
        <v>999</v>
      </c>
      <c r="N618" t="s">
        <v>46</v>
      </c>
      <c r="O618" s="7">
        <f t="shared" si="9"/>
        <v>360</v>
      </c>
      <c r="P618" t="s">
        <v>3</v>
      </c>
      <c r="Q618" t="s">
        <v>74</v>
      </c>
    </row>
    <row r="619" spans="1:17" x14ac:dyDescent="0.35">
      <c r="A619" t="s">
        <v>72</v>
      </c>
      <c r="B619" t="s">
        <v>73</v>
      </c>
      <c r="C619" s="1">
        <v>44225</v>
      </c>
      <c r="D619" s="7">
        <v>271114</v>
      </c>
      <c r="E619" s="7">
        <v>234023</v>
      </c>
      <c r="F619" s="7">
        <v>37091</v>
      </c>
      <c r="G619" s="8">
        <f>IFERROR(Table1[[#This Row],[Total_vaccinations]]/Table1[[#This Row],[People_fully_vaccinated]],0)</f>
        <v>7.3094281631662668</v>
      </c>
      <c r="H619" s="7">
        <v>13718</v>
      </c>
      <c r="I619" s="7">
        <v>10470</v>
      </c>
      <c r="J619" s="7">
        <v>2.5299999999999998</v>
      </c>
      <c r="K619" s="6">
        <v>2.19</v>
      </c>
      <c r="L619" s="6">
        <v>0.35</v>
      </c>
      <c r="M619" s="7">
        <v>978</v>
      </c>
      <c r="N619" t="s">
        <v>46</v>
      </c>
      <c r="O619" s="7">
        <f t="shared" si="9"/>
        <v>360</v>
      </c>
      <c r="P619" t="s">
        <v>3</v>
      </c>
      <c r="Q619" t="s">
        <v>74</v>
      </c>
    </row>
    <row r="620" spans="1:17" x14ac:dyDescent="0.35">
      <c r="A620" t="s">
        <v>72</v>
      </c>
      <c r="B620" t="s">
        <v>73</v>
      </c>
      <c r="C620" s="1">
        <v>44226</v>
      </c>
      <c r="D620" s="7">
        <v>272895</v>
      </c>
      <c r="E620" s="7">
        <v>234737</v>
      </c>
      <c r="F620" s="7">
        <v>38158</v>
      </c>
      <c r="G620" s="8">
        <f>IFERROR(Table1[[#This Row],[Total_vaccinations]]/Table1[[#This Row],[People_fully_vaccinated]],0)</f>
        <v>7.1517113056239845</v>
      </c>
      <c r="H620" s="7">
        <v>1781</v>
      </c>
      <c r="I620" s="7">
        <v>10203</v>
      </c>
      <c r="J620" s="7">
        <v>2.5499999999999998</v>
      </c>
      <c r="K620" s="6">
        <v>2.19</v>
      </c>
      <c r="L620" s="6">
        <v>0.36</v>
      </c>
      <c r="M620" s="7">
        <v>953</v>
      </c>
      <c r="N620" t="s">
        <v>46</v>
      </c>
      <c r="O620" s="7">
        <f t="shared" si="9"/>
        <v>360</v>
      </c>
      <c r="P620" t="s">
        <v>3</v>
      </c>
      <c r="Q620" t="s">
        <v>74</v>
      </c>
    </row>
    <row r="621" spans="1:17" x14ac:dyDescent="0.35">
      <c r="A621" t="s">
        <v>72</v>
      </c>
      <c r="B621" t="s">
        <v>73</v>
      </c>
      <c r="C621" s="1">
        <v>44227</v>
      </c>
      <c r="D621" s="7">
        <v>274709</v>
      </c>
      <c r="E621" s="7">
        <v>235431</v>
      </c>
      <c r="F621" s="7">
        <v>39278</v>
      </c>
      <c r="G621" s="8">
        <f>IFERROR(Table1[[#This Row],[Total_vaccinations]]/Table1[[#This Row],[People_fully_vaccinated]],0)</f>
        <v>6.9939660878863483</v>
      </c>
      <c r="H621" s="7">
        <v>1814</v>
      </c>
      <c r="I621" s="7">
        <v>10025</v>
      </c>
      <c r="J621" s="7">
        <v>2.57</v>
      </c>
      <c r="K621" s="6">
        <v>2.2000000000000002</v>
      </c>
      <c r="L621" s="6">
        <v>0.37</v>
      </c>
      <c r="M621" s="7">
        <v>936</v>
      </c>
      <c r="N621" t="s">
        <v>46</v>
      </c>
      <c r="O621" s="7">
        <f t="shared" si="9"/>
        <v>360</v>
      </c>
      <c r="P621" t="s">
        <v>3</v>
      </c>
      <c r="Q621" t="s">
        <v>74</v>
      </c>
    </row>
    <row r="622" spans="1:17" x14ac:dyDescent="0.35">
      <c r="A622" t="s">
        <v>72</v>
      </c>
      <c r="B622" t="s">
        <v>73</v>
      </c>
      <c r="C622" s="1">
        <v>44228</v>
      </c>
      <c r="D622" s="7">
        <v>286011</v>
      </c>
      <c r="E622" s="7">
        <v>239083</v>
      </c>
      <c r="F622" s="7">
        <v>46928</v>
      </c>
      <c r="G622" s="8">
        <f>IFERROR(Table1[[#This Row],[Total_vaccinations]]/Table1[[#This Row],[People_fully_vaccinated]],0)</f>
        <v>6.0946769519263553</v>
      </c>
      <c r="H622" s="7">
        <v>11302</v>
      </c>
      <c r="I622" s="7">
        <v>9874</v>
      </c>
      <c r="J622" s="7">
        <v>2.67</v>
      </c>
      <c r="K622" s="6">
        <v>2.23</v>
      </c>
      <c r="L622" s="6">
        <v>0.44</v>
      </c>
      <c r="M622" s="7">
        <v>922</v>
      </c>
      <c r="N622" t="s">
        <v>46</v>
      </c>
      <c r="O622" s="7">
        <f t="shared" si="9"/>
        <v>360</v>
      </c>
      <c r="P622" t="s">
        <v>3</v>
      </c>
      <c r="Q622" t="s">
        <v>74</v>
      </c>
    </row>
    <row r="623" spans="1:17" x14ac:dyDescent="0.35">
      <c r="A623" t="s">
        <v>72</v>
      </c>
      <c r="B623" t="s">
        <v>73</v>
      </c>
      <c r="C623" s="1">
        <v>44229</v>
      </c>
      <c r="D623" s="7">
        <v>299872</v>
      </c>
      <c r="E623" s="7">
        <v>243097</v>
      </c>
      <c r="F623" s="7">
        <v>56775</v>
      </c>
      <c r="G623" s="8">
        <f>IFERROR(Table1[[#This Row],[Total_vaccinations]]/Table1[[#This Row],[People_fully_vaccinated]],0)</f>
        <v>5.2817613386173488</v>
      </c>
      <c r="H623" s="7">
        <v>13861</v>
      </c>
      <c r="I623" s="7">
        <v>9827</v>
      </c>
      <c r="J623" s="7">
        <v>2.8</v>
      </c>
      <c r="K623" s="6">
        <v>2.27</v>
      </c>
      <c r="L623" s="6">
        <v>0.53</v>
      </c>
      <c r="M623" s="7">
        <v>918</v>
      </c>
      <c r="N623" t="s">
        <v>46</v>
      </c>
      <c r="O623" s="7">
        <f t="shared" si="9"/>
        <v>360</v>
      </c>
      <c r="P623" t="s">
        <v>3</v>
      </c>
      <c r="Q623" t="s">
        <v>74</v>
      </c>
    </row>
    <row r="624" spans="1:17" x14ac:dyDescent="0.35">
      <c r="A624" t="s">
        <v>72</v>
      </c>
      <c r="B624" t="s">
        <v>73</v>
      </c>
      <c r="C624" s="1">
        <v>44230</v>
      </c>
      <c r="D624" s="7">
        <v>314895</v>
      </c>
      <c r="E624" s="7">
        <v>247342</v>
      </c>
      <c r="F624" s="7">
        <v>67553</v>
      </c>
      <c r="G624" s="8">
        <f>IFERROR(Table1[[#This Row],[Total_vaccinations]]/Table1[[#This Row],[People_fully_vaccinated]],0)</f>
        <v>4.6614510088375054</v>
      </c>
      <c r="H624" s="7">
        <v>15023</v>
      </c>
      <c r="I624" s="7">
        <v>10077</v>
      </c>
      <c r="J624" s="7">
        <v>2.94</v>
      </c>
      <c r="K624" s="6">
        <v>2.31</v>
      </c>
      <c r="L624" s="6">
        <v>0.63</v>
      </c>
      <c r="M624" s="7">
        <v>941</v>
      </c>
      <c r="N624" t="s">
        <v>46</v>
      </c>
      <c r="O624" s="7">
        <f t="shared" si="9"/>
        <v>360</v>
      </c>
      <c r="P624" t="s">
        <v>3</v>
      </c>
      <c r="Q624" t="s">
        <v>74</v>
      </c>
    </row>
    <row r="625" spans="1:17" x14ac:dyDescent="0.35">
      <c r="A625" t="s">
        <v>72</v>
      </c>
      <c r="B625" t="s">
        <v>73</v>
      </c>
      <c r="C625" s="1">
        <v>44231</v>
      </c>
      <c r="D625" s="7">
        <v>332143</v>
      </c>
      <c r="E625" s="7">
        <v>251921</v>
      </c>
      <c r="F625" s="7">
        <v>80222</v>
      </c>
      <c r="G625" s="8">
        <f>IFERROR(Table1[[#This Row],[Total_vaccinations]]/Table1[[#This Row],[People_fully_vaccinated]],0)</f>
        <v>4.1402981725711152</v>
      </c>
      <c r="H625" s="7">
        <v>17248</v>
      </c>
      <c r="I625" s="7">
        <v>10678</v>
      </c>
      <c r="J625" s="7">
        <v>3.1</v>
      </c>
      <c r="K625" s="6">
        <v>2.35</v>
      </c>
      <c r="L625" s="6">
        <v>0.75</v>
      </c>
      <c r="M625" s="7">
        <v>997</v>
      </c>
      <c r="N625" t="s">
        <v>46</v>
      </c>
      <c r="O625" s="7">
        <f t="shared" si="9"/>
        <v>360</v>
      </c>
      <c r="P625" t="s">
        <v>3</v>
      </c>
      <c r="Q625" t="s">
        <v>74</v>
      </c>
    </row>
    <row r="626" spans="1:17" x14ac:dyDescent="0.35">
      <c r="A626" t="s">
        <v>72</v>
      </c>
      <c r="B626" t="s">
        <v>73</v>
      </c>
      <c r="C626" s="1">
        <v>44232</v>
      </c>
      <c r="D626" s="7">
        <v>347614</v>
      </c>
      <c r="E626" s="7">
        <v>256928</v>
      </c>
      <c r="F626" s="7">
        <v>90686</v>
      </c>
      <c r="G626" s="8">
        <f>IFERROR(Table1[[#This Row],[Total_vaccinations]]/Table1[[#This Row],[People_fully_vaccinated]],0)</f>
        <v>3.8331605760536358</v>
      </c>
      <c r="H626" s="7">
        <v>15471</v>
      </c>
      <c r="I626" s="7">
        <v>10929</v>
      </c>
      <c r="J626" s="7">
        <v>3.25</v>
      </c>
      <c r="K626" s="6">
        <v>2.4</v>
      </c>
      <c r="L626" s="6">
        <v>0.85</v>
      </c>
      <c r="M626" s="7">
        <v>1021</v>
      </c>
      <c r="N626" t="s">
        <v>46</v>
      </c>
      <c r="O626" s="7">
        <f t="shared" si="9"/>
        <v>360</v>
      </c>
      <c r="P626" t="s">
        <v>3</v>
      </c>
      <c r="Q626" t="s">
        <v>74</v>
      </c>
    </row>
    <row r="627" spans="1:17" x14ac:dyDescent="0.35">
      <c r="A627" t="s">
        <v>72</v>
      </c>
      <c r="B627" t="s">
        <v>73</v>
      </c>
      <c r="C627" s="1">
        <v>44233</v>
      </c>
      <c r="D627" s="7">
        <v>350740</v>
      </c>
      <c r="E627" s="7">
        <v>257760</v>
      </c>
      <c r="F627" s="7">
        <v>92980</v>
      </c>
      <c r="G627" s="8">
        <f>IFERROR(Table1[[#This Row],[Total_vaccinations]]/Table1[[#This Row],[People_fully_vaccinated]],0)</f>
        <v>3.7722090772209076</v>
      </c>
      <c r="H627" s="7">
        <v>3126</v>
      </c>
      <c r="I627" s="7">
        <v>11121</v>
      </c>
      <c r="J627" s="7">
        <v>3.28</v>
      </c>
      <c r="K627" s="6">
        <v>2.41</v>
      </c>
      <c r="L627" s="6">
        <v>0.87</v>
      </c>
      <c r="M627" s="7">
        <v>1038</v>
      </c>
      <c r="N627" t="s">
        <v>46</v>
      </c>
      <c r="O627" s="7">
        <f t="shared" si="9"/>
        <v>360</v>
      </c>
      <c r="P627" t="s">
        <v>3</v>
      </c>
      <c r="Q627" t="s">
        <v>74</v>
      </c>
    </row>
    <row r="628" spans="1:17" x14ac:dyDescent="0.35">
      <c r="A628" t="s">
        <v>72</v>
      </c>
      <c r="B628" t="s">
        <v>73</v>
      </c>
      <c r="C628" s="1">
        <v>44234</v>
      </c>
      <c r="D628" s="7">
        <v>353868</v>
      </c>
      <c r="E628" s="7">
        <v>258581</v>
      </c>
      <c r="F628" s="7">
        <v>95287</v>
      </c>
      <c r="G628" s="8">
        <f>IFERROR(Table1[[#This Row],[Total_vaccinations]]/Table1[[#This Row],[People_fully_vaccinated]],0)</f>
        <v>3.7137070114496207</v>
      </c>
      <c r="H628" s="7">
        <v>3128</v>
      </c>
      <c r="I628" s="7">
        <v>11308</v>
      </c>
      <c r="J628" s="7">
        <v>3.3</v>
      </c>
      <c r="K628" s="6">
        <v>2.41</v>
      </c>
      <c r="L628" s="6">
        <v>0.89</v>
      </c>
      <c r="M628" s="7">
        <v>1056</v>
      </c>
      <c r="N628" t="s">
        <v>46</v>
      </c>
      <c r="O628" s="7">
        <f t="shared" si="9"/>
        <v>360</v>
      </c>
      <c r="P628" t="s">
        <v>3</v>
      </c>
      <c r="Q628" t="s">
        <v>74</v>
      </c>
    </row>
    <row r="629" spans="1:17" x14ac:dyDescent="0.35">
      <c r="A629" t="s">
        <v>72</v>
      </c>
      <c r="B629" t="s">
        <v>73</v>
      </c>
      <c r="C629" s="1">
        <v>44235</v>
      </c>
      <c r="D629" s="7">
        <v>368246</v>
      </c>
      <c r="E629" s="7">
        <v>261987</v>
      </c>
      <c r="F629" s="7">
        <v>106259</v>
      </c>
      <c r="G629" s="8">
        <f>IFERROR(Table1[[#This Row],[Total_vaccinations]]/Table1[[#This Row],[People_fully_vaccinated]],0)</f>
        <v>3.4655511533140722</v>
      </c>
      <c r="H629" s="7">
        <v>14378</v>
      </c>
      <c r="I629" s="7">
        <v>11748</v>
      </c>
      <c r="J629" s="7">
        <v>3.44</v>
      </c>
      <c r="K629" s="6">
        <v>2.4500000000000002</v>
      </c>
      <c r="L629" s="6">
        <v>0.99</v>
      </c>
      <c r="M629" s="7">
        <v>1097</v>
      </c>
      <c r="N629" t="s">
        <v>46</v>
      </c>
      <c r="O629" s="7">
        <f t="shared" si="9"/>
        <v>360</v>
      </c>
      <c r="P629" t="s">
        <v>3</v>
      </c>
      <c r="Q629" t="s">
        <v>74</v>
      </c>
    </row>
    <row r="630" spans="1:17" x14ac:dyDescent="0.35">
      <c r="A630" t="s">
        <v>72</v>
      </c>
      <c r="B630" t="s">
        <v>73</v>
      </c>
      <c r="C630" s="1">
        <v>44236</v>
      </c>
      <c r="D630" s="7">
        <v>382416</v>
      </c>
      <c r="E630" s="7">
        <v>265794</v>
      </c>
      <c r="F630" s="7">
        <v>116622</v>
      </c>
      <c r="G630" s="8">
        <f>IFERROR(Table1[[#This Row],[Total_vaccinations]]/Table1[[#This Row],[People_fully_vaccinated]],0)</f>
        <v>3.2791068580542264</v>
      </c>
      <c r="H630" s="7">
        <v>14170</v>
      </c>
      <c r="I630" s="7">
        <v>11792</v>
      </c>
      <c r="J630" s="7">
        <v>3.57</v>
      </c>
      <c r="K630" s="6">
        <v>2.48</v>
      </c>
      <c r="L630" s="6">
        <v>1.0900000000000001</v>
      </c>
      <c r="M630" s="7">
        <v>1101</v>
      </c>
      <c r="N630" t="s">
        <v>46</v>
      </c>
      <c r="O630" s="7">
        <f t="shared" si="9"/>
        <v>360</v>
      </c>
      <c r="P630" t="s">
        <v>3</v>
      </c>
      <c r="Q630" t="s">
        <v>74</v>
      </c>
    </row>
    <row r="631" spans="1:17" x14ac:dyDescent="0.35">
      <c r="A631" t="s">
        <v>75</v>
      </c>
      <c r="B631" t="s">
        <v>76</v>
      </c>
      <c r="C631" s="1">
        <v>44192</v>
      </c>
      <c r="D631" s="7">
        <v>6648</v>
      </c>
      <c r="E631" s="7">
        <v>6648</v>
      </c>
      <c r="G631" s="8">
        <f>IFERROR(Table1[[#This Row],[Total_vaccinations]]/Table1[[#This Row],[People_fully_vaccinated]],0)</f>
        <v>0</v>
      </c>
      <c r="J631" s="7">
        <v>0.11</v>
      </c>
      <c r="K631" s="6">
        <v>0.11</v>
      </c>
      <c r="N631" t="s">
        <v>46</v>
      </c>
      <c r="O631" s="7">
        <f t="shared" si="9"/>
        <v>360</v>
      </c>
      <c r="P631" t="s">
        <v>322</v>
      </c>
      <c r="Q631" t="s">
        <v>77</v>
      </c>
    </row>
    <row r="632" spans="1:17" x14ac:dyDescent="0.35">
      <c r="A632" t="s">
        <v>75</v>
      </c>
      <c r="B632" t="s">
        <v>76</v>
      </c>
      <c r="C632" s="1">
        <v>44193</v>
      </c>
      <c r="D632" s="7">
        <v>8655</v>
      </c>
      <c r="E632" s="7">
        <v>8655</v>
      </c>
      <c r="G632" s="8">
        <f>IFERROR(Table1[[#This Row],[Total_vaccinations]]/Table1[[#This Row],[People_fully_vaccinated]],0)</f>
        <v>0</v>
      </c>
      <c r="H632" s="7">
        <v>2007</v>
      </c>
      <c r="I632" s="7">
        <v>2007</v>
      </c>
      <c r="J632" s="7">
        <v>0.15</v>
      </c>
      <c r="K632" s="6">
        <v>0.15</v>
      </c>
      <c r="M632" s="7">
        <v>347</v>
      </c>
      <c r="N632" t="s">
        <v>46</v>
      </c>
      <c r="O632" s="7">
        <f t="shared" si="9"/>
        <v>360</v>
      </c>
      <c r="P632" t="s">
        <v>322</v>
      </c>
      <c r="Q632" t="s">
        <v>77</v>
      </c>
    </row>
    <row r="633" spans="1:17" x14ac:dyDescent="0.35">
      <c r="A633" t="s">
        <v>75</v>
      </c>
      <c r="B633" t="s">
        <v>76</v>
      </c>
      <c r="C633" s="1">
        <v>44194</v>
      </c>
      <c r="D633" s="7">
        <v>17788</v>
      </c>
      <c r="E633" s="7">
        <v>17788</v>
      </c>
      <c r="G633" s="8">
        <f>IFERROR(Table1[[#This Row],[Total_vaccinations]]/Table1[[#This Row],[People_fully_vaccinated]],0)</f>
        <v>0</v>
      </c>
      <c r="H633" s="7">
        <v>9133</v>
      </c>
      <c r="I633" s="7">
        <v>5570</v>
      </c>
      <c r="J633" s="7">
        <v>0.31</v>
      </c>
      <c r="K633" s="6">
        <v>0.31</v>
      </c>
      <c r="M633" s="7">
        <v>962</v>
      </c>
      <c r="N633" t="s">
        <v>46</v>
      </c>
      <c r="O633" s="7">
        <f t="shared" si="9"/>
        <v>360</v>
      </c>
      <c r="P633" t="s">
        <v>322</v>
      </c>
      <c r="Q633" t="s">
        <v>77</v>
      </c>
    </row>
    <row r="634" spans="1:17" x14ac:dyDescent="0.35">
      <c r="A634" t="s">
        <v>75</v>
      </c>
      <c r="B634" t="s">
        <v>76</v>
      </c>
      <c r="C634" s="1">
        <v>44195</v>
      </c>
      <c r="D634" s="7">
        <v>29448</v>
      </c>
      <c r="E634" s="7">
        <v>29448</v>
      </c>
      <c r="G634" s="8">
        <f>IFERROR(Table1[[#This Row],[Total_vaccinations]]/Table1[[#This Row],[People_fully_vaccinated]],0)</f>
        <v>0</v>
      </c>
      <c r="H634" s="7">
        <v>11660</v>
      </c>
      <c r="I634" s="7">
        <v>7600</v>
      </c>
      <c r="J634" s="7">
        <v>0.51</v>
      </c>
      <c r="K634" s="6">
        <v>0.51</v>
      </c>
      <c r="M634" s="7">
        <v>1312</v>
      </c>
      <c r="N634" t="s">
        <v>46</v>
      </c>
      <c r="O634" s="7">
        <f t="shared" si="9"/>
        <v>360</v>
      </c>
      <c r="P634" t="s">
        <v>322</v>
      </c>
      <c r="Q634" t="s">
        <v>77</v>
      </c>
    </row>
    <row r="635" spans="1:17" x14ac:dyDescent="0.35">
      <c r="A635" t="s">
        <v>75</v>
      </c>
      <c r="B635" t="s">
        <v>76</v>
      </c>
      <c r="C635" s="1">
        <v>44196</v>
      </c>
      <c r="D635" s="7">
        <v>35794</v>
      </c>
      <c r="E635" s="7">
        <v>35794</v>
      </c>
      <c r="G635" s="8">
        <f>IFERROR(Table1[[#This Row],[Total_vaccinations]]/Table1[[#This Row],[People_fully_vaccinated]],0)</f>
        <v>0</v>
      </c>
      <c r="H635" s="7">
        <v>6346</v>
      </c>
      <c r="I635" s="7">
        <v>7286</v>
      </c>
      <c r="J635" s="7">
        <v>0.62</v>
      </c>
      <c r="K635" s="6">
        <v>0.62</v>
      </c>
      <c r="M635" s="7">
        <v>1258</v>
      </c>
      <c r="N635" t="s">
        <v>46</v>
      </c>
      <c r="O635" s="7">
        <f t="shared" si="9"/>
        <v>360</v>
      </c>
      <c r="P635" t="s">
        <v>322</v>
      </c>
      <c r="Q635" t="s">
        <v>77</v>
      </c>
    </row>
    <row r="636" spans="1:17" x14ac:dyDescent="0.35">
      <c r="A636" t="s">
        <v>75</v>
      </c>
      <c r="B636" t="s">
        <v>76</v>
      </c>
      <c r="C636" s="1">
        <v>44197</v>
      </c>
      <c r="D636" s="7">
        <v>38181</v>
      </c>
      <c r="E636" s="7">
        <v>38181</v>
      </c>
      <c r="G636" s="8">
        <f>IFERROR(Table1[[#This Row],[Total_vaccinations]]/Table1[[#This Row],[People_fully_vaccinated]],0)</f>
        <v>0</v>
      </c>
      <c r="H636" s="7">
        <v>2387</v>
      </c>
      <c r="I636" s="7">
        <v>6307</v>
      </c>
      <c r="J636" s="7">
        <v>0.66</v>
      </c>
      <c r="K636" s="6">
        <v>0.66</v>
      </c>
      <c r="M636" s="7">
        <v>1089</v>
      </c>
      <c r="N636" t="s">
        <v>46</v>
      </c>
      <c r="O636" s="7">
        <f t="shared" si="9"/>
        <v>360</v>
      </c>
      <c r="P636" t="s">
        <v>322</v>
      </c>
      <c r="Q636" t="s">
        <v>77</v>
      </c>
    </row>
    <row r="637" spans="1:17" x14ac:dyDescent="0.35">
      <c r="A637" t="s">
        <v>75</v>
      </c>
      <c r="B637" t="s">
        <v>76</v>
      </c>
      <c r="C637" s="1">
        <v>44198</v>
      </c>
      <c r="D637" s="7">
        <v>47251</v>
      </c>
      <c r="E637" s="7">
        <v>47251</v>
      </c>
      <c r="G637" s="8">
        <f>IFERROR(Table1[[#This Row],[Total_vaccinations]]/Table1[[#This Row],[People_fully_vaccinated]],0)</f>
        <v>0</v>
      </c>
      <c r="H637" s="7">
        <v>9070</v>
      </c>
      <c r="I637" s="7">
        <v>6767</v>
      </c>
      <c r="J637" s="7">
        <v>0.82</v>
      </c>
      <c r="K637" s="6">
        <v>0.82</v>
      </c>
      <c r="M637" s="7">
        <v>1168</v>
      </c>
      <c r="N637" t="s">
        <v>46</v>
      </c>
      <c r="O637" s="7">
        <f t="shared" si="9"/>
        <v>360</v>
      </c>
      <c r="P637" t="s">
        <v>322</v>
      </c>
      <c r="Q637" t="s">
        <v>77</v>
      </c>
    </row>
    <row r="638" spans="1:17" x14ac:dyDescent="0.35">
      <c r="A638" t="s">
        <v>75</v>
      </c>
      <c r="B638" t="s">
        <v>76</v>
      </c>
      <c r="C638" s="1">
        <v>44199</v>
      </c>
      <c r="D638" s="7">
        <v>53394</v>
      </c>
      <c r="E638" s="7">
        <v>53394</v>
      </c>
      <c r="G638" s="8">
        <f>IFERROR(Table1[[#This Row],[Total_vaccinations]]/Table1[[#This Row],[People_fully_vaccinated]],0)</f>
        <v>0</v>
      </c>
      <c r="H638" s="7">
        <v>6143</v>
      </c>
      <c r="I638" s="7">
        <v>6678</v>
      </c>
      <c r="J638" s="7">
        <v>0.92</v>
      </c>
      <c r="K638" s="6">
        <v>0.92</v>
      </c>
      <c r="M638" s="7">
        <v>1153</v>
      </c>
      <c r="N638" t="s">
        <v>46</v>
      </c>
      <c r="O638" s="7">
        <f t="shared" si="9"/>
        <v>360</v>
      </c>
      <c r="P638" t="s">
        <v>322</v>
      </c>
      <c r="Q638" t="s">
        <v>77</v>
      </c>
    </row>
    <row r="639" spans="1:17" x14ac:dyDescent="0.35">
      <c r="A639" t="s">
        <v>75</v>
      </c>
      <c r="B639" t="s">
        <v>76</v>
      </c>
      <c r="C639" s="1">
        <v>44200</v>
      </c>
      <c r="D639" s="7">
        <v>55850</v>
      </c>
      <c r="E639" s="7">
        <v>55850</v>
      </c>
      <c r="G639" s="8">
        <f>IFERROR(Table1[[#This Row],[Total_vaccinations]]/Table1[[#This Row],[People_fully_vaccinated]],0)</f>
        <v>0</v>
      </c>
      <c r="H639" s="7">
        <v>2456</v>
      </c>
      <c r="I639" s="7">
        <v>6742</v>
      </c>
      <c r="J639" s="7">
        <v>0.96</v>
      </c>
      <c r="K639" s="6">
        <v>0.96</v>
      </c>
      <c r="M639" s="7">
        <v>1164</v>
      </c>
      <c r="N639" t="s">
        <v>46</v>
      </c>
      <c r="O639" s="7">
        <f t="shared" si="9"/>
        <v>360</v>
      </c>
      <c r="P639" t="s">
        <v>322</v>
      </c>
      <c r="Q639" t="s">
        <v>77</v>
      </c>
    </row>
    <row r="640" spans="1:17" x14ac:dyDescent="0.35">
      <c r="A640" t="s">
        <v>75</v>
      </c>
      <c r="B640" t="s">
        <v>76</v>
      </c>
      <c r="C640" s="1">
        <v>44201</v>
      </c>
      <c r="D640" s="7">
        <v>69612</v>
      </c>
      <c r="E640" s="7">
        <v>69612</v>
      </c>
      <c r="G640" s="8">
        <f>IFERROR(Table1[[#This Row],[Total_vaccinations]]/Table1[[#This Row],[People_fully_vaccinated]],0)</f>
        <v>0</v>
      </c>
      <c r="H640" s="7">
        <v>13762</v>
      </c>
      <c r="I640" s="7">
        <v>7403</v>
      </c>
      <c r="J640" s="7">
        <v>1.2</v>
      </c>
      <c r="K640" s="6">
        <v>1.2</v>
      </c>
      <c r="M640" s="7">
        <v>1278</v>
      </c>
      <c r="N640" t="s">
        <v>46</v>
      </c>
      <c r="O640" s="7">
        <f t="shared" si="9"/>
        <v>360</v>
      </c>
      <c r="P640" t="s">
        <v>322</v>
      </c>
      <c r="Q640" t="s">
        <v>77</v>
      </c>
    </row>
    <row r="641" spans="1:17" x14ac:dyDescent="0.35">
      <c r="A641" t="s">
        <v>75</v>
      </c>
      <c r="B641" t="s">
        <v>76</v>
      </c>
      <c r="C641" s="1">
        <v>44202</v>
      </c>
      <c r="D641" s="7">
        <v>89770</v>
      </c>
      <c r="E641" s="7">
        <v>89770</v>
      </c>
      <c r="G641" s="8">
        <f>IFERROR(Table1[[#This Row],[Total_vaccinations]]/Table1[[#This Row],[People_fully_vaccinated]],0)</f>
        <v>0</v>
      </c>
      <c r="H641" s="7">
        <v>20158</v>
      </c>
      <c r="I641" s="7">
        <v>8617</v>
      </c>
      <c r="J641" s="7">
        <v>1.55</v>
      </c>
      <c r="K641" s="6">
        <v>1.55</v>
      </c>
      <c r="M641" s="7">
        <v>1488</v>
      </c>
      <c r="N641" t="s">
        <v>46</v>
      </c>
      <c r="O641" s="7">
        <f t="shared" si="9"/>
        <v>360</v>
      </c>
      <c r="P641" t="s">
        <v>322</v>
      </c>
      <c r="Q641" t="s">
        <v>77</v>
      </c>
    </row>
    <row r="642" spans="1:17" x14ac:dyDescent="0.35">
      <c r="A642" t="s">
        <v>75</v>
      </c>
      <c r="B642" t="s">
        <v>76</v>
      </c>
      <c r="C642" s="1">
        <v>44203</v>
      </c>
      <c r="D642" s="7">
        <v>107594</v>
      </c>
      <c r="E642" s="7">
        <v>107594</v>
      </c>
      <c r="G642" s="8">
        <f>IFERROR(Table1[[#This Row],[Total_vaccinations]]/Table1[[#This Row],[People_fully_vaccinated]],0)</f>
        <v>0</v>
      </c>
      <c r="H642" s="7">
        <v>17824</v>
      </c>
      <c r="I642" s="7">
        <v>10257</v>
      </c>
      <c r="J642" s="7">
        <v>1.86</v>
      </c>
      <c r="K642" s="6">
        <v>1.86</v>
      </c>
      <c r="M642" s="7">
        <v>1771</v>
      </c>
      <c r="N642" t="s">
        <v>46</v>
      </c>
      <c r="O642" s="7">
        <f t="shared" ref="O642:O705" si="10">COUNTIF(N:N,N642)</f>
        <v>360</v>
      </c>
      <c r="P642" t="s">
        <v>322</v>
      </c>
      <c r="Q642" t="s">
        <v>77</v>
      </c>
    </row>
    <row r="643" spans="1:17" x14ac:dyDescent="0.35">
      <c r="A643" t="s">
        <v>75</v>
      </c>
      <c r="B643" t="s">
        <v>76</v>
      </c>
      <c r="C643" s="1">
        <v>44204</v>
      </c>
      <c r="D643" s="7">
        <v>116210</v>
      </c>
      <c r="E643" s="7">
        <v>116210</v>
      </c>
      <c r="G643" s="8">
        <f>IFERROR(Table1[[#This Row],[Total_vaccinations]]/Table1[[#This Row],[People_fully_vaccinated]],0)</f>
        <v>0</v>
      </c>
      <c r="H643" s="7">
        <v>8616</v>
      </c>
      <c r="I643" s="7">
        <v>11147</v>
      </c>
      <c r="J643" s="7">
        <v>2.0099999999999998</v>
      </c>
      <c r="K643" s="6">
        <v>2.0099999999999998</v>
      </c>
      <c r="M643" s="7">
        <v>1924</v>
      </c>
      <c r="N643" t="s">
        <v>46</v>
      </c>
      <c r="O643" s="7">
        <f t="shared" si="10"/>
        <v>360</v>
      </c>
      <c r="P643" t="s">
        <v>322</v>
      </c>
      <c r="Q643" t="s">
        <v>77</v>
      </c>
    </row>
    <row r="644" spans="1:17" x14ac:dyDescent="0.35">
      <c r="A644" t="s">
        <v>75</v>
      </c>
      <c r="B644" t="s">
        <v>76</v>
      </c>
      <c r="C644" s="1">
        <v>44205</v>
      </c>
      <c r="D644" s="7">
        <v>118119</v>
      </c>
      <c r="E644" s="7">
        <v>118119</v>
      </c>
      <c r="G644" s="8">
        <f>IFERROR(Table1[[#This Row],[Total_vaccinations]]/Table1[[#This Row],[People_fully_vaccinated]],0)</f>
        <v>0</v>
      </c>
      <c r="H644" s="7">
        <v>1909</v>
      </c>
      <c r="I644" s="7">
        <v>10124</v>
      </c>
      <c r="J644" s="7">
        <v>2.04</v>
      </c>
      <c r="K644" s="6">
        <v>2.04</v>
      </c>
      <c r="M644" s="7">
        <v>1748</v>
      </c>
      <c r="N644" t="s">
        <v>46</v>
      </c>
      <c r="O644" s="7">
        <f t="shared" si="10"/>
        <v>360</v>
      </c>
      <c r="P644" t="s">
        <v>322</v>
      </c>
      <c r="Q644" t="s">
        <v>77</v>
      </c>
    </row>
    <row r="645" spans="1:17" x14ac:dyDescent="0.35">
      <c r="A645" t="s">
        <v>75</v>
      </c>
      <c r="B645" t="s">
        <v>76</v>
      </c>
      <c r="C645" s="1">
        <v>44206</v>
      </c>
      <c r="D645" s="7">
        <v>118935</v>
      </c>
      <c r="E645" s="7">
        <v>118935</v>
      </c>
      <c r="G645" s="8">
        <f>IFERROR(Table1[[#This Row],[Total_vaccinations]]/Table1[[#This Row],[People_fully_vaccinated]],0)</f>
        <v>0</v>
      </c>
      <c r="H645" s="7">
        <v>816</v>
      </c>
      <c r="I645" s="7">
        <v>9363</v>
      </c>
      <c r="J645" s="7">
        <v>2.0499999999999998</v>
      </c>
      <c r="K645" s="6">
        <v>2.0499999999999998</v>
      </c>
      <c r="M645" s="7">
        <v>1616</v>
      </c>
      <c r="N645" t="s">
        <v>46</v>
      </c>
      <c r="O645" s="7">
        <f t="shared" si="10"/>
        <v>360</v>
      </c>
      <c r="P645" t="s">
        <v>322</v>
      </c>
      <c r="Q645" t="s">
        <v>77</v>
      </c>
    </row>
    <row r="646" spans="1:17" x14ac:dyDescent="0.35">
      <c r="A646" t="s">
        <v>75</v>
      </c>
      <c r="B646" t="s">
        <v>76</v>
      </c>
      <c r="C646" s="1">
        <v>44207</v>
      </c>
      <c r="D646" s="7">
        <v>119594</v>
      </c>
      <c r="E646" s="7">
        <v>119594</v>
      </c>
      <c r="G646" s="8">
        <f>IFERROR(Table1[[#This Row],[Total_vaccinations]]/Table1[[#This Row],[People_fully_vaccinated]],0)</f>
        <v>0</v>
      </c>
      <c r="H646" s="7">
        <v>659</v>
      </c>
      <c r="I646" s="7">
        <v>9106</v>
      </c>
      <c r="J646" s="7">
        <v>2.06</v>
      </c>
      <c r="K646" s="6">
        <v>2.06</v>
      </c>
      <c r="M646" s="7">
        <v>1572</v>
      </c>
      <c r="N646" t="s">
        <v>46</v>
      </c>
      <c r="O646" s="7">
        <f t="shared" si="10"/>
        <v>360</v>
      </c>
      <c r="P646" t="s">
        <v>322</v>
      </c>
      <c r="Q646" t="s">
        <v>77</v>
      </c>
    </row>
    <row r="647" spans="1:17" x14ac:dyDescent="0.35">
      <c r="A647" t="s">
        <v>75</v>
      </c>
      <c r="B647" t="s">
        <v>76</v>
      </c>
      <c r="C647" s="1">
        <v>44208</v>
      </c>
      <c r="D647" s="7">
        <v>120058</v>
      </c>
      <c r="E647" s="7">
        <v>120058</v>
      </c>
      <c r="G647" s="8">
        <f>IFERROR(Table1[[#This Row],[Total_vaccinations]]/Table1[[#This Row],[People_fully_vaccinated]],0)</f>
        <v>0</v>
      </c>
      <c r="H647" s="7">
        <v>464</v>
      </c>
      <c r="I647" s="7">
        <v>7207</v>
      </c>
      <c r="J647" s="7">
        <v>2.0699999999999998</v>
      </c>
      <c r="K647" s="6">
        <v>2.0699999999999998</v>
      </c>
      <c r="M647" s="7">
        <v>1244</v>
      </c>
      <c r="N647" t="s">
        <v>46</v>
      </c>
      <c r="O647" s="7">
        <f t="shared" si="10"/>
        <v>360</v>
      </c>
      <c r="P647" t="s">
        <v>322</v>
      </c>
      <c r="Q647" t="s">
        <v>77</v>
      </c>
    </row>
    <row r="648" spans="1:17" x14ac:dyDescent="0.35">
      <c r="A648" t="s">
        <v>75</v>
      </c>
      <c r="B648" t="s">
        <v>76</v>
      </c>
      <c r="C648" s="1">
        <v>44209</v>
      </c>
      <c r="D648" s="7">
        <v>132796</v>
      </c>
      <c r="E648" s="7">
        <v>132796</v>
      </c>
      <c r="G648" s="8">
        <f>IFERROR(Table1[[#This Row],[Total_vaccinations]]/Table1[[#This Row],[People_fully_vaccinated]],0)</f>
        <v>0</v>
      </c>
      <c r="H648" s="7">
        <v>12738</v>
      </c>
      <c r="I648" s="7">
        <v>6147</v>
      </c>
      <c r="J648" s="7">
        <v>2.29</v>
      </c>
      <c r="K648" s="6">
        <v>2.29</v>
      </c>
      <c r="M648" s="7">
        <v>1061</v>
      </c>
      <c r="N648" t="s">
        <v>46</v>
      </c>
      <c r="O648" s="7">
        <f t="shared" si="10"/>
        <v>360</v>
      </c>
      <c r="P648" t="s">
        <v>322</v>
      </c>
      <c r="Q648" t="s">
        <v>77</v>
      </c>
    </row>
    <row r="649" spans="1:17" x14ac:dyDescent="0.35">
      <c r="A649" t="s">
        <v>75</v>
      </c>
      <c r="B649" t="s">
        <v>76</v>
      </c>
      <c r="C649" s="1">
        <v>44210</v>
      </c>
      <c r="D649" s="7">
        <v>150752</v>
      </c>
      <c r="E649" s="7">
        <v>150752</v>
      </c>
      <c r="G649" s="8">
        <f>IFERROR(Table1[[#This Row],[Total_vaccinations]]/Table1[[#This Row],[People_fully_vaccinated]],0)</f>
        <v>0</v>
      </c>
      <c r="H649" s="7">
        <v>17956</v>
      </c>
      <c r="I649" s="7">
        <v>6165</v>
      </c>
      <c r="J649" s="7">
        <v>2.6</v>
      </c>
      <c r="K649" s="6">
        <v>2.6</v>
      </c>
      <c r="M649" s="7">
        <v>1064</v>
      </c>
      <c r="N649" t="s">
        <v>46</v>
      </c>
      <c r="O649" s="7">
        <f t="shared" si="10"/>
        <v>360</v>
      </c>
      <c r="P649" t="s">
        <v>322</v>
      </c>
      <c r="Q649" t="s">
        <v>77</v>
      </c>
    </row>
    <row r="650" spans="1:17" x14ac:dyDescent="0.35">
      <c r="A650" t="s">
        <v>75</v>
      </c>
      <c r="B650" t="s">
        <v>76</v>
      </c>
      <c r="C650" s="1">
        <v>44211</v>
      </c>
      <c r="D650" s="7">
        <v>166007</v>
      </c>
      <c r="E650" s="7">
        <v>166002</v>
      </c>
      <c r="F650" s="7">
        <v>5</v>
      </c>
      <c r="G650" s="8">
        <f>IFERROR(Table1[[#This Row],[Total_vaccinations]]/Table1[[#This Row],[People_fully_vaccinated]],0)</f>
        <v>33201.4</v>
      </c>
      <c r="H650" s="7">
        <v>15255</v>
      </c>
      <c r="I650" s="7">
        <v>7114</v>
      </c>
      <c r="J650" s="7">
        <v>2.87</v>
      </c>
      <c r="K650" s="6">
        <v>2.87</v>
      </c>
      <c r="L650" s="6">
        <v>0</v>
      </c>
      <c r="M650" s="7">
        <v>1228</v>
      </c>
      <c r="N650" t="s">
        <v>46</v>
      </c>
      <c r="O650" s="7">
        <f t="shared" si="10"/>
        <v>360</v>
      </c>
      <c r="P650" t="s">
        <v>322</v>
      </c>
      <c r="Q650" t="s">
        <v>77</v>
      </c>
    </row>
    <row r="651" spans="1:17" x14ac:dyDescent="0.35">
      <c r="A651" t="s">
        <v>75</v>
      </c>
      <c r="B651" t="s">
        <v>76</v>
      </c>
      <c r="C651" s="1">
        <v>44212</v>
      </c>
      <c r="D651" s="7">
        <v>170636</v>
      </c>
      <c r="E651" s="7">
        <v>170624</v>
      </c>
      <c r="F651" s="7">
        <v>12</v>
      </c>
      <c r="G651" s="8">
        <f>IFERROR(Table1[[#This Row],[Total_vaccinations]]/Table1[[#This Row],[People_fully_vaccinated]],0)</f>
        <v>14219.666666666666</v>
      </c>
      <c r="H651" s="7">
        <v>4629</v>
      </c>
      <c r="I651" s="7">
        <v>7502</v>
      </c>
      <c r="J651" s="7">
        <v>2.95</v>
      </c>
      <c r="K651" s="6">
        <v>2.95</v>
      </c>
      <c r="L651" s="6">
        <v>0</v>
      </c>
      <c r="M651" s="7">
        <v>1295</v>
      </c>
      <c r="N651" t="s">
        <v>46</v>
      </c>
      <c r="O651" s="7">
        <f t="shared" si="10"/>
        <v>360</v>
      </c>
      <c r="P651" t="s">
        <v>322</v>
      </c>
      <c r="Q651" t="s">
        <v>77</v>
      </c>
    </row>
    <row r="652" spans="1:17" x14ac:dyDescent="0.35">
      <c r="A652" t="s">
        <v>75</v>
      </c>
      <c r="B652" t="s">
        <v>76</v>
      </c>
      <c r="C652" s="1">
        <v>44213</v>
      </c>
      <c r="D652" s="7">
        <v>173903</v>
      </c>
      <c r="E652" s="7">
        <v>173165</v>
      </c>
      <c r="F652" s="7">
        <v>738</v>
      </c>
      <c r="G652" s="8">
        <f>IFERROR(Table1[[#This Row],[Total_vaccinations]]/Table1[[#This Row],[People_fully_vaccinated]],0)</f>
        <v>235.64092140921409</v>
      </c>
      <c r="H652" s="7">
        <v>3267</v>
      </c>
      <c r="I652" s="7">
        <v>7853</v>
      </c>
      <c r="J652" s="7">
        <v>3</v>
      </c>
      <c r="K652" s="6">
        <v>2.99</v>
      </c>
      <c r="L652" s="6">
        <v>0.01</v>
      </c>
      <c r="M652" s="7">
        <v>1356</v>
      </c>
      <c r="N652" t="s">
        <v>46</v>
      </c>
      <c r="O652" s="7">
        <f t="shared" si="10"/>
        <v>360</v>
      </c>
      <c r="P652" t="s">
        <v>322</v>
      </c>
      <c r="Q652" t="s">
        <v>77</v>
      </c>
    </row>
    <row r="653" spans="1:17" x14ac:dyDescent="0.35">
      <c r="A653" t="s">
        <v>75</v>
      </c>
      <c r="B653" t="s">
        <v>76</v>
      </c>
      <c r="C653" s="1">
        <v>44214</v>
      </c>
      <c r="D653" s="7">
        <v>179946</v>
      </c>
      <c r="E653" s="7">
        <v>177046</v>
      </c>
      <c r="F653" s="7">
        <v>2900</v>
      </c>
      <c r="G653" s="8">
        <f>IFERROR(Table1[[#This Row],[Total_vaccinations]]/Table1[[#This Row],[People_fully_vaccinated]],0)</f>
        <v>62.050344827586208</v>
      </c>
      <c r="H653" s="7">
        <v>6043</v>
      </c>
      <c r="I653" s="7">
        <v>8622</v>
      </c>
      <c r="J653" s="7">
        <v>3.11</v>
      </c>
      <c r="K653" s="6">
        <v>3.06</v>
      </c>
      <c r="L653" s="6">
        <v>0.05</v>
      </c>
      <c r="M653" s="7">
        <v>1489</v>
      </c>
      <c r="N653" t="s">
        <v>46</v>
      </c>
      <c r="O653" s="7">
        <f t="shared" si="10"/>
        <v>360</v>
      </c>
      <c r="P653" t="s">
        <v>322</v>
      </c>
      <c r="Q653" t="s">
        <v>77</v>
      </c>
    </row>
    <row r="654" spans="1:17" x14ac:dyDescent="0.35">
      <c r="A654" t="s">
        <v>75</v>
      </c>
      <c r="B654" t="s">
        <v>76</v>
      </c>
      <c r="C654" s="1">
        <v>44215</v>
      </c>
      <c r="D654" s="7">
        <v>184564</v>
      </c>
      <c r="E654" s="7">
        <v>179537</v>
      </c>
      <c r="F654" s="7">
        <v>5027</v>
      </c>
      <c r="G654" s="8">
        <f>IFERROR(Table1[[#This Row],[Total_vaccinations]]/Table1[[#This Row],[People_fully_vaccinated]],0)</f>
        <v>36.714541476029439</v>
      </c>
      <c r="H654" s="7">
        <v>4618</v>
      </c>
      <c r="I654" s="7">
        <v>9215</v>
      </c>
      <c r="J654" s="7">
        <v>3.19</v>
      </c>
      <c r="K654" s="6">
        <v>3.1</v>
      </c>
      <c r="L654" s="6">
        <v>0.09</v>
      </c>
      <c r="M654" s="7">
        <v>1591</v>
      </c>
      <c r="N654" t="s">
        <v>46</v>
      </c>
      <c r="O654" s="7">
        <f t="shared" si="10"/>
        <v>360</v>
      </c>
      <c r="P654" t="s">
        <v>322</v>
      </c>
      <c r="Q654" t="s">
        <v>77</v>
      </c>
    </row>
    <row r="655" spans="1:17" x14ac:dyDescent="0.35">
      <c r="A655" t="s">
        <v>75</v>
      </c>
      <c r="B655" t="s">
        <v>76</v>
      </c>
      <c r="C655" s="1">
        <v>44216</v>
      </c>
      <c r="D655" s="7">
        <v>187999</v>
      </c>
      <c r="E655" s="7">
        <v>181057</v>
      </c>
      <c r="F655" s="7">
        <v>6942</v>
      </c>
      <c r="G655" s="8">
        <f>IFERROR(Table1[[#This Row],[Total_vaccinations]]/Table1[[#This Row],[People_fully_vaccinated]],0)</f>
        <v>27.081388648804378</v>
      </c>
      <c r="H655" s="7">
        <v>3435</v>
      </c>
      <c r="I655" s="7">
        <v>7886</v>
      </c>
      <c r="J655" s="7">
        <v>3.25</v>
      </c>
      <c r="K655" s="6">
        <v>3.13</v>
      </c>
      <c r="L655" s="6">
        <v>0.12</v>
      </c>
      <c r="M655" s="7">
        <v>1361</v>
      </c>
      <c r="N655" t="s">
        <v>46</v>
      </c>
      <c r="O655" s="7">
        <f t="shared" si="10"/>
        <v>360</v>
      </c>
      <c r="P655" t="s">
        <v>322</v>
      </c>
      <c r="Q655" t="s">
        <v>77</v>
      </c>
    </row>
    <row r="656" spans="1:17" x14ac:dyDescent="0.35">
      <c r="A656" t="s">
        <v>75</v>
      </c>
      <c r="B656" t="s">
        <v>76</v>
      </c>
      <c r="C656" s="1">
        <v>44217</v>
      </c>
      <c r="D656" s="7">
        <v>191911</v>
      </c>
      <c r="E656" s="7">
        <v>182586</v>
      </c>
      <c r="F656" s="7">
        <v>9325</v>
      </c>
      <c r="G656" s="8">
        <f>IFERROR(Table1[[#This Row],[Total_vaccinations]]/Table1[[#This Row],[People_fully_vaccinated]],0)</f>
        <v>20.580268096514747</v>
      </c>
      <c r="H656" s="7">
        <v>3912</v>
      </c>
      <c r="I656" s="7">
        <v>5880</v>
      </c>
      <c r="J656" s="7">
        <v>3.31</v>
      </c>
      <c r="K656" s="6">
        <v>3.15</v>
      </c>
      <c r="L656" s="6">
        <v>0.16</v>
      </c>
      <c r="M656" s="7">
        <v>1015</v>
      </c>
      <c r="N656" t="s">
        <v>46</v>
      </c>
      <c r="O656" s="7">
        <f t="shared" si="10"/>
        <v>360</v>
      </c>
      <c r="P656" t="s">
        <v>322</v>
      </c>
      <c r="Q656" t="s">
        <v>77</v>
      </c>
    </row>
    <row r="657" spans="1:17" x14ac:dyDescent="0.35">
      <c r="A657" t="s">
        <v>75</v>
      </c>
      <c r="B657" t="s">
        <v>76</v>
      </c>
      <c r="C657" s="1">
        <v>44218</v>
      </c>
      <c r="D657" s="7">
        <v>198298</v>
      </c>
      <c r="E657" s="7">
        <v>183245</v>
      </c>
      <c r="F657" s="7">
        <v>15053</v>
      </c>
      <c r="G657" s="8">
        <f>IFERROR(Table1[[#This Row],[Total_vaccinations]]/Table1[[#This Row],[People_fully_vaccinated]],0)</f>
        <v>13.173320932704444</v>
      </c>
      <c r="H657" s="7">
        <v>6387</v>
      </c>
      <c r="I657" s="7">
        <v>4613</v>
      </c>
      <c r="J657" s="7">
        <v>3.42</v>
      </c>
      <c r="K657" s="6">
        <v>3.16</v>
      </c>
      <c r="L657" s="6">
        <v>0.26</v>
      </c>
      <c r="M657" s="7">
        <v>796</v>
      </c>
      <c r="N657" t="s">
        <v>46</v>
      </c>
      <c r="O657" s="7">
        <f t="shared" si="10"/>
        <v>360</v>
      </c>
      <c r="P657" t="s">
        <v>322</v>
      </c>
      <c r="Q657" t="s">
        <v>77</v>
      </c>
    </row>
    <row r="658" spans="1:17" x14ac:dyDescent="0.35">
      <c r="A658" t="s">
        <v>75</v>
      </c>
      <c r="B658" t="s">
        <v>76</v>
      </c>
      <c r="C658" s="1">
        <v>44219</v>
      </c>
      <c r="D658" s="7">
        <v>206259</v>
      </c>
      <c r="E658" s="7">
        <v>184029</v>
      </c>
      <c r="F658" s="7">
        <v>22230</v>
      </c>
      <c r="G658" s="8">
        <f>IFERROR(Table1[[#This Row],[Total_vaccinations]]/Table1[[#This Row],[People_fully_vaccinated]],0)</f>
        <v>9.2784075573549263</v>
      </c>
      <c r="H658" s="7">
        <v>7961</v>
      </c>
      <c r="I658" s="7">
        <v>5089</v>
      </c>
      <c r="J658" s="7">
        <v>3.56</v>
      </c>
      <c r="K658" s="6">
        <v>3.18</v>
      </c>
      <c r="L658" s="6">
        <v>0.38</v>
      </c>
      <c r="M658" s="7">
        <v>879</v>
      </c>
      <c r="N658" t="s">
        <v>46</v>
      </c>
      <c r="O658" s="7">
        <f t="shared" si="10"/>
        <v>360</v>
      </c>
      <c r="P658" t="s">
        <v>322</v>
      </c>
      <c r="Q658" t="s">
        <v>77</v>
      </c>
    </row>
    <row r="659" spans="1:17" x14ac:dyDescent="0.35">
      <c r="A659" t="s">
        <v>75</v>
      </c>
      <c r="B659" t="s">
        <v>76</v>
      </c>
      <c r="C659" s="1">
        <v>44220</v>
      </c>
      <c r="D659" s="7">
        <v>213533</v>
      </c>
      <c r="E659" s="7">
        <v>184646</v>
      </c>
      <c r="F659" s="7">
        <v>28887</v>
      </c>
      <c r="G659" s="8">
        <f>IFERROR(Table1[[#This Row],[Total_vaccinations]]/Table1[[#This Row],[People_fully_vaccinated]],0)</f>
        <v>7.3920102468238307</v>
      </c>
      <c r="H659" s="7">
        <v>7274</v>
      </c>
      <c r="I659" s="7">
        <v>5661</v>
      </c>
      <c r="J659" s="7">
        <v>3.69</v>
      </c>
      <c r="K659" s="6">
        <v>3.19</v>
      </c>
      <c r="L659" s="6">
        <v>0.5</v>
      </c>
      <c r="M659" s="7">
        <v>977</v>
      </c>
      <c r="N659" t="s">
        <v>46</v>
      </c>
      <c r="O659" s="7">
        <f t="shared" si="10"/>
        <v>360</v>
      </c>
      <c r="P659" t="s">
        <v>322</v>
      </c>
      <c r="Q659" t="s">
        <v>77</v>
      </c>
    </row>
    <row r="660" spans="1:17" x14ac:dyDescent="0.35">
      <c r="A660" t="s">
        <v>75</v>
      </c>
      <c r="B660" t="s">
        <v>76</v>
      </c>
      <c r="C660" s="1">
        <v>44221</v>
      </c>
      <c r="D660" s="7">
        <v>216251</v>
      </c>
      <c r="E660" s="7">
        <v>184892</v>
      </c>
      <c r="F660" s="7">
        <v>31359</v>
      </c>
      <c r="G660" s="8">
        <f>IFERROR(Table1[[#This Row],[Total_vaccinations]]/Table1[[#This Row],[People_fully_vaccinated]],0)</f>
        <v>6.8959788258554164</v>
      </c>
      <c r="H660" s="7">
        <v>2718</v>
      </c>
      <c r="I660" s="7">
        <v>5186</v>
      </c>
      <c r="J660" s="7">
        <v>3.73</v>
      </c>
      <c r="K660" s="6">
        <v>3.19</v>
      </c>
      <c r="L660" s="6">
        <v>0.54</v>
      </c>
      <c r="M660" s="7">
        <v>895</v>
      </c>
      <c r="N660" t="s">
        <v>46</v>
      </c>
      <c r="O660" s="7">
        <f t="shared" si="10"/>
        <v>360</v>
      </c>
      <c r="P660" t="s">
        <v>322</v>
      </c>
      <c r="Q660" t="s">
        <v>77</v>
      </c>
    </row>
    <row r="661" spans="1:17" x14ac:dyDescent="0.35">
      <c r="A661" t="s">
        <v>75</v>
      </c>
      <c r="B661" t="s">
        <v>76</v>
      </c>
      <c r="C661" s="1">
        <v>44222</v>
      </c>
      <c r="D661" s="7">
        <v>218238</v>
      </c>
      <c r="E661" s="7">
        <v>185108</v>
      </c>
      <c r="F661" s="7">
        <v>33130</v>
      </c>
      <c r="G661" s="8">
        <f>IFERROR(Table1[[#This Row],[Total_vaccinations]]/Table1[[#This Row],[People_fully_vaccinated]],0)</f>
        <v>6.5873226682764869</v>
      </c>
      <c r="H661" s="7">
        <v>1987</v>
      </c>
      <c r="I661" s="7">
        <v>4811</v>
      </c>
      <c r="J661" s="7">
        <v>3.77</v>
      </c>
      <c r="K661" s="6">
        <v>3.2</v>
      </c>
      <c r="L661" s="6">
        <v>0.56999999999999995</v>
      </c>
      <c r="M661" s="7">
        <v>831</v>
      </c>
      <c r="N661" t="s">
        <v>46</v>
      </c>
      <c r="O661" s="7">
        <f t="shared" si="10"/>
        <v>360</v>
      </c>
      <c r="P661" t="s">
        <v>322</v>
      </c>
      <c r="Q661" t="s">
        <v>77</v>
      </c>
    </row>
    <row r="662" spans="1:17" x14ac:dyDescent="0.35">
      <c r="A662" t="s">
        <v>75</v>
      </c>
      <c r="B662" t="s">
        <v>76</v>
      </c>
      <c r="C662" s="1">
        <v>44223</v>
      </c>
      <c r="D662" s="7">
        <v>222860</v>
      </c>
      <c r="E662" s="7">
        <v>185321</v>
      </c>
      <c r="F662" s="7">
        <v>37539</v>
      </c>
      <c r="G662" s="8">
        <f>IFERROR(Table1[[#This Row],[Total_vaccinations]]/Table1[[#This Row],[People_fully_vaccinated]],0)</f>
        <v>5.9367591038653131</v>
      </c>
      <c r="H662" s="7">
        <v>4622</v>
      </c>
      <c r="I662" s="7">
        <v>4980</v>
      </c>
      <c r="J662" s="7">
        <v>3.85</v>
      </c>
      <c r="K662" s="6">
        <v>3.2</v>
      </c>
      <c r="L662" s="6">
        <v>0.65</v>
      </c>
      <c r="M662" s="7">
        <v>860</v>
      </c>
      <c r="N662" t="s">
        <v>46</v>
      </c>
      <c r="O662" s="7">
        <f t="shared" si="10"/>
        <v>360</v>
      </c>
      <c r="P662" t="s">
        <v>322</v>
      </c>
      <c r="Q662" t="s">
        <v>77</v>
      </c>
    </row>
    <row r="663" spans="1:17" x14ac:dyDescent="0.35">
      <c r="A663" t="s">
        <v>75</v>
      </c>
      <c r="B663" t="s">
        <v>76</v>
      </c>
      <c r="C663" s="1">
        <v>44224</v>
      </c>
      <c r="D663" s="7">
        <v>231268</v>
      </c>
      <c r="E663" s="7">
        <v>185565</v>
      </c>
      <c r="F663" s="7">
        <v>45703</v>
      </c>
      <c r="G663" s="8">
        <f>IFERROR(Table1[[#This Row],[Total_vaccinations]]/Table1[[#This Row],[People_fully_vaccinated]],0)</f>
        <v>5.0602367459466553</v>
      </c>
      <c r="H663" s="7">
        <v>8408</v>
      </c>
      <c r="I663" s="7">
        <v>5622</v>
      </c>
      <c r="J663" s="7">
        <v>3.99</v>
      </c>
      <c r="K663" s="6">
        <v>3.2</v>
      </c>
      <c r="L663" s="6">
        <v>0.79</v>
      </c>
      <c r="M663" s="7">
        <v>971</v>
      </c>
      <c r="N663" t="s">
        <v>46</v>
      </c>
      <c r="O663" s="7">
        <f t="shared" si="10"/>
        <v>360</v>
      </c>
      <c r="P663" t="s">
        <v>322</v>
      </c>
      <c r="Q663" t="s">
        <v>77</v>
      </c>
    </row>
    <row r="664" spans="1:17" x14ac:dyDescent="0.35">
      <c r="A664" t="s">
        <v>75</v>
      </c>
      <c r="B664" t="s">
        <v>76</v>
      </c>
      <c r="C664" s="1">
        <v>44225</v>
      </c>
      <c r="D664" s="7">
        <v>250681</v>
      </c>
      <c r="E664" s="7">
        <v>186705</v>
      </c>
      <c r="F664" s="7">
        <v>63976</v>
      </c>
      <c r="G664" s="8">
        <f>IFERROR(Table1[[#This Row],[Total_vaccinations]]/Table1[[#This Row],[People_fully_vaccinated]],0)</f>
        <v>3.9183600100037514</v>
      </c>
      <c r="H664" s="7">
        <v>19413</v>
      </c>
      <c r="I664" s="7">
        <v>7483</v>
      </c>
      <c r="J664" s="7">
        <v>4.33</v>
      </c>
      <c r="K664" s="6">
        <v>3.22</v>
      </c>
      <c r="L664" s="6">
        <v>1.1000000000000001</v>
      </c>
      <c r="M664" s="7">
        <v>1292</v>
      </c>
      <c r="N664" t="s">
        <v>46</v>
      </c>
      <c r="O664" s="7">
        <f t="shared" si="10"/>
        <v>360</v>
      </c>
      <c r="P664" t="s">
        <v>322</v>
      </c>
      <c r="Q664" t="s">
        <v>77</v>
      </c>
    </row>
    <row r="665" spans="1:17" x14ac:dyDescent="0.35">
      <c r="A665" t="s">
        <v>75</v>
      </c>
      <c r="B665" t="s">
        <v>76</v>
      </c>
      <c r="C665" s="1">
        <v>44226</v>
      </c>
      <c r="D665" s="7">
        <v>265035</v>
      </c>
      <c r="E665" s="7">
        <v>187946</v>
      </c>
      <c r="F665" s="7">
        <v>77089</v>
      </c>
      <c r="G665" s="8">
        <f>IFERROR(Table1[[#This Row],[Total_vaccinations]]/Table1[[#This Row],[People_fully_vaccinated]],0)</f>
        <v>3.4380391495544109</v>
      </c>
      <c r="H665" s="7">
        <v>14354</v>
      </c>
      <c r="I665" s="7">
        <v>8397</v>
      </c>
      <c r="J665" s="7">
        <v>4.58</v>
      </c>
      <c r="K665" s="6">
        <v>3.24</v>
      </c>
      <c r="L665" s="6">
        <v>1.33</v>
      </c>
      <c r="M665" s="7">
        <v>1450</v>
      </c>
      <c r="N665" t="s">
        <v>46</v>
      </c>
      <c r="O665" s="7">
        <f t="shared" si="10"/>
        <v>360</v>
      </c>
      <c r="P665" t="s">
        <v>322</v>
      </c>
      <c r="Q665" t="s">
        <v>77</v>
      </c>
    </row>
    <row r="666" spans="1:17" x14ac:dyDescent="0.35">
      <c r="A666" t="s">
        <v>75</v>
      </c>
      <c r="B666" t="s">
        <v>76</v>
      </c>
      <c r="C666" s="1">
        <v>44227</v>
      </c>
      <c r="D666" s="7">
        <v>278683</v>
      </c>
      <c r="E666" s="7">
        <v>189199</v>
      </c>
      <c r="F666" s="7">
        <v>89484</v>
      </c>
      <c r="G666" s="8">
        <f>IFERROR(Table1[[#This Row],[Total_vaccinations]]/Table1[[#This Row],[People_fully_vaccinated]],0)</f>
        <v>3.1143332886326047</v>
      </c>
      <c r="H666" s="7">
        <v>13648</v>
      </c>
      <c r="I666" s="7">
        <v>9307</v>
      </c>
      <c r="J666" s="7">
        <v>4.8099999999999996</v>
      </c>
      <c r="K666" s="6">
        <v>3.27</v>
      </c>
      <c r="L666" s="6">
        <v>1.54</v>
      </c>
      <c r="M666" s="7">
        <v>1607</v>
      </c>
      <c r="N666" t="s">
        <v>46</v>
      </c>
      <c r="O666" s="7">
        <f t="shared" si="10"/>
        <v>360</v>
      </c>
      <c r="P666" t="s">
        <v>322</v>
      </c>
      <c r="Q666" t="s">
        <v>77</v>
      </c>
    </row>
    <row r="667" spans="1:17" x14ac:dyDescent="0.35">
      <c r="A667" t="s">
        <v>75</v>
      </c>
      <c r="B667" t="s">
        <v>76</v>
      </c>
      <c r="C667" s="1">
        <v>44228</v>
      </c>
      <c r="D667" s="7">
        <v>287130</v>
      </c>
      <c r="E667" s="7">
        <v>189944</v>
      </c>
      <c r="F667" s="7">
        <v>97186</v>
      </c>
      <c r="G667" s="8">
        <f>IFERROR(Table1[[#This Row],[Total_vaccinations]]/Table1[[#This Row],[People_fully_vaccinated]],0)</f>
        <v>2.954437881999465</v>
      </c>
      <c r="H667" s="7">
        <v>8447</v>
      </c>
      <c r="I667" s="7">
        <v>10126</v>
      </c>
      <c r="J667" s="7">
        <v>4.96</v>
      </c>
      <c r="K667" s="6">
        <v>3.28</v>
      </c>
      <c r="L667" s="6">
        <v>1.68</v>
      </c>
      <c r="M667" s="7">
        <v>1748</v>
      </c>
      <c r="N667" t="s">
        <v>46</v>
      </c>
      <c r="O667" s="7">
        <f t="shared" si="10"/>
        <v>360</v>
      </c>
      <c r="P667" t="s">
        <v>322</v>
      </c>
      <c r="Q667" t="s">
        <v>77</v>
      </c>
    </row>
    <row r="668" spans="1:17" x14ac:dyDescent="0.35">
      <c r="A668" t="s">
        <v>75</v>
      </c>
      <c r="B668" t="s">
        <v>76</v>
      </c>
      <c r="C668" s="1">
        <v>44229</v>
      </c>
      <c r="D668" s="7">
        <v>292213</v>
      </c>
      <c r="E668" s="7">
        <v>191999</v>
      </c>
      <c r="F668" s="7">
        <v>100214</v>
      </c>
      <c r="G668" s="8">
        <f>IFERROR(Table1[[#This Row],[Total_vaccinations]]/Table1[[#This Row],[People_fully_vaccinated]],0)</f>
        <v>2.915889995409823</v>
      </c>
      <c r="H668" s="7">
        <v>5083</v>
      </c>
      <c r="I668" s="7">
        <v>10568</v>
      </c>
      <c r="J668" s="7">
        <v>5.04</v>
      </c>
      <c r="K668" s="6">
        <v>3.31</v>
      </c>
      <c r="L668" s="6">
        <v>1.73</v>
      </c>
      <c r="M668" s="7">
        <v>1825</v>
      </c>
      <c r="N668" t="s">
        <v>46</v>
      </c>
      <c r="O668" s="7">
        <f t="shared" si="10"/>
        <v>360</v>
      </c>
      <c r="P668" t="s">
        <v>322</v>
      </c>
      <c r="Q668" t="s">
        <v>77</v>
      </c>
    </row>
    <row r="669" spans="1:17" x14ac:dyDescent="0.35">
      <c r="A669" t="s">
        <v>75</v>
      </c>
      <c r="B669" t="s">
        <v>76</v>
      </c>
      <c r="C669" s="1">
        <v>44230</v>
      </c>
      <c r="D669" s="7">
        <v>299977</v>
      </c>
      <c r="E669" s="7">
        <v>193554</v>
      </c>
      <c r="F669" s="7">
        <v>106423</v>
      </c>
      <c r="G669" s="8">
        <f>IFERROR(Table1[[#This Row],[Total_vaccinations]]/Table1[[#This Row],[People_fully_vaccinated]],0)</f>
        <v>2.8187233962583278</v>
      </c>
      <c r="H669" s="7">
        <v>7764</v>
      </c>
      <c r="I669" s="7">
        <v>11017</v>
      </c>
      <c r="J669" s="7">
        <v>5.18</v>
      </c>
      <c r="K669" s="6">
        <v>3.34</v>
      </c>
      <c r="L669" s="6">
        <v>1.84</v>
      </c>
      <c r="M669" s="7">
        <v>1902</v>
      </c>
      <c r="N669" t="s">
        <v>46</v>
      </c>
      <c r="O669" s="7">
        <f t="shared" si="10"/>
        <v>360</v>
      </c>
      <c r="P669" t="s">
        <v>322</v>
      </c>
      <c r="Q669" t="s">
        <v>77</v>
      </c>
    </row>
    <row r="670" spans="1:17" x14ac:dyDescent="0.35">
      <c r="A670" t="s">
        <v>75</v>
      </c>
      <c r="B670" t="s">
        <v>76</v>
      </c>
      <c r="C670" s="1">
        <v>44231</v>
      </c>
      <c r="D670" s="7">
        <v>312300</v>
      </c>
      <c r="E670" s="7">
        <v>194983</v>
      </c>
      <c r="F670" s="7">
        <v>117317</v>
      </c>
      <c r="G670" s="8">
        <f>IFERROR(Table1[[#This Row],[Total_vaccinations]]/Table1[[#This Row],[People_fully_vaccinated]],0)</f>
        <v>2.6620182923191011</v>
      </c>
      <c r="H670" s="7">
        <v>12323</v>
      </c>
      <c r="I670" s="7">
        <v>11576</v>
      </c>
      <c r="J670" s="7">
        <v>5.39</v>
      </c>
      <c r="K670" s="6">
        <v>3.37</v>
      </c>
      <c r="L670" s="6">
        <v>2.0299999999999998</v>
      </c>
      <c r="M670" s="7">
        <v>1999</v>
      </c>
      <c r="N670" t="s">
        <v>46</v>
      </c>
      <c r="O670" s="7">
        <f t="shared" si="10"/>
        <v>360</v>
      </c>
      <c r="P670" t="s">
        <v>322</v>
      </c>
      <c r="Q670" t="s">
        <v>77</v>
      </c>
    </row>
    <row r="671" spans="1:17" x14ac:dyDescent="0.35">
      <c r="A671" t="s">
        <v>75</v>
      </c>
      <c r="B671" t="s">
        <v>76</v>
      </c>
      <c r="C671" s="1">
        <v>44232</v>
      </c>
      <c r="D671" s="7">
        <v>327355</v>
      </c>
      <c r="E671" s="7">
        <v>196573</v>
      </c>
      <c r="F671" s="7">
        <v>130782</v>
      </c>
      <c r="G671" s="8">
        <f>IFERROR(Table1[[#This Row],[Total_vaccinations]]/Table1[[#This Row],[People_fully_vaccinated]],0)</f>
        <v>2.5030585248734534</v>
      </c>
      <c r="H671" s="7">
        <v>15055</v>
      </c>
      <c r="I671" s="7">
        <v>10953</v>
      </c>
      <c r="J671" s="7">
        <v>5.65</v>
      </c>
      <c r="K671" s="6">
        <v>3.39</v>
      </c>
      <c r="L671" s="6">
        <v>2.2599999999999998</v>
      </c>
      <c r="M671" s="7">
        <v>1891</v>
      </c>
      <c r="N671" t="s">
        <v>46</v>
      </c>
      <c r="O671" s="7">
        <f t="shared" si="10"/>
        <v>360</v>
      </c>
      <c r="P671" t="s">
        <v>322</v>
      </c>
      <c r="Q671" t="s">
        <v>77</v>
      </c>
    </row>
    <row r="672" spans="1:17" x14ac:dyDescent="0.35">
      <c r="A672" t="s">
        <v>75</v>
      </c>
      <c r="B672" t="s">
        <v>76</v>
      </c>
      <c r="C672" s="1">
        <v>44233</v>
      </c>
      <c r="D672" s="7">
        <v>334830</v>
      </c>
      <c r="E672" s="7">
        <v>197586</v>
      </c>
      <c r="F672" s="7">
        <v>137244</v>
      </c>
      <c r="G672" s="8">
        <f>IFERROR(Table1[[#This Row],[Total_vaccinations]]/Table1[[#This Row],[People_fully_vaccinated]],0)</f>
        <v>2.4396694937483607</v>
      </c>
      <c r="H672" s="7">
        <v>7475</v>
      </c>
      <c r="I672" s="7">
        <v>9971</v>
      </c>
      <c r="J672" s="7">
        <v>5.78</v>
      </c>
      <c r="K672" s="6">
        <v>3.41</v>
      </c>
      <c r="L672" s="6">
        <v>2.37</v>
      </c>
      <c r="M672" s="7">
        <v>1721</v>
      </c>
      <c r="N672" t="s">
        <v>46</v>
      </c>
      <c r="O672" s="7">
        <f t="shared" si="10"/>
        <v>360</v>
      </c>
      <c r="P672" t="s">
        <v>322</v>
      </c>
      <c r="Q672" t="s">
        <v>77</v>
      </c>
    </row>
    <row r="673" spans="1:17" x14ac:dyDescent="0.35">
      <c r="A673" t="s">
        <v>75</v>
      </c>
      <c r="B673" t="s">
        <v>76</v>
      </c>
      <c r="C673" s="1">
        <v>44234</v>
      </c>
      <c r="D673" s="7">
        <v>340194</v>
      </c>
      <c r="E673" s="7">
        <v>199489</v>
      </c>
      <c r="F673" s="7">
        <v>140705</v>
      </c>
      <c r="G673" s="8">
        <f>IFERROR(Table1[[#This Row],[Total_vaccinations]]/Table1[[#This Row],[People_fully_vaccinated]],0)</f>
        <v>2.4177818840837211</v>
      </c>
      <c r="H673" s="7">
        <v>5364</v>
      </c>
      <c r="I673" s="7">
        <v>8787</v>
      </c>
      <c r="J673" s="7">
        <v>5.87</v>
      </c>
      <c r="K673" s="6">
        <v>3.44</v>
      </c>
      <c r="L673" s="6">
        <v>2.4300000000000002</v>
      </c>
      <c r="M673" s="7">
        <v>1517</v>
      </c>
      <c r="N673" t="s">
        <v>46</v>
      </c>
      <c r="O673" s="7">
        <f t="shared" si="10"/>
        <v>360</v>
      </c>
      <c r="P673" t="s">
        <v>322</v>
      </c>
      <c r="Q673" t="s">
        <v>77</v>
      </c>
    </row>
    <row r="674" spans="1:17" x14ac:dyDescent="0.35">
      <c r="A674" t="s">
        <v>75</v>
      </c>
      <c r="B674" t="s">
        <v>76</v>
      </c>
      <c r="C674" s="1">
        <v>44235</v>
      </c>
      <c r="D674" s="7">
        <v>349354</v>
      </c>
      <c r="E674" s="7">
        <v>201966</v>
      </c>
      <c r="F674" s="7">
        <v>147388</v>
      </c>
      <c r="G674" s="8">
        <f>IFERROR(Table1[[#This Row],[Total_vaccinations]]/Table1[[#This Row],[People_fully_vaccinated]],0)</f>
        <v>2.370301517084159</v>
      </c>
      <c r="H674" s="7">
        <v>9160</v>
      </c>
      <c r="I674" s="7">
        <v>8889</v>
      </c>
      <c r="J674" s="7">
        <v>6.03</v>
      </c>
      <c r="K674" s="6">
        <v>3.49</v>
      </c>
      <c r="L674" s="6">
        <v>2.54</v>
      </c>
      <c r="M674" s="7">
        <v>1535</v>
      </c>
      <c r="N674" t="s">
        <v>46</v>
      </c>
      <c r="O674" s="7">
        <f t="shared" si="10"/>
        <v>360</v>
      </c>
      <c r="P674" t="s">
        <v>322</v>
      </c>
      <c r="Q674" t="s">
        <v>77</v>
      </c>
    </row>
    <row r="675" spans="1:17" x14ac:dyDescent="0.35">
      <c r="A675" t="s">
        <v>78</v>
      </c>
      <c r="B675" t="s">
        <v>79</v>
      </c>
      <c r="C675" s="1">
        <v>44217</v>
      </c>
      <c r="D675" s="7">
        <v>0</v>
      </c>
      <c r="E675" s="7">
        <v>0</v>
      </c>
      <c r="G675" s="8">
        <f>IFERROR(Table1[[#This Row],[Total_vaccinations]]/Table1[[#This Row],[People_fully_vaccinated]],0)</f>
        <v>0</v>
      </c>
      <c r="J675" s="7">
        <v>0</v>
      </c>
      <c r="K675" s="6">
        <v>0</v>
      </c>
      <c r="N675" t="s">
        <v>7</v>
      </c>
      <c r="O675" s="7">
        <f t="shared" si="10"/>
        <v>627</v>
      </c>
      <c r="P675" t="s">
        <v>80</v>
      </c>
      <c r="Q675" t="s">
        <v>81</v>
      </c>
    </row>
    <row r="676" spans="1:17" x14ac:dyDescent="0.35">
      <c r="A676" t="s">
        <v>78</v>
      </c>
      <c r="B676" t="s">
        <v>79</v>
      </c>
      <c r="C676" s="1">
        <v>44218</v>
      </c>
      <c r="D676" s="7">
        <v>108</v>
      </c>
      <c r="E676" s="7">
        <v>108</v>
      </c>
      <c r="G676" s="8">
        <f>IFERROR(Table1[[#This Row],[Total_vaccinations]]/Table1[[#This Row],[People_fully_vaccinated]],0)</f>
        <v>0</v>
      </c>
      <c r="H676" s="7">
        <v>108</v>
      </c>
      <c r="I676" s="7">
        <v>108</v>
      </c>
      <c r="J676" s="7">
        <v>0</v>
      </c>
      <c r="K676" s="6">
        <v>0</v>
      </c>
      <c r="M676" s="7">
        <v>6</v>
      </c>
      <c r="N676" t="s">
        <v>7</v>
      </c>
      <c r="O676" s="7">
        <f t="shared" si="10"/>
        <v>627</v>
      </c>
      <c r="P676" t="s">
        <v>80</v>
      </c>
      <c r="Q676" t="s">
        <v>81</v>
      </c>
    </row>
    <row r="677" spans="1:17" x14ac:dyDescent="0.35">
      <c r="A677" t="s">
        <v>78</v>
      </c>
      <c r="B677" t="s">
        <v>79</v>
      </c>
      <c r="C677" s="1">
        <v>44219</v>
      </c>
      <c r="G677" s="8">
        <f>IFERROR(Table1[[#This Row],[Total_vaccinations]]/Table1[[#This Row],[People_fully_vaccinated]],0)</f>
        <v>0</v>
      </c>
      <c r="I677" s="7">
        <v>294</v>
      </c>
      <c r="M677" s="7">
        <v>17</v>
      </c>
      <c r="N677" t="s">
        <v>7</v>
      </c>
      <c r="O677" s="7">
        <f t="shared" si="10"/>
        <v>627</v>
      </c>
      <c r="P677" t="s">
        <v>80</v>
      </c>
      <c r="Q677" t="s">
        <v>81</v>
      </c>
    </row>
    <row r="678" spans="1:17" x14ac:dyDescent="0.35">
      <c r="A678" t="s">
        <v>78</v>
      </c>
      <c r="B678" t="s">
        <v>79</v>
      </c>
      <c r="C678" s="1">
        <v>44220</v>
      </c>
      <c r="G678" s="8">
        <f>IFERROR(Table1[[#This Row],[Total_vaccinations]]/Table1[[#This Row],[People_fully_vaccinated]],0)</f>
        <v>0</v>
      </c>
      <c r="I678" s="7">
        <v>355</v>
      </c>
      <c r="M678" s="7">
        <v>20</v>
      </c>
      <c r="N678" t="s">
        <v>7</v>
      </c>
      <c r="O678" s="7">
        <f t="shared" si="10"/>
        <v>627</v>
      </c>
      <c r="P678" t="s">
        <v>80</v>
      </c>
      <c r="Q678" t="s">
        <v>81</v>
      </c>
    </row>
    <row r="679" spans="1:17" x14ac:dyDescent="0.35">
      <c r="A679" t="s">
        <v>78</v>
      </c>
      <c r="B679" t="s">
        <v>79</v>
      </c>
      <c r="C679" s="1">
        <v>44221</v>
      </c>
      <c r="G679" s="8">
        <f>IFERROR(Table1[[#This Row],[Total_vaccinations]]/Table1[[#This Row],[People_fully_vaccinated]],0)</f>
        <v>0</v>
      </c>
      <c r="I679" s="7">
        <v>386</v>
      </c>
      <c r="M679" s="7">
        <v>22</v>
      </c>
      <c r="N679" t="s">
        <v>7</v>
      </c>
      <c r="O679" s="7">
        <f t="shared" si="10"/>
        <v>627</v>
      </c>
      <c r="P679" t="s">
        <v>80</v>
      </c>
      <c r="Q679" t="s">
        <v>81</v>
      </c>
    </row>
    <row r="680" spans="1:17" x14ac:dyDescent="0.35">
      <c r="A680" t="s">
        <v>78</v>
      </c>
      <c r="B680" t="s">
        <v>79</v>
      </c>
      <c r="C680" s="1">
        <v>44222</v>
      </c>
      <c r="G680" s="8">
        <f>IFERROR(Table1[[#This Row],[Total_vaccinations]]/Table1[[#This Row],[People_fully_vaccinated]],0)</f>
        <v>0</v>
      </c>
      <c r="I680" s="7">
        <v>405</v>
      </c>
      <c r="M680" s="7">
        <v>23</v>
      </c>
      <c r="N680" t="s">
        <v>7</v>
      </c>
      <c r="O680" s="7">
        <f t="shared" si="10"/>
        <v>627</v>
      </c>
      <c r="P680" t="s">
        <v>80</v>
      </c>
      <c r="Q680" t="s">
        <v>81</v>
      </c>
    </row>
    <row r="681" spans="1:17" x14ac:dyDescent="0.35">
      <c r="A681" t="s">
        <v>78</v>
      </c>
      <c r="B681" t="s">
        <v>79</v>
      </c>
      <c r="C681" s="1">
        <v>44223</v>
      </c>
      <c r="G681" s="8">
        <f>IFERROR(Table1[[#This Row],[Total_vaccinations]]/Table1[[#This Row],[People_fully_vaccinated]],0)</f>
        <v>0</v>
      </c>
      <c r="I681" s="7">
        <v>417</v>
      </c>
      <c r="M681" s="7">
        <v>24</v>
      </c>
      <c r="N681" t="s">
        <v>7</v>
      </c>
      <c r="O681" s="7">
        <f t="shared" si="10"/>
        <v>627</v>
      </c>
      <c r="P681" t="s">
        <v>80</v>
      </c>
      <c r="Q681" t="s">
        <v>81</v>
      </c>
    </row>
    <row r="682" spans="1:17" x14ac:dyDescent="0.35">
      <c r="A682" t="s">
        <v>78</v>
      </c>
      <c r="B682" t="s">
        <v>79</v>
      </c>
      <c r="C682" s="1">
        <v>44224</v>
      </c>
      <c r="D682" s="7">
        <v>2982</v>
      </c>
      <c r="E682" s="7">
        <v>2982</v>
      </c>
      <c r="G682" s="8">
        <f>IFERROR(Table1[[#This Row],[Total_vaccinations]]/Table1[[#This Row],[People_fully_vaccinated]],0)</f>
        <v>0</v>
      </c>
      <c r="I682" s="7">
        <v>426</v>
      </c>
      <c r="J682" s="7">
        <v>0.02</v>
      </c>
      <c r="K682" s="6">
        <v>0.02</v>
      </c>
      <c r="M682" s="7">
        <v>24</v>
      </c>
      <c r="N682" t="s">
        <v>7</v>
      </c>
      <c r="O682" s="7">
        <f t="shared" si="10"/>
        <v>627</v>
      </c>
      <c r="P682" t="s">
        <v>80</v>
      </c>
      <c r="Q682" t="s">
        <v>81</v>
      </c>
    </row>
    <row r="683" spans="1:17" x14ac:dyDescent="0.35">
      <c r="A683" t="s">
        <v>78</v>
      </c>
      <c r="B683" t="s">
        <v>79</v>
      </c>
      <c r="C683" s="1">
        <v>44225</v>
      </c>
      <c r="G683" s="8">
        <f>IFERROR(Table1[[#This Row],[Total_vaccinations]]/Table1[[#This Row],[People_fully_vaccinated]],0)</f>
        <v>0</v>
      </c>
      <c r="I683" s="7">
        <v>477</v>
      </c>
      <c r="M683" s="7">
        <v>27</v>
      </c>
      <c r="N683" t="s">
        <v>7</v>
      </c>
      <c r="O683" s="7">
        <f t="shared" si="10"/>
        <v>627</v>
      </c>
      <c r="P683" t="s">
        <v>80</v>
      </c>
      <c r="Q683" t="s">
        <v>81</v>
      </c>
    </row>
    <row r="684" spans="1:17" x14ac:dyDescent="0.35">
      <c r="A684" t="s">
        <v>78</v>
      </c>
      <c r="B684" t="s">
        <v>79</v>
      </c>
      <c r="C684" s="1">
        <v>44226</v>
      </c>
      <c r="G684" s="8">
        <f>IFERROR(Table1[[#This Row],[Total_vaccinations]]/Table1[[#This Row],[People_fully_vaccinated]],0)</f>
        <v>0</v>
      </c>
      <c r="I684" s="7">
        <v>475</v>
      </c>
      <c r="M684" s="7">
        <v>27</v>
      </c>
      <c r="N684" t="s">
        <v>7</v>
      </c>
      <c r="O684" s="7">
        <f t="shared" si="10"/>
        <v>627</v>
      </c>
      <c r="P684" t="s">
        <v>80</v>
      </c>
      <c r="Q684" t="s">
        <v>81</v>
      </c>
    </row>
    <row r="685" spans="1:17" x14ac:dyDescent="0.35">
      <c r="A685" t="s">
        <v>78</v>
      </c>
      <c r="B685" t="s">
        <v>79</v>
      </c>
      <c r="C685" s="1">
        <v>44227</v>
      </c>
      <c r="G685" s="8">
        <f>IFERROR(Table1[[#This Row],[Total_vaccinations]]/Table1[[#This Row],[People_fully_vaccinated]],0)</f>
        <v>0</v>
      </c>
      <c r="I685" s="7">
        <v>472</v>
      </c>
      <c r="M685" s="7">
        <v>27</v>
      </c>
      <c r="N685" t="s">
        <v>7</v>
      </c>
      <c r="O685" s="7">
        <f t="shared" si="10"/>
        <v>627</v>
      </c>
      <c r="P685" t="s">
        <v>80</v>
      </c>
      <c r="Q685" t="s">
        <v>81</v>
      </c>
    </row>
    <row r="686" spans="1:17" x14ac:dyDescent="0.35">
      <c r="A686" t="s">
        <v>78</v>
      </c>
      <c r="B686" t="s">
        <v>79</v>
      </c>
      <c r="C686" s="1">
        <v>44228</v>
      </c>
      <c r="G686" s="8">
        <f>IFERROR(Table1[[#This Row],[Total_vaccinations]]/Table1[[#This Row],[People_fully_vaccinated]],0)</f>
        <v>0</v>
      </c>
      <c r="I686" s="7">
        <v>470</v>
      </c>
      <c r="M686" s="7">
        <v>27</v>
      </c>
      <c r="N686" t="s">
        <v>7</v>
      </c>
      <c r="O686" s="7">
        <f t="shared" si="10"/>
        <v>627</v>
      </c>
      <c r="P686" t="s">
        <v>80</v>
      </c>
      <c r="Q686" t="s">
        <v>81</v>
      </c>
    </row>
    <row r="687" spans="1:17" x14ac:dyDescent="0.35">
      <c r="A687" t="s">
        <v>78</v>
      </c>
      <c r="B687" t="s">
        <v>79</v>
      </c>
      <c r="C687" s="1">
        <v>44229</v>
      </c>
      <c r="G687" s="8">
        <f>IFERROR(Table1[[#This Row],[Total_vaccinations]]/Table1[[#This Row],[People_fully_vaccinated]],0)</f>
        <v>0</v>
      </c>
      <c r="I687" s="7">
        <v>468</v>
      </c>
      <c r="M687" s="7">
        <v>27</v>
      </c>
      <c r="N687" t="s">
        <v>7</v>
      </c>
      <c r="O687" s="7">
        <f t="shared" si="10"/>
        <v>627</v>
      </c>
      <c r="P687" t="s">
        <v>80</v>
      </c>
      <c r="Q687" t="s">
        <v>81</v>
      </c>
    </row>
    <row r="688" spans="1:17" x14ac:dyDescent="0.35">
      <c r="A688" t="s">
        <v>78</v>
      </c>
      <c r="B688" t="s">
        <v>79</v>
      </c>
      <c r="C688" s="1">
        <v>44230</v>
      </c>
      <c r="G688" s="8">
        <f>IFERROR(Table1[[#This Row],[Total_vaccinations]]/Table1[[#This Row],[People_fully_vaccinated]],0)</f>
        <v>0</v>
      </c>
      <c r="I688" s="7">
        <v>466</v>
      </c>
      <c r="M688" s="7">
        <v>26</v>
      </c>
      <c r="N688" t="s">
        <v>7</v>
      </c>
      <c r="O688" s="7">
        <f t="shared" si="10"/>
        <v>627</v>
      </c>
      <c r="P688" t="s">
        <v>80</v>
      </c>
      <c r="Q688" t="s">
        <v>81</v>
      </c>
    </row>
    <row r="689" spans="1:17" x14ac:dyDescent="0.35">
      <c r="A689" t="s">
        <v>78</v>
      </c>
      <c r="B689" t="s">
        <v>79</v>
      </c>
      <c r="C689" s="1">
        <v>44231</v>
      </c>
      <c r="D689" s="7">
        <v>6228</v>
      </c>
      <c r="E689" s="7">
        <v>6228</v>
      </c>
      <c r="G689" s="8">
        <f>IFERROR(Table1[[#This Row],[Total_vaccinations]]/Table1[[#This Row],[People_fully_vaccinated]],0)</f>
        <v>0</v>
      </c>
      <c r="I689" s="7">
        <v>464</v>
      </c>
      <c r="J689" s="7">
        <v>0.04</v>
      </c>
      <c r="K689" s="6">
        <v>0.04</v>
      </c>
      <c r="M689" s="7">
        <v>26</v>
      </c>
      <c r="N689" t="s">
        <v>7</v>
      </c>
      <c r="O689" s="7">
        <f t="shared" si="10"/>
        <v>627</v>
      </c>
      <c r="P689" t="s">
        <v>80</v>
      </c>
      <c r="Q689" t="s">
        <v>81</v>
      </c>
    </row>
    <row r="690" spans="1:17" x14ac:dyDescent="0.35">
      <c r="A690" t="s">
        <v>82</v>
      </c>
      <c r="B690" t="s">
        <v>83</v>
      </c>
      <c r="C690" s="1">
        <v>44220</v>
      </c>
      <c r="D690" s="7">
        <v>0</v>
      </c>
      <c r="G690" s="8">
        <f>IFERROR(Table1[[#This Row],[Total_vaccinations]]/Table1[[#This Row],[People_fully_vaccinated]],0)</f>
        <v>0</v>
      </c>
      <c r="J690" s="7">
        <v>0</v>
      </c>
      <c r="N690" t="s">
        <v>84</v>
      </c>
      <c r="O690" s="7">
        <f t="shared" si="10"/>
        <v>7</v>
      </c>
      <c r="P690" t="s">
        <v>3</v>
      </c>
      <c r="Q690" t="s">
        <v>85</v>
      </c>
    </row>
    <row r="691" spans="1:17" x14ac:dyDescent="0.35">
      <c r="A691" t="s">
        <v>82</v>
      </c>
      <c r="B691" t="s">
        <v>83</v>
      </c>
      <c r="C691" s="1">
        <v>44221</v>
      </c>
      <c r="G691" s="8">
        <f>IFERROR(Table1[[#This Row],[Total_vaccinations]]/Table1[[#This Row],[People_fully_vaccinated]],0)</f>
        <v>0</v>
      </c>
      <c r="I691" s="7">
        <v>219</v>
      </c>
      <c r="M691" s="7">
        <v>2</v>
      </c>
      <c r="N691" t="s">
        <v>84</v>
      </c>
      <c r="O691" s="7">
        <f t="shared" si="10"/>
        <v>7</v>
      </c>
      <c r="P691" t="s">
        <v>3</v>
      </c>
      <c r="Q691" t="s">
        <v>85</v>
      </c>
    </row>
    <row r="692" spans="1:17" x14ac:dyDescent="0.35">
      <c r="A692" t="s">
        <v>82</v>
      </c>
      <c r="B692" t="s">
        <v>83</v>
      </c>
      <c r="C692" s="1">
        <v>44222</v>
      </c>
      <c r="G692" s="8">
        <f>IFERROR(Table1[[#This Row],[Total_vaccinations]]/Table1[[#This Row],[People_fully_vaccinated]],0)</f>
        <v>0</v>
      </c>
      <c r="I692" s="7">
        <v>219</v>
      </c>
      <c r="M692" s="7">
        <v>2</v>
      </c>
      <c r="N692" t="s">
        <v>84</v>
      </c>
      <c r="O692" s="7">
        <f t="shared" si="10"/>
        <v>7</v>
      </c>
      <c r="P692" t="s">
        <v>3</v>
      </c>
      <c r="Q692" t="s">
        <v>85</v>
      </c>
    </row>
    <row r="693" spans="1:17" x14ac:dyDescent="0.35">
      <c r="A693" t="s">
        <v>82</v>
      </c>
      <c r="B693" t="s">
        <v>83</v>
      </c>
      <c r="C693" s="1">
        <v>44223</v>
      </c>
      <c r="G693" s="8">
        <f>IFERROR(Table1[[#This Row],[Total_vaccinations]]/Table1[[#This Row],[People_fully_vaccinated]],0)</f>
        <v>0</v>
      </c>
      <c r="I693" s="7">
        <v>219</v>
      </c>
      <c r="M693" s="7">
        <v>2</v>
      </c>
      <c r="N693" t="s">
        <v>84</v>
      </c>
      <c r="O693" s="7">
        <f t="shared" si="10"/>
        <v>7</v>
      </c>
      <c r="P693" t="s">
        <v>3</v>
      </c>
      <c r="Q693" t="s">
        <v>85</v>
      </c>
    </row>
    <row r="694" spans="1:17" x14ac:dyDescent="0.35">
      <c r="A694" t="s">
        <v>82</v>
      </c>
      <c r="B694" t="s">
        <v>83</v>
      </c>
      <c r="C694" s="1">
        <v>44224</v>
      </c>
      <c r="G694" s="8">
        <f>IFERROR(Table1[[#This Row],[Total_vaccinations]]/Table1[[#This Row],[People_fully_vaccinated]],0)</f>
        <v>0</v>
      </c>
      <c r="I694" s="7">
        <v>219</v>
      </c>
      <c r="M694" s="7">
        <v>2</v>
      </c>
      <c r="N694" t="s">
        <v>84</v>
      </c>
      <c r="O694" s="7">
        <f t="shared" si="10"/>
        <v>7</v>
      </c>
      <c r="P694" t="s">
        <v>3</v>
      </c>
      <c r="Q694" t="s">
        <v>85</v>
      </c>
    </row>
    <row r="695" spans="1:17" x14ac:dyDescent="0.35">
      <c r="A695" t="s">
        <v>82</v>
      </c>
      <c r="B695" t="s">
        <v>83</v>
      </c>
      <c r="C695" s="1">
        <v>44225</v>
      </c>
      <c r="G695" s="8">
        <f>IFERROR(Table1[[#This Row],[Total_vaccinations]]/Table1[[#This Row],[People_fully_vaccinated]],0)</f>
        <v>0</v>
      </c>
      <c r="I695" s="7">
        <v>219</v>
      </c>
      <c r="M695" s="7">
        <v>2</v>
      </c>
      <c r="N695" t="s">
        <v>84</v>
      </c>
      <c r="O695" s="7">
        <f t="shared" si="10"/>
        <v>7</v>
      </c>
      <c r="P695" t="s">
        <v>3</v>
      </c>
      <c r="Q695" t="s">
        <v>85</v>
      </c>
    </row>
    <row r="696" spans="1:17" x14ac:dyDescent="0.35">
      <c r="A696" t="s">
        <v>82</v>
      </c>
      <c r="B696" t="s">
        <v>83</v>
      </c>
      <c r="C696" s="1">
        <v>44226</v>
      </c>
      <c r="D696" s="7">
        <v>1315</v>
      </c>
      <c r="G696" s="8">
        <f>IFERROR(Table1[[#This Row],[Total_vaccinations]]/Table1[[#This Row],[People_fully_vaccinated]],0)</f>
        <v>0</v>
      </c>
      <c r="I696" s="7">
        <v>219</v>
      </c>
      <c r="J696" s="7">
        <v>0</v>
      </c>
      <c r="M696" s="7">
        <v>2</v>
      </c>
      <c r="N696" t="s">
        <v>84</v>
      </c>
      <c r="O696" s="7">
        <f t="shared" si="10"/>
        <v>7</v>
      </c>
      <c r="P696" t="s">
        <v>3</v>
      </c>
      <c r="Q696" t="s">
        <v>85</v>
      </c>
    </row>
    <row r="697" spans="1:17" x14ac:dyDescent="0.35">
      <c r="A697" t="s">
        <v>86</v>
      </c>
      <c r="B697" t="s">
        <v>293</v>
      </c>
      <c r="C697" s="1">
        <v>44178</v>
      </c>
      <c r="D697" s="7">
        <v>55295</v>
      </c>
      <c r="E697" s="7">
        <v>55295</v>
      </c>
      <c r="G697" s="8">
        <f>IFERROR(Table1[[#This Row],[Total_vaccinations]]/Table1[[#This Row],[People_fully_vaccinated]],0)</f>
        <v>0</v>
      </c>
      <c r="J697" s="7">
        <v>0.1</v>
      </c>
      <c r="K697" s="6">
        <v>0.1</v>
      </c>
      <c r="N697" t="s">
        <v>87</v>
      </c>
      <c r="O697" s="7">
        <f t="shared" si="10"/>
        <v>400</v>
      </c>
      <c r="P697" t="s">
        <v>88</v>
      </c>
      <c r="Q697" t="s">
        <v>89</v>
      </c>
    </row>
    <row r="698" spans="1:17" x14ac:dyDescent="0.35">
      <c r="A698" t="s">
        <v>86</v>
      </c>
      <c r="B698" t="s">
        <v>293</v>
      </c>
      <c r="C698" s="1">
        <v>44179</v>
      </c>
      <c r="G698" s="8">
        <f>IFERROR(Table1[[#This Row],[Total_vaccinations]]/Table1[[#This Row],[People_fully_vaccinated]],0)</f>
        <v>0</v>
      </c>
      <c r="I698" s="7">
        <v>74002</v>
      </c>
      <c r="M698" s="7">
        <v>1315</v>
      </c>
      <c r="N698" t="s">
        <v>87</v>
      </c>
      <c r="O698" s="7">
        <f t="shared" si="10"/>
        <v>400</v>
      </c>
      <c r="P698" t="s">
        <v>88</v>
      </c>
      <c r="Q698" t="s">
        <v>89</v>
      </c>
    </row>
    <row r="699" spans="1:17" x14ac:dyDescent="0.35">
      <c r="A699" t="s">
        <v>86</v>
      </c>
      <c r="B699" t="s">
        <v>293</v>
      </c>
      <c r="C699" s="1">
        <v>44180</v>
      </c>
      <c r="G699" s="8">
        <f>IFERROR(Table1[[#This Row],[Total_vaccinations]]/Table1[[#This Row],[People_fully_vaccinated]],0)</f>
        <v>0</v>
      </c>
      <c r="I699" s="7">
        <v>74002</v>
      </c>
      <c r="M699" s="7">
        <v>1315</v>
      </c>
      <c r="N699" t="s">
        <v>87</v>
      </c>
      <c r="O699" s="7">
        <f t="shared" si="10"/>
        <v>400</v>
      </c>
      <c r="P699" t="s">
        <v>88</v>
      </c>
      <c r="Q699" t="s">
        <v>89</v>
      </c>
    </row>
    <row r="700" spans="1:17" x14ac:dyDescent="0.35">
      <c r="A700" t="s">
        <v>86</v>
      </c>
      <c r="B700" t="s">
        <v>293</v>
      </c>
      <c r="C700" s="1">
        <v>44181</v>
      </c>
      <c r="G700" s="8">
        <f>IFERROR(Table1[[#This Row],[Total_vaccinations]]/Table1[[#This Row],[People_fully_vaccinated]],0)</f>
        <v>0</v>
      </c>
      <c r="I700" s="7">
        <v>74002</v>
      </c>
      <c r="M700" s="7">
        <v>1315</v>
      </c>
      <c r="N700" t="s">
        <v>87</v>
      </c>
      <c r="O700" s="7">
        <f t="shared" si="10"/>
        <v>400</v>
      </c>
      <c r="P700" t="s">
        <v>88</v>
      </c>
      <c r="Q700" t="s">
        <v>89</v>
      </c>
    </row>
    <row r="701" spans="1:17" x14ac:dyDescent="0.35">
      <c r="A701" t="s">
        <v>86</v>
      </c>
      <c r="B701" t="s">
        <v>293</v>
      </c>
      <c r="C701" s="1">
        <v>44182</v>
      </c>
      <c r="G701" s="8">
        <f>IFERROR(Table1[[#This Row],[Total_vaccinations]]/Table1[[#This Row],[People_fully_vaccinated]],0)</f>
        <v>0</v>
      </c>
      <c r="I701" s="7">
        <v>74002</v>
      </c>
      <c r="M701" s="7">
        <v>1315</v>
      </c>
      <c r="N701" t="s">
        <v>87</v>
      </c>
      <c r="O701" s="7">
        <f t="shared" si="10"/>
        <v>400</v>
      </c>
      <c r="P701" t="s">
        <v>88</v>
      </c>
      <c r="Q701" t="s">
        <v>89</v>
      </c>
    </row>
    <row r="702" spans="1:17" x14ac:dyDescent="0.35">
      <c r="A702" t="s">
        <v>86</v>
      </c>
      <c r="B702" t="s">
        <v>293</v>
      </c>
      <c r="C702" s="1">
        <v>44183</v>
      </c>
      <c r="G702" s="8">
        <f>IFERROR(Table1[[#This Row],[Total_vaccinations]]/Table1[[#This Row],[People_fully_vaccinated]],0)</f>
        <v>0</v>
      </c>
      <c r="I702" s="7">
        <v>74002</v>
      </c>
      <c r="M702" s="7">
        <v>1315</v>
      </c>
      <c r="N702" t="s">
        <v>87</v>
      </c>
      <c r="O702" s="7">
        <f t="shared" si="10"/>
        <v>400</v>
      </c>
      <c r="P702" t="s">
        <v>88</v>
      </c>
      <c r="Q702" t="s">
        <v>89</v>
      </c>
    </row>
    <row r="703" spans="1:17" x14ac:dyDescent="0.35">
      <c r="A703" t="s">
        <v>86</v>
      </c>
      <c r="B703" t="s">
        <v>293</v>
      </c>
      <c r="C703" s="1">
        <v>44184</v>
      </c>
      <c r="G703" s="8">
        <f>IFERROR(Table1[[#This Row],[Total_vaccinations]]/Table1[[#This Row],[People_fully_vaccinated]],0)</f>
        <v>0</v>
      </c>
      <c r="I703" s="7">
        <v>74002</v>
      </c>
      <c r="M703" s="7">
        <v>1315</v>
      </c>
      <c r="N703" t="s">
        <v>87</v>
      </c>
      <c r="O703" s="7">
        <f t="shared" si="10"/>
        <v>400</v>
      </c>
      <c r="P703" t="s">
        <v>88</v>
      </c>
      <c r="Q703" t="s">
        <v>89</v>
      </c>
    </row>
    <row r="704" spans="1:17" x14ac:dyDescent="0.35">
      <c r="A704" t="s">
        <v>86</v>
      </c>
      <c r="B704" t="s">
        <v>293</v>
      </c>
      <c r="C704" s="1">
        <v>44185</v>
      </c>
      <c r="D704" s="7">
        <v>573306</v>
      </c>
      <c r="E704" s="7">
        <v>573306</v>
      </c>
      <c r="G704" s="8">
        <f>IFERROR(Table1[[#This Row],[Total_vaccinations]]/Table1[[#This Row],[People_fully_vaccinated]],0)</f>
        <v>0</v>
      </c>
      <c r="I704" s="7">
        <v>74002</v>
      </c>
      <c r="J704" s="7">
        <v>1.02</v>
      </c>
      <c r="K704" s="6">
        <v>1.02</v>
      </c>
      <c r="M704" s="7">
        <v>1315</v>
      </c>
      <c r="N704" t="s">
        <v>87</v>
      </c>
      <c r="O704" s="7">
        <f t="shared" si="10"/>
        <v>400</v>
      </c>
      <c r="P704" t="s">
        <v>88</v>
      </c>
      <c r="Q704" t="s">
        <v>89</v>
      </c>
    </row>
    <row r="705" spans="1:17" x14ac:dyDescent="0.35">
      <c r="A705" t="s">
        <v>86</v>
      </c>
      <c r="B705" t="s">
        <v>293</v>
      </c>
      <c r="C705" s="1">
        <v>44186</v>
      </c>
      <c r="G705" s="8">
        <f>IFERROR(Table1[[#This Row],[Total_vaccinations]]/Table1[[#This Row],[People_fully_vaccinated]],0)</f>
        <v>0</v>
      </c>
      <c r="I705" s="7">
        <v>68880</v>
      </c>
      <c r="M705" s="7">
        <v>1224</v>
      </c>
      <c r="N705" t="s">
        <v>87</v>
      </c>
      <c r="O705" s="7">
        <f t="shared" si="10"/>
        <v>400</v>
      </c>
      <c r="P705" t="s">
        <v>88</v>
      </c>
      <c r="Q705" t="s">
        <v>89</v>
      </c>
    </row>
    <row r="706" spans="1:17" x14ac:dyDescent="0.35">
      <c r="A706" t="s">
        <v>86</v>
      </c>
      <c r="B706" t="s">
        <v>293</v>
      </c>
      <c r="C706" s="1">
        <v>44187</v>
      </c>
      <c r="G706" s="8">
        <f>IFERROR(Table1[[#This Row],[Total_vaccinations]]/Table1[[#This Row],[People_fully_vaccinated]],0)</f>
        <v>0</v>
      </c>
      <c r="I706" s="7">
        <v>63758</v>
      </c>
      <c r="M706" s="7">
        <v>1133</v>
      </c>
      <c r="N706" t="s">
        <v>87</v>
      </c>
      <c r="O706" s="7">
        <f t="shared" ref="O706:O769" si="11">COUNTIF(N:N,N706)</f>
        <v>400</v>
      </c>
      <c r="P706" t="s">
        <v>88</v>
      </c>
      <c r="Q706" t="s">
        <v>89</v>
      </c>
    </row>
    <row r="707" spans="1:17" x14ac:dyDescent="0.35">
      <c r="A707" t="s">
        <v>86</v>
      </c>
      <c r="B707" t="s">
        <v>293</v>
      </c>
      <c r="C707" s="1">
        <v>44188</v>
      </c>
      <c r="G707" s="8">
        <f>IFERROR(Table1[[#This Row],[Total_vaccinations]]/Table1[[#This Row],[People_fully_vaccinated]],0)</f>
        <v>0</v>
      </c>
      <c r="I707" s="7">
        <v>58636</v>
      </c>
      <c r="M707" s="7">
        <v>1042</v>
      </c>
      <c r="N707" t="s">
        <v>87</v>
      </c>
      <c r="O707" s="7">
        <f t="shared" si="11"/>
        <v>400</v>
      </c>
      <c r="P707" t="s">
        <v>88</v>
      </c>
      <c r="Q707" t="s">
        <v>89</v>
      </c>
    </row>
    <row r="708" spans="1:17" x14ac:dyDescent="0.35">
      <c r="A708" t="s">
        <v>86</v>
      </c>
      <c r="B708" t="s">
        <v>293</v>
      </c>
      <c r="C708" s="1">
        <v>44189</v>
      </c>
      <c r="G708" s="8">
        <f>IFERROR(Table1[[#This Row],[Total_vaccinations]]/Table1[[#This Row],[People_fully_vaccinated]],0)</f>
        <v>0</v>
      </c>
      <c r="I708" s="7">
        <v>53514</v>
      </c>
      <c r="M708" s="7">
        <v>951</v>
      </c>
      <c r="N708" t="s">
        <v>87</v>
      </c>
      <c r="O708" s="7">
        <f t="shared" si="11"/>
        <v>400</v>
      </c>
      <c r="P708" t="s">
        <v>88</v>
      </c>
      <c r="Q708" t="s">
        <v>89</v>
      </c>
    </row>
    <row r="709" spans="1:17" x14ac:dyDescent="0.35">
      <c r="A709" t="s">
        <v>86</v>
      </c>
      <c r="B709" t="s">
        <v>293</v>
      </c>
      <c r="C709" s="1">
        <v>44190</v>
      </c>
      <c r="G709" s="8">
        <f>IFERROR(Table1[[#This Row],[Total_vaccinations]]/Table1[[#This Row],[People_fully_vaccinated]],0)</f>
        <v>0</v>
      </c>
      <c r="I709" s="7">
        <v>48393</v>
      </c>
      <c r="M709" s="7">
        <v>860</v>
      </c>
      <c r="N709" t="s">
        <v>87</v>
      </c>
      <c r="O709" s="7">
        <f t="shared" si="11"/>
        <v>400</v>
      </c>
      <c r="P709" t="s">
        <v>88</v>
      </c>
      <c r="Q709" t="s">
        <v>89</v>
      </c>
    </row>
    <row r="710" spans="1:17" x14ac:dyDescent="0.35">
      <c r="A710" t="s">
        <v>86</v>
      </c>
      <c r="B710" t="s">
        <v>293</v>
      </c>
      <c r="C710" s="1">
        <v>44191</v>
      </c>
      <c r="G710" s="8">
        <f>IFERROR(Table1[[#This Row],[Total_vaccinations]]/Table1[[#This Row],[People_fully_vaccinated]],0)</f>
        <v>0</v>
      </c>
      <c r="I710" s="7">
        <v>43271</v>
      </c>
      <c r="M710" s="7">
        <v>769</v>
      </c>
      <c r="N710" t="s">
        <v>87</v>
      </c>
      <c r="O710" s="7">
        <f t="shared" si="11"/>
        <v>400</v>
      </c>
      <c r="P710" t="s">
        <v>88</v>
      </c>
      <c r="Q710" t="s">
        <v>89</v>
      </c>
    </row>
    <row r="711" spans="1:17" x14ac:dyDescent="0.35">
      <c r="A711" t="s">
        <v>86</v>
      </c>
      <c r="B711" t="s">
        <v>293</v>
      </c>
      <c r="C711" s="1">
        <v>44192</v>
      </c>
      <c r="D711" s="7">
        <v>840349</v>
      </c>
      <c r="E711" s="7">
        <v>840349</v>
      </c>
      <c r="G711" s="8">
        <f>IFERROR(Table1[[#This Row],[Total_vaccinations]]/Table1[[#This Row],[People_fully_vaccinated]],0)</f>
        <v>0</v>
      </c>
      <c r="I711" s="7">
        <v>38149</v>
      </c>
      <c r="J711" s="7">
        <v>1.49</v>
      </c>
      <c r="K711" s="6">
        <v>1.49</v>
      </c>
      <c r="M711" s="7">
        <v>678</v>
      </c>
      <c r="N711" t="s">
        <v>87</v>
      </c>
      <c r="O711" s="7">
        <f t="shared" si="11"/>
        <v>400</v>
      </c>
      <c r="P711" t="s">
        <v>88</v>
      </c>
      <c r="Q711" t="s">
        <v>89</v>
      </c>
    </row>
    <row r="712" spans="1:17" x14ac:dyDescent="0.35">
      <c r="A712" t="s">
        <v>86</v>
      </c>
      <c r="B712" t="s">
        <v>293</v>
      </c>
      <c r="C712" s="1">
        <v>44193</v>
      </c>
      <c r="G712" s="8">
        <f>IFERROR(Table1[[#This Row],[Total_vaccinations]]/Table1[[#This Row],[People_fully_vaccinated]],0)</f>
        <v>0</v>
      </c>
      <c r="I712" s="7">
        <v>39819</v>
      </c>
      <c r="M712" s="7">
        <v>707</v>
      </c>
      <c r="N712" t="s">
        <v>87</v>
      </c>
      <c r="O712" s="7">
        <f t="shared" si="11"/>
        <v>400</v>
      </c>
      <c r="P712" t="s">
        <v>88</v>
      </c>
      <c r="Q712" t="s">
        <v>89</v>
      </c>
    </row>
    <row r="713" spans="1:17" x14ac:dyDescent="0.35">
      <c r="A713" t="s">
        <v>86</v>
      </c>
      <c r="B713" t="s">
        <v>293</v>
      </c>
      <c r="C713" s="1">
        <v>44194</v>
      </c>
      <c r="G713" s="8">
        <f>IFERROR(Table1[[#This Row],[Total_vaccinations]]/Table1[[#This Row],[People_fully_vaccinated]],0)</f>
        <v>0</v>
      </c>
      <c r="I713" s="7">
        <v>41489</v>
      </c>
      <c r="M713" s="7">
        <v>737</v>
      </c>
      <c r="N713" t="s">
        <v>87</v>
      </c>
      <c r="O713" s="7">
        <f t="shared" si="11"/>
        <v>400</v>
      </c>
      <c r="P713" t="s">
        <v>88</v>
      </c>
      <c r="Q713" t="s">
        <v>89</v>
      </c>
    </row>
    <row r="714" spans="1:17" x14ac:dyDescent="0.35">
      <c r="A714" t="s">
        <v>86</v>
      </c>
      <c r="B714" t="s">
        <v>293</v>
      </c>
      <c r="C714" s="1">
        <v>44195</v>
      </c>
      <c r="G714" s="8">
        <f>IFERROR(Table1[[#This Row],[Total_vaccinations]]/Table1[[#This Row],[People_fully_vaccinated]],0)</f>
        <v>0</v>
      </c>
      <c r="I714" s="7">
        <v>43158</v>
      </c>
      <c r="M714" s="7">
        <v>767</v>
      </c>
      <c r="N714" t="s">
        <v>87</v>
      </c>
      <c r="O714" s="7">
        <f t="shared" si="11"/>
        <v>400</v>
      </c>
      <c r="P714" t="s">
        <v>88</v>
      </c>
      <c r="Q714" t="s">
        <v>89</v>
      </c>
    </row>
    <row r="715" spans="1:17" x14ac:dyDescent="0.35">
      <c r="A715" t="s">
        <v>86</v>
      </c>
      <c r="B715" t="s">
        <v>293</v>
      </c>
      <c r="C715" s="1">
        <v>44196</v>
      </c>
      <c r="G715" s="8">
        <f>IFERROR(Table1[[#This Row],[Total_vaccinations]]/Table1[[#This Row],[People_fully_vaccinated]],0)</f>
        <v>0</v>
      </c>
      <c r="I715" s="7">
        <v>44828</v>
      </c>
      <c r="M715" s="7">
        <v>796</v>
      </c>
      <c r="N715" t="s">
        <v>87</v>
      </c>
      <c r="O715" s="7">
        <f t="shared" si="11"/>
        <v>400</v>
      </c>
      <c r="P715" t="s">
        <v>88</v>
      </c>
      <c r="Q715" t="s">
        <v>89</v>
      </c>
    </row>
    <row r="716" spans="1:17" x14ac:dyDescent="0.35">
      <c r="A716" t="s">
        <v>86</v>
      </c>
      <c r="B716" t="s">
        <v>293</v>
      </c>
      <c r="C716" s="1">
        <v>44197</v>
      </c>
      <c r="G716" s="8">
        <f>IFERROR(Table1[[#This Row],[Total_vaccinations]]/Table1[[#This Row],[People_fully_vaccinated]],0)</f>
        <v>0</v>
      </c>
      <c r="I716" s="7">
        <v>46498</v>
      </c>
      <c r="M716" s="7">
        <v>826</v>
      </c>
      <c r="N716" t="s">
        <v>87</v>
      </c>
      <c r="O716" s="7">
        <f t="shared" si="11"/>
        <v>400</v>
      </c>
      <c r="P716" t="s">
        <v>88</v>
      </c>
      <c r="Q716" t="s">
        <v>89</v>
      </c>
    </row>
    <row r="717" spans="1:17" x14ac:dyDescent="0.35">
      <c r="A717" t="s">
        <v>86</v>
      </c>
      <c r="B717" t="s">
        <v>293</v>
      </c>
      <c r="C717" s="1">
        <v>44198</v>
      </c>
      <c r="G717" s="8">
        <f>IFERROR(Table1[[#This Row],[Total_vaccinations]]/Table1[[#This Row],[People_fully_vaccinated]],0)</f>
        <v>0</v>
      </c>
      <c r="I717" s="7">
        <v>48168</v>
      </c>
      <c r="M717" s="7">
        <v>856</v>
      </c>
      <c r="N717" t="s">
        <v>87</v>
      </c>
      <c r="O717" s="7">
        <f t="shared" si="11"/>
        <v>400</v>
      </c>
      <c r="P717" t="s">
        <v>88</v>
      </c>
      <c r="Q717" t="s">
        <v>89</v>
      </c>
    </row>
    <row r="718" spans="1:17" x14ac:dyDescent="0.35">
      <c r="A718" t="s">
        <v>86</v>
      </c>
      <c r="B718" t="s">
        <v>293</v>
      </c>
      <c r="C718" s="1">
        <v>44199</v>
      </c>
      <c r="D718" s="7">
        <v>1189212</v>
      </c>
      <c r="E718" s="7">
        <v>1168717</v>
      </c>
      <c r="F718" s="7">
        <v>20495</v>
      </c>
      <c r="G718" s="8">
        <f>IFERROR(Table1[[#This Row],[Total_vaccinations]]/Table1[[#This Row],[People_fully_vaccinated]],0)</f>
        <v>58.024493778970481</v>
      </c>
      <c r="I718" s="7">
        <v>49838</v>
      </c>
      <c r="J718" s="7">
        <v>2.11</v>
      </c>
      <c r="K718" s="6">
        <v>2.08</v>
      </c>
      <c r="L718" s="6">
        <v>0.04</v>
      </c>
      <c r="M718" s="7">
        <v>885</v>
      </c>
      <c r="N718" t="s">
        <v>87</v>
      </c>
      <c r="O718" s="7">
        <f t="shared" si="11"/>
        <v>400</v>
      </c>
      <c r="P718" t="s">
        <v>88</v>
      </c>
      <c r="Q718" t="s">
        <v>89</v>
      </c>
    </row>
    <row r="719" spans="1:17" x14ac:dyDescent="0.35">
      <c r="A719" t="s">
        <v>86</v>
      </c>
      <c r="B719" t="s">
        <v>293</v>
      </c>
      <c r="C719" s="1">
        <v>44200</v>
      </c>
      <c r="G719" s="8">
        <f>IFERROR(Table1[[#This Row],[Total_vaccinations]]/Table1[[#This Row],[People_fully_vaccinated]],0)</f>
        <v>0</v>
      </c>
      <c r="I719" s="7">
        <v>66076</v>
      </c>
      <c r="M719" s="7">
        <v>1174</v>
      </c>
      <c r="N719" t="s">
        <v>87</v>
      </c>
      <c r="O719" s="7">
        <f t="shared" si="11"/>
        <v>400</v>
      </c>
      <c r="P719" t="s">
        <v>88</v>
      </c>
      <c r="Q719" t="s">
        <v>89</v>
      </c>
    </row>
    <row r="720" spans="1:17" x14ac:dyDescent="0.35">
      <c r="A720" t="s">
        <v>86</v>
      </c>
      <c r="B720" t="s">
        <v>293</v>
      </c>
      <c r="C720" s="1">
        <v>44201</v>
      </c>
      <c r="G720" s="8">
        <f>IFERROR(Table1[[#This Row],[Total_vaccinations]]/Table1[[#This Row],[People_fully_vaccinated]],0)</f>
        <v>0</v>
      </c>
      <c r="I720" s="7">
        <v>82315</v>
      </c>
      <c r="M720" s="7">
        <v>1462</v>
      </c>
      <c r="N720" t="s">
        <v>87</v>
      </c>
      <c r="O720" s="7">
        <f t="shared" si="11"/>
        <v>400</v>
      </c>
      <c r="P720" t="s">
        <v>88</v>
      </c>
      <c r="Q720" t="s">
        <v>89</v>
      </c>
    </row>
    <row r="721" spans="1:17" x14ac:dyDescent="0.35">
      <c r="A721" t="s">
        <v>86</v>
      </c>
      <c r="B721" t="s">
        <v>293</v>
      </c>
      <c r="C721" s="1">
        <v>44202</v>
      </c>
      <c r="G721" s="8">
        <f>IFERROR(Table1[[#This Row],[Total_vaccinations]]/Table1[[#This Row],[People_fully_vaccinated]],0)</f>
        <v>0</v>
      </c>
      <c r="I721" s="7">
        <v>98553</v>
      </c>
      <c r="M721" s="7">
        <v>1751</v>
      </c>
      <c r="N721" t="s">
        <v>87</v>
      </c>
      <c r="O721" s="7">
        <f t="shared" si="11"/>
        <v>400</v>
      </c>
      <c r="P721" t="s">
        <v>88</v>
      </c>
      <c r="Q721" t="s">
        <v>89</v>
      </c>
    </row>
    <row r="722" spans="1:17" x14ac:dyDescent="0.35">
      <c r="A722" t="s">
        <v>86</v>
      </c>
      <c r="B722" t="s">
        <v>293</v>
      </c>
      <c r="C722" s="1">
        <v>44203</v>
      </c>
      <c r="G722" s="8">
        <f>IFERROR(Table1[[#This Row],[Total_vaccinations]]/Table1[[#This Row],[People_fully_vaccinated]],0)</f>
        <v>0</v>
      </c>
      <c r="I722" s="7">
        <v>114792</v>
      </c>
      <c r="M722" s="7">
        <v>2039</v>
      </c>
      <c r="N722" t="s">
        <v>87</v>
      </c>
      <c r="O722" s="7">
        <f t="shared" si="11"/>
        <v>400</v>
      </c>
      <c r="P722" t="s">
        <v>88</v>
      </c>
      <c r="Q722" t="s">
        <v>89</v>
      </c>
    </row>
    <row r="723" spans="1:17" x14ac:dyDescent="0.35">
      <c r="A723" t="s">
        <v>86</v>
      </c>
      <c r="B723" t="s">
        <v>293</v>
      </c>
      <c r="C723" s="1">
        <v>44204</v>
      </c>
      <c r="G723" s="8">
        <f>IFERROR(Table1[[#This Row],[Total_vaccinations]]/Table1[[#This Row],[People_fully_vaccinated]],0)</f>
        <v>0</v>
      </c>
      <c r="I723" s="7">
        <v>131030</v>
      </c>
      <c r="M723" s="7">
        <v>2328</v>
      </c>
      <c r="N723" t="s">
        <v>87</v>
      </c>
      <c r="O723" s="7">
        <f t="shared" si="11"/>
        <v>400</v>
      </c>
      <c r="P723" t="s">
        <v>88</v>
      </c>
      <c r="Q723" t="s">
        <v>89</v>
      </c>
    </row>
    <row r="724" spans="1:17" x14ac:dyDescent="0.35">
      <c r="A724" t="s">
        <v>86</v>
      </c>
      <c r="B724" t="s">
        <v>293</v>
      </c>
      <c r="C724" s="1">
        <v>44205</v>
      </c>
      <c r="G724" s="8">
        <f>IFERROR(Table1[[#This Row],[Total_vaccinations]]/Table1[[#This Row],[People_fully_vaccinated]],0)</f>
        <v>0</v>
      </c>
      <c r="I724" s="7">
        <v>147269</v>
      </c>
      <c r="M724" s="7">
        <v>2616</v>
      </c>
      <c r="N724" t="s">
        <v>87</v>
      </c>
      <c r="O724" s="7">
        <f t="shared" si="11"/>
        <v>400</v>
      </c>
      <c r="P724" t="s">
        <v>88</v>
      </c>
      <c r="Q724" t="s">
        <v>89</v>
      </c>
    </row>
    <row r="725" spans="1:17" x14ac:dyDescent="0.35">
      <c r="A725" t="s">
        <v>86</v>
      </c>
      <c r="B725" t="s">
        <v>293</v>
      </c>
      <c r="C725" s="1">
        <v>44206</v>
      </c>
      <c r="D725" s="7">
        <v>2333764</v>
      </c>
      <c r="E725" s="7">
        <v>1959151</v>
      </c>
      <c r="F725" s="7">
        <v>374613</v>
      </c>
      <c r="G725" s="8">
        <f>IFERROR(Table1[[#This Row],[Total_vaccinations]]/Table1[[#This Row],[People_fully_vaccinated]],0)</f>
        <v>6.2297998200809905</v>
      </c>
      <c r="I725" s="7">
        <v>163507</v>
      </c>
      <c r="J725" s="7">
        <v>4.1500000000000004</v>
      </c>
      <c r="K725" s="6">
        <v>3.48</v>
      </c>
      <c r="L725" s="6">
        <v>0.67</v>
      </c>
      <c r="M725" s="7">
        <v>2905</v>
      </c>
      <c r="N725" t="s">
        <v>87</v>
      </c>
      <c r="O725" s="7">
        <f t="shared" si="11"/>
        <v>400</v>
      </c>
      <c r="P725" t="s">
        <v>88</v>
      </c>
      <c r="Q725" t="s">
        <v>89</v>
      </c>
    </row>
    <row r="726" spans="1:17" x14ac:dyDescent="0.35">
      <c r="A726" t="s">
        <v>86</v>
      </c>
      <c r="B726" t="s">
        <v>293</v>
      </c>
      <c r="C726" s="1">
        <v>44207</v>
      </c>
      <c r="D726" s="7">
        <v>2474205</v>
      </c>
      <c r="E726" s="7">
        <v>2080280</v>
      </c>
      <c r="F726" s="7">
        <v>393925</v>
      </c>
      <c r="G726" s="8">
        <f>IFERROR(Table1[[#This Row],[Total_vaccinations]]/Table1[[#This Row],[People_fully_vaccinated]],0)</f>
        <v>6.2809037253284252</v>
      </c>
      <c r="H726" s="7">
        <v>140441</v>
      </c>
      <c r="I726" s="7">
        <v>160212</v>
      </c>
      <c r="J726" s="7">
        <v>4.4000000000000004</v>
      </c>
      <c r="K726" s="6">
        <v>3.7</v>
      </c>
      <c r="L726" s="6">
        <v>0.7</v>
      </c>
      <c r="M726" s="7">
        <v>2846</v>
      </c>
      <c r="N726" t="s">
        <v>87</v>
      </c>
      <c r="O726" s="7">
        <f t="shared" si="11"/>
        <v>400</v>
      </c>
      <c r="P726" t="s">
        <v>88</v>
      </c>
      <c r="Q726" t="s">
        <v>89</v>
      </c>
    </row>
    <row r="727" spans="1:17" x14ac:dyDescent="0.35">
      <c r="A727" t="s">
        <v>86</v>
      </c>
      <c r="B727" t="s">
        <v>293</v>
      </c>
      <c r="C727" s="1">
        <v>44208</v>
      </c>
      <c r="D727" s="7">
        <v>2661850</v>
      </c>
      <c r="E727" s="7">
        <v>2254556</v>
      </c>
      <c r="F727" s="7">
        <v>407294</v>
      </c>
      <c r="G727" s="8">
        <f>IFERROR(Table1[[#This Row],[Total_vaccinations]]/Table1[[#This Row],[People_fully_vaccinated]],0)</f>
        <v>6.5354510501014014</v>
      </c>
      <c r="H727" s="7">
        <v>187645</v>
      </c>
      <c r="I727" s="7">
        <v>163660</v>
      </c>
      <c r="J727" s="7">
        <v>4.7300000000000004</v>
      </c>
      <c r="K727" s="6">
        <v>4.01</v>
      </c>
      <c r="L727" s="6">
        <v>0.72</v>
      </c>
      <c r="M727" s="7">
        <v>2908</v>
      </c>
      <c r="N727" t="s">
        <v>87</v>
      </c>
      <c r="O727" s="7">
        <f t="shared" si="11"/>
        <v>400</v>
      </c>
      <c r="P727" t="s">
        <v>88</v>
      </c>
      <c r="Q727" t="s">
        <v>89</v>
      </c>
    </row>
    <row r="728" spans="1:17" x14ac:dyDescent="0.35">
      <c r="A728" t="s">
        <v>86</v>
      </c>
      <c r="B728" t="s">
        <v>293</v>
      </c>
      <c r="C728" s="1">
        <v>44209</v>
      </c>
      <c r="D728" s="7">
        <v>2910027</v>
      </c>
      <c r="E728" s="7">
        <v>2494371</v>
      </c>
      <c r="F728" s="7">
        <v>415656</v>
      </c>
      <c r="G728" s="8">
        <f>IFERROR(Table1[[#This Row],[Total_vaccinations]]/Table1[[#This Row],[People_fully_vaccinated]],0)</f>
        <v>7.0010465384837461</v>
      </c>
      <c r="H728" s="7">
        <v>248177</v>
      </c>
      <c r="I728" s="7">
        <v>175756</v>
      </c>
      <c r="J728" s="7">
        <v>5.17</v>
      </c>
      <c r="K728" s="6">
        <v>4.43</v>
      </c>
      <c r="L728" s="6">
        <v>0.74</v>
      </c>
      <c r="M728" s="7">
        <v>3122</v>
      </c>
      <c r="N728" t="s">
        <v>87</v>
      </c>
      <c r="O728" s="7">
        <f t="shared" si="11"/>
        <v>400</v>
      </c>
      <c r="P728" t="s">
        <v>88</v>
      </c>
      <c r="Q728" t="s">
        <v>89</v>
      </c>
    </row>
    <row r="729" spans="1:17" x14ac:dyDescent="0.35">
      <c r="A729" t="s">
        <v>86</v>
      </c>
      <c r="B729" t="s">
        <v>293</v>
      </c>
      <c r="C729" s="1">
        <v>44210</v>
      </c>
      <c r="D729" s="7">
        <v>3189674</v>
      </c>
      <c r="E729" s="7">
        <v>2769164</v>
      </c>
      <c r="F729" s="7">
        <v>420510</v>
      </c>
      <c r="G729" s="8">
        <f>IFERROR(Table1[[#This Row],[Total_vaccinations]]/Table1[[#This Row],[People_fully_vaccinated]],0)</f>
        <v>7.5852512425388223</v>
      </c>
      <c r="H729" s="7">
        <v>279647</v>
      </c>
      <c r="I729" s="7">
        <v>192347</v>
      </c>
      <c r="J729" s="7">
        <v>5.67</v>
      </c>
      <c r="K729" s="6">
        <v>4.92</v>
      </c>
      <c r="L729" s="6">
        <v>0.75</v>
      </c>
      <c r="M729" s="7">
        <v>3417</v>
      </c>
      <c r="N729" t="s">
        <v>87</v>
      </c>
      <c r="O729" s="7">
        <f t="shared" si="11"/>
        <v>400</v>
      </c>
      <c r="P729" t="s">
        <v>88</v>
      </c>
      <c r="Q729" t="s">
        <v>89</v>
      </c>
    </row>
    <row r="730" spans="1:17" x14ac:dyDescent="0.35">
      <c r="A730" t="s">
        <v>86</v>
      </c>
      <c r="B730" t="s">
        <v>293</v>
      </c>
      <c r="C730" s="1">
        <v>44211</v>
      </c>
      <c r="D730" s="7">
        <v>3514385</v>
      </c>
      <c r="E730" s="7">
        <v>3090058</v>
      </c>
      <c r="F730" s="7">
        <v>424327</v>
      </c>
      <c r="G730" s="8">
        <f>IFERROR(Table1[[#This Row],[Total_vaccinations]]/Table1[[#This Row],[People_fully_vaccinated]],0)</f>
        <v>8.2822563730330625</v>
      </c>
      <c r="H730" s="7">
        <v>324711</v>
      </c>
      <c r="I730" s="7">
        <v>215377</v>
      </c>
      <c r="J730" s="7">
        <v>6.24</v>
      </c>
      <c r="K730" s="6">
        <v>5.49</v>
      </c>
      <c r="L730" s="6">
        <v>0.75</v>
      </c>
      <c r="M730" s="7">
        <v>3826</v>
      </c>
      <c r="N730" t="s">
        <v>87</v>
      </c>
      <c r="O730" s="7">
        <f t="shared" si="11"/>
        <v>400</v>
      </c>
      <c r="P730" t="s">
        <v>88</v>
      </c>
      <c r="Q730" t="s">
        <v>89</v>
      </c>
    </row>
    <row r="731" spans="1:17" x14ac:dyDescent="0.35">
      <c r="A731" t="s">
        <v>86</v>
      </c>
      <c r="B731" t="s">
        <v>293</v>
      </c>
      <c r="C731" s="1">
        <v>44212</v>
      </c>
      <c r="D731" s="7">
        <v>3791594</v>
      </c>
      <c r="E731" s="7">
        <v>3365492</v>
      </c>
      <c r="F731" s="7">
        <v>426102</v>
      </c>
      <c r="G731" s="8">
        <f>IFERROR(Table1[[#This Row],[Total_vaccinations]]/Table1[[#This Row],[People_fully_vaccinated]],0)</f>
        <v>8.8983248142463545</v>
      </c>
      <c r="H731" s="7">
        <v>277209</v>
      </c>
      <c r="I731" s="7">
        <v>231620</v>
      </c>
      <c r="J731" s="7">
        <v>6.74</v>
      </c>
      <c r="K731" s="6">
        <v>5.98</v>
      </c>
      <c r="L731" s="6">
        <v>0.76</v>
      </c>
      <c r="M731" s="7">
        <v>4115</v>
      </c>
      <c r="N731" t="s">
        <v>87</v>
      </c>
      <c r="O731" s="7">
        <f t="shared" si="11"/>
        <v>400</v>
      </c>
      <c r="P731" t="s">
        <v>88</v>
      </c>
      <c r="Q731" t="s">
        <v>89</v>
      </c>
    </row>
    <row r="732" spans="1:17" x14ac:dyDescent="0.35">
      <c r="A732" t="s">
        <v>86</v>
      </c>
      <c r="B732" t="s">
        <v>293</v>
      </c>
      <c r="C732" s="1">
        <v>44213</v>
      </c>
      <c r="D732" s="7">
        <v>3947442</v>
      </c>
      <c r="E732" s="7">
        <v>3520056</v>
      </c>
      <c r="F732" s="7">
        <v>427386</v>
      </c>
      <c r="G732" s="8">
        <f>IFERROR(Table1[[#This Row],[Total_vaccinations]]/Table1[[#This Row],[People_fully_vaccinated]],0)</f>
        <v>9.2362454549283317</v>
      </c>
      <c r="H732" s="7">
        <v>155848</v>
      </c>
      <c r="I732" s="7">
        <v>230525</v>
      </c>
      <c r="J732" s="7">
        <v>7.01</v>
      </c>
      <c r="K732" s="6">
        <v>6.25</v>
      </c>
      <c r="L732" s="6">
        <v>0.76</v>
      </c>
      <c r="M732" s="7">
        <v>4096</v>
      </c>
      <c r="N732" t="s">
        <v>87</v>
      </c>
      <c r="O732" s="7">
        <f t="shared" si="11"/>
        <v>400</v>
      </c>
      <c r="P732" t="s">
        <v>88</v>
      </c>
      <c r="Q732" t="s">
        <v>89</v>
      </c>
    </row>
    <row r="733" spans="1:17" x14ac:dyDescent="0.35">
      <c r="A733" t="s">
        <v>86</v>
      </c>
      <c r="B733" t="s">
        <v>293</v>
      </c>
      <c r="C733" s="1">
        <v>44214</v>
      </c>
      <c r="D733" s="7">
        <v>4118342</v>
      </c>
      <c r="E733" s="7">
        <v>3687206</v>
      </c>
      <c r="F733" s="7">
        <v>431136</v>
      </c>
      <c r="G733" s="8">
        <f>IFERROR(Table1[[#This Row],[Total_vaccinations]]/Table1[[#This Row],[People_fully_vaccinated]],0)</f>
        <v>9.552303681436948</v>
      </c>
      <c r="H733" s="7">
        <v>170900</v>
      </c>
      <c r="I733" s="7">
        <v>234877</v>
      </c>
      <c r="J733" s="7">
        <v>7.32</v>
      </c>
      <c r="K733" s="6">
        <v>6.55</v>
      </c>
      <c r="L733" s="6">
        <v>0.77</v>
      </c>
      <c r="M733" s="7">
        <v>4173</v>
      </c>
      <c r="N733" t="s">
        <v>87</v>
      </c>
      <c r="O733" s="7">
        <f t="shared" si="11"/>
        <v>400</v>
      </c>
      <c r="P733" t="s">
        <v>88</v>
      </c>
      <c r="Q733" t="s">
        <v>89</v>
      </c>
    </row>
    <row r="734" spans="1:17" x14ac:dyDescent="0.35">
      <c r="A734" t="s">
        <v>86</v>
      </c>
      <c r="B734" t="s">
        <v>293</v>
      </c>
      <c r="C734" s="1">
        <v>44215</v>
      </c>
      <c r="D734" s="7">
        <v>4419704</v>
      </c>
      <c r="E734" s="7">
        <v>3985579</v>
      </c>
      <c r="F734" s="7">
        <v>434125</v>
      </c>
      <c r="G734" s="8">
        <f>IFERROR(Table1[[#This Row],[Total_vaccinations]]/Table1[[#This Row],[People_fully_vaccinated]],0)</f>
        <v>10.180717535272098</v>
      </c>
      <c r="H734" s="7">
        <v>301362</v>
      </c>
      <c r="I734" s="7">
        <v>251122</v>
      </c>
      <c r="J734" s="7">
        <v>7.85</v>
      </c>
      <c r="K734" s="6">
        <v>7.08</v>
      </c>
      <c r="L734" s="6">
        <v>0.77</v>
      </c>
      <c r="M734" s="7">
        <v>4461</v>
      </c>
      <c r="N734" t="s">
        <v>87</v>
      </c>
      <c r="O734" s="7">
        <f t="shared" si="11"/>
        <v>400</v>
      </c>
      <c r="P734" t="s">
        <v>88</v>
      </c>
      <c r="Q734" t="s">
        <v>89</v>
      </c>
    </row>
    <row r="735" spans="1:17" x14ac:dyDescent="0.35">
      <c r="A735" t="s">
        <v>86</v>
      </c>
      <c r="B735" t="s">
        <v>293</v>
      </c>
      <c r="C735" s="1">
        <v>44216</v>
      </c>
      <c r="D735" s="7">
        <v>4740578</v>
      </c>
      <c r="E735" s="7">
        <v>4303730</v>
      </c>
      <c r="F735" s="7">
        <v>436848</v>
      </c>
      <c r="G735" s="8">
        <f>IFERROR(Table1[[#This Row],[Total_vaccinations]]/Table1[[#This Row],[People_fully_vaccinated]],0)</f>
        <v>10.851779108522873</v>
      </c>
      <c r="H735" s="7">
        <v>320874</v>
      </c>
      <c r="I735" s="7">
        <v>261507</v>
      </c>
      <c r="J735" s="7">
        <v>8.42</v>
      </c>
      <c r="K735" s="6">
        <v>7.65</v>
      </c>
      <c r="L735" s="6">
        <v>0.78</v>
      </c>
      <c r="M735" s="7">
        <v>4646</v>
      </c>
      <c r="N735" t="s">
        <v>87</v>
      </c>
      <c r="O735" s="7">
        <f t="shared" si="11"/>
        <v>400</v>
      </c>
      <c r="P735" t="s">
        <v>88</v>
      </c>
      <c r="Q735" t="s">
        <v>89</v>
      </c>
    </row>
    <row r="736" spans="1:17" x14ac:dyDescent="0.35">
      <c r="A736" t="s">
        <v>86</v>
      </c>
      <c r="B736" t="s">
        <v>293</v>
      </c>
      <c r="C736" s="1">
        <v>44217</v>
      </c>
      <c r="D736" s="7">
        <v>5100475</v>
      </c>
      <c r="E736" s="7">
        <v>4661293</v>
      </c>
      <c r="F736" s="7">
        <v>439182</v>
      </c>
      <c r="G736" s="8">
        <f>IFERROR(Table1[[#This Row],[Total_vaccinations]]/Table1[[#This Row],[People_fully_vaccinated]],0)</f>
        <v>11.61357933612944</v>
      </c>
      <c r="H736" s="7">
        <v>359897</v>
      </c>
      <c r="I736" s="7">
        <v>272972</v>
      </c>
      <c r="J736" s="7">
        <v>9.06</v>
      </c>
      <c r="K736" s="6">
        <v>8.2799999999999994</v>
      </c>
      <c r="L736" s="6">
        <v>0.78</v>
      </c>
      <c r="M736" s="7">
        <v>4850</v>
      </c>
      <c r="N736" t="s">
        <v>87</v>
      </c>
      <c r="O736" s="7">
        <f t="shared" si="11"/>
        <v>400</v>
      </c>
      <c r="P736" t="s">
        <v>88</v>
      </c>
      <c r="Q736" t="s">
        <v>89</v>
      </c>
    </row>
    <row r="737" spans="1:17" x14ac:dyDescent="0.35">
      <c r="A737" t="s">
        <v>86</v>
      </c>
      <c r="B737" t="s">
        <v>293</v>
      </c>
      <c r="C737" s="1">
        <v>44218</v>
      </c>
      <c r="D737" s="7">
        <v>5526071</v>
      </c>
      <c r="E737" s="7">
        <v>5085771</v>
      </c>
      <c r="F737" s="7">
        <v>440300</v>
      </c>
      <c r="G737" s="8">
        <f>IFERROR(Table1[[#This Row],[Total_vaccinations]]/Table1[[#This Row],[People_fully_vaccinated]],0)</f>
        <v>12.550694980694981</v>
      </c>
      <c r="H737" s="7">
        <v>425596</v>
      </c>
      <c r="I737" s="7">
        <v>287384</v>
      </c>
      <c r="J737" s="7">
        <v>9.82</v>
      </c>
      <c r="K737" s="6">
        <v>9.0399999999999991</v>
      </c>
      <c r="L737" s="6">
        <v>0.78</v>
      </c>
      <c r="M737" s="7">
        <v>5106</v>
      </c>
      <c r="N737" t="s">
        <v>87</v>
      </c>
      <c r="O737" s="7">
        <f t="shared" si="11"/>
        <v>400</v>
      </c>
      <c r="P737" t="s">
        <v>88</v>
      </c>
      <c r="Q737" t="s">
        <v>89</v>
      </c>
    </row>
    <row r="738" spans="1:17" x14ac:dyDescent="0.35">
      <c r="A738" t="s">
        <v>86</v>
      </c>
      <c r="B738" t="s">
        <v>293</v>
      </c>
      <c r="C738" s="1">
        <v>44219</v>
      </c>
      <c r="D738" s="7">
        <v>5970175</v>
      </c>
      <c r="E738" s="7">
        <v>5529101</v>
      </c>
      <c r="F738" s="7">
        <v>441074</v>
      </c>
      <c r="G738" s="8">
        <f>IFERROR(Table1[[#This Row],[Total_vaccinations]]/Table1[[#This Row],[People_fully_vaccinated]],0)</f>
        <v>13.535540521545137</v>
      </c>
      <c r="H738" s="7">
        <v>444104</v>
      </c>
      <c r="I738" s="7">
        <v>311226</v>
      </c>
      <c r="J738" s="7">
        <v>10.61</v>
      </c>
      <c r="K738" s="6">
        <v>9.82</v>
      </c>
      <c r="L738" s="6">
        <v>0.78</v>
      </c>
      <c r="M738" s="7">
        <v>5529</v>
      </c>
      <c r="N738" t="s">
        <v>87</v>
      </c>
      <c r="O738" s="7">
        <f t="shared" si="11"/>
        <v>400</v>
      </c>
      <c r="P738" t="s">
        <v>88</v>
      </c>
      <c r="Q738" t="s">
        <v>89</v>
      </c>
    </row>
    <row r="739" spans="1:17" x14ac:dyDescent="0.35">
      <c r="A739" t="s">
        <v>86</v>
      </c>
      <c r="B739" t="s">
        <v>293</v>
      </c>
      <c r="C739" s="1">
        <v>44220</v>
      </c>
      <c r="D739" s="7">
        <v>6169377</v>
      </c>
      <c r="E739" s="7">
        <v>5727693</v>
      </c>
      <c r="F739" s="7">
        <v>441684</v>
      </c>
      <c r="G739" s="8">
        <f>IFERROR(Table1[[#This Row],[Total_vaccinations]]/Table1[[#This Row],[People_fully_vaccinated]],0)</f>
        <v>13.96785258238922</v>
      </c>
      <c r="H739" s="7">
        <v>199202</v>
      </c>
      <c r="I739" s="7">
        <v>317419</v>
      </c>
      <c r="J739" s="7">
        <v>10.96</v>
      </c>
      <c r="K739" s="6">
        <v>10.18</v>
      </c>
      <c r="L739" s="6">
        <v>0.78</v>
      </c>
      <c r="M739" s="7">
        <v>5639</v>
      </c>
      <c r="N739" t="s">
        <v>87</v>
      </c>
      <c r="O739" s="7">
        <f t="shared" si="11"/>
        <v>400</v>
      </c>
      <c r="P739" t="s">
        <v>88</v>
      </c>
      <c r="Q739" t="s">
        <v>89</v>
      </c>
    </row>
    <row r="740" spans="1:17" x14ac:dyDescent="0.35">
      <c r="A740" t="s">
        <v>86</v>
      </c>
      <c r="B740" t="s">
        <v>293</v>
      </c>
      <c r="C740" s="1">
        <v>44221</v>
      </c>
      <c r="D740" s="7">
        <v>6405554</v>
      </c>
      <c r="E740" s="7">
        <v>5962544</v>
      </c>
      <c r="F740" s="7">
        <v>443010</v>
      </c>
      <c r="G740" s="8">
        <f>IFERROR(Table1[[#This Row],[Total_vaccinations]]/Table1[[#This Row],[People_fully_vaccinated]],0)</f>
        <v>14.459163450034987</v>
      </c>
      <c r="H740" s="7">
        <v>236177</v>
      </c>
      <c r="I740" s="7">
        <v>326745</v>
      </c>
      <c r="J740" s="7">
        <v>11.38</v>
      </c>
      <c r="K740" s="6">
        <v>10.59</v>
      </c>
      <c r="L740" s="6">
        <v>0.79</v>
      </c>
      <c r="M740" s="7">
        <v>5805</v>
      </c>
      <c r="N740" t="s">
        <v>87</v>
      </c>
      <c r="O740" s="7">
        <f t="shared" si="11"/>
        <v>400</v>
      </c>
      <c r="P740" t="s">
        <v>88</v>
      </c>
      <c r="Q740" t="s">
        <v>89</v>
      </c>
    </row>
    <row r="741" spans="1:17" x14ac:dyDescent="0.35">
      <c r="A741" t="s">
        <v>86</v>
      </c>
      <c r="B741" t="s">
        <v>293</v>
      </c>
      <c r="C741" s="1">
        <v>44222</v>
      </c>
      <c r="D741" s="7">
        <v>6665861</v>
      </c>
      <c r="E741" s="7">
        <v>6221850</v>
      </c>
      <c r="F741" s="7">
        <v>444011</v>
      </c>
      <c r="G741" s="8">
        <f>IFERROR(Table1[[#This Row],[Total_vaccinations]]/Table1[[#This Row],[People_fully_vaccinated]],0)</f>
        <v>15.012828511005358</v>
      </c>
      <c r="H741" s="7">
        <v>260307</v>
      </c>
      <c r="I741" s="7">
        <v>320880</v>
      </c>
      <c r="J741" s="7">
        <v>11.84</v>
      </c>
      <c r="K741" s="6">
        <v>11.05</v>
      </c>
      <c r="L741" s="6">
        <v>0.79</v>
      </c>
      <c r="M741" s="7">
        <v>5701</v>
      </c>
      <c r="N741" t="s">
        <v>87</v>
      </c>
      <c r="O741" s="7">
        <f t="shared" si="11"/>
        <v>400</v>
      </c>
      <c r="P741" t="s">
        <v>88</v>
      </c>
      <c r="Q741" t="s">
        <v>89</v>
      </c>
    </row>
    <row r="742" spans="1:17" x14ac:dyDescent="0.35">
      <c r="A742" t="s">
        <v>86</v>
      </c>
      <c r="B742" t="s">
        <v>293</v>
      </c>
      <c r="C742" s="1">
        <v>44223</v>
      </c>
      <c r="D742" s="7">
        <v>6918853</v>
      </c>
      <c r="E742" s="7">
        <v>6473752</v>
      </c>
      <c r="F742" s="7">
        <v>445101</v>
      </c>
      <c r="G742" s="8">
        <f>IFERROR(Table1[[#This Row],[Total_vaccinations]]/Table1[[#This Row],[People_fully_vaccinated]],0)</f>
        <v>15.544456202075484</v>
      </c>
      <c r="H742" s="7">
        <v>252992</v>
      </c>
      <c r="I742" s="7">
        <v>311182</v>
      </c>
      <c r="J742" s="7">
        <v>12.29</v>
      </c>
      <c r="K742" s="6">
        <v>11.5</v>
      </c>
      <c r="L742" s="6">
        <v>0.79</v>
      </c>
      <c r="M742" s="7">
        <v>5528</v>
      </c>
      <c r="N742" t="s">
        <v>87</v>
      </c>
      <c r="O742" s="7">
        <f t="shared" si="11"/>
        <v>400</v>
      </c>
      <c r="P742" t="s">
        <v>88</v>
      </c>
      <c r="Q742" t="s">
        <v>89</v>
      </c>
    </row>
    <row r="743" spans="1:17" x14ac:dyDescent="0.35">
      <c r="A743" t="s">
        <v>86</v>
      </c>
      <c r="B743" t="s">
        <v>293</v>
      </c>
      <c r="C743" s="1">
        <v>44224</v>
      </c>
      <c r="D743" s="7">
        <v>7263317</v>
      </c>
      <c r="E743" s="7">
        <v>6816945</v>
      </c>
      <c r="F743" s="7">
        <v>446372</v>
      </c>
      <c r="G743" s="8">
        <f>IFERROR(Table1[[#This Row],[Total_vaccinations]]/Table1[[#This Row],[People_fully_vaccinated]],0)</f>
        <v>16.271892054161103</v>
      </c>
      <c r="H743" s="7">
        <v>344464</v>
      </c>
      <c r="I743" s="7">
        <v>308977</v>
      </c>
      <c r="J743" s="7">
        <v>12.9</v>
      </c>
      <c r="K743" s="6">
        <v>12.11</v>
      </c>
      <c r="L743" s="6">
        <v>0.79</v>
      </c>
      <c r="M743" s="7">
        <v>5489</v>
      </c>
      <c r="N743" t="s">
        <v>87</v>
      </c>
      <c r="O743" s="7">
        <f t="shared" si="11"/>
        <v>400</v>
      </c>
      <c r="P743" t="s">
        <v>88</v>
      </c>
      <c r="Q743" t="s">
        <v>89</v>
      </c>
    </row>
    <row r="744" spans="1:17" x14ac:dyDescent="0.35">
      <c r="A744" t="s">
        <v>86</v>
      </c>
      <c r="B744" t="s">
        <v>293</v>
      </c>
      <c r="C744" s="1">
        <v>44225</v>
      </c>
      <c r="D744" s="7">
        <v>7701203</v>
      </c>
      <c r="E744" s="7">
        <v>7253305</v>
      </c>
      <c r="F744" s="7">
        <v>447898</v>
      </c>
      <c r="G744" s="8">
        <f>IFERROR(Table1[[#This Row],[Total_vaccinations]]/Table1[[#This Row],[People_fully_vaccinated]],0)</f>
        <v>17.19409999598123</v>
      </c>
      <c r="H744" s="7">
        <v>437886</v>
      </c>
      <c r="I744" s="7">
        <v>310733</v>
      </c>
      <c r="J744" s="7">
        <v>13.68</v>
      </c>
      <c r="K744" s="6">
        <v>12.89</v>
      </c>
      <c r="L744" s="6">
        <v>0.8</v>
      </c>
      <c r="M744" s="7">
        <v>5521</v>
      </c>
      <c r="N744" t="s">
        <v>87</v>
      </c>
      <c r="O744" s="7">
        <f t="shared" si="11"/>
        <v>400</v>
      </c>
      <c r="P744" t="s">
        <v>88</v>
      </c>
      <c r="Q744" t="s">
        <v>89</v>
      </c>
    </row>
    <row r="745" spans="1:17" x14ac:dyDescent="0.35">
      <c r="A745" t="s">
        <v>86</v>
      </c>
      <c r="B745" t="s">
        <v>293</v>
      </c>
      <c r="C745" s="1">
        <v>44226</v>
      </c>
      <c r="D745" s="7">
        <v>8251146</v>
      </c>
      <c r="E745" s="7">
        <v>7792996</v>
      </c>
      <c r="F745" s="7">
        <v>458150</v>
      </c>
      <c r="G745" s="8">
        <f>IFERROR(Table1[[#This Row],[Total_vaccinations]]/Table1[[#This Row],[People_fully_vaccinated]],0)</f>
        <v>18.009704245334497</v>
      </c>
      <c r="H745" s="7">
        <v>549943</v>
      </c>
      <c r="I745" s="7">
        <v>325853</v>
      </c>
      <c r="J745" s="7">
        <v>14.66</v>
      </c>
      <c r="K745" s="6">
        <v>13.85</v>
      </c>
      <c r="L745" s="6">
        <v>0.81</v>
      </c>
      <c r="M745" s="7">
        <v>5789</v>
      </c>
      <c r="N745" t="s">
        <v>87</v>
      </c>
      <c r="O745" s="7">
        <f t="shared" si="11"/>
        <v>400</v>
      </c>
      <c r="P745" t="s">
        <v>88</v>
      </c>
      <c r="Q745" t="s">
        <v>89</v>
      </c>
    </row>
    <row r="746" spans="1:17" x14ac:dyDescent="0.35">
      <c r="A746" t="s">
        <v>86</v>
      </c>
      <c r="B746" t="s">
        <v>293</v>
      </c>
      <c r="C746" s="1">
        <v>44227</v>
      </c>
      <c r="D746" s="7">
        <v>8543262</v>
      </c>
      <c r="E746" s="7">
        <v>8082355</v>
      </c>
      <c r="F746" s="7">
        <v>460907</v>
      </c>
      <c r="G746" s="8">
        <f>IFERROR(Table1[[#This Row],[Total_vaccinations]]/Table1[[#This Row],[People_fully_vaccinated]],0)</f>
        <v>18.535761010355667</v>
      </c>
      <c r="H746" s="7">
        <v>292116</v>
      </c>
      <c r="I746" s="7">
        <v>339126</v>
      </c>
      <c r="J746" s="7">
        <v>15.18</v>
      </c>
      <c r="K746" s="6">
        <v>14.36</v>
      </c>
      <c r="L746" s="6">
        <v>0.82</v>
      </c>
      <c r="M746" s="7">
        <v>6025</v>
      </c>
      <c r="N746" t="s">
        <v>87</v>
      </c>
      <c r="O746" s="7">
        <f t="shared" si="11"/>
        <v>400</v>
      </c>
      <c r="P746" t="s">
        <v>88</v>
      </c>
      <c r="Q746" t="s">
        <v>89</v>
      </c>
    </row>
    <row r="747" spans="1:17" x14ac:dyDescent="0.35">
      <c r="A747" t="s">
        <v>86</v>
      </c>
      <c r="B747" t="s">
        <v>293</v>
      </c>
      <c r="C747" s="1">
        <v>44228</v>
      </c>
      <c r="D747" s="7">
        <v>8825371</v>
      </c>
      <c r="E747" s="7">
        <v>8362868</v>
      </c>
      <c r="F747" s="7">
        <v>462503</v>
      </c>
      <c r="G747" s="8">
        <f>IFERROR(Table1[[#This Row],[Total_vaccinations]]/Table1[[#This Row],[People_fully_vaccinated]],0)</f>
        <v>19.081759469668306</v>
      </c>
      <c r="H747" s="7">
        <v>282109</v>
      </c>
      <c r="I747" s="7">
        <v>345688</v>
      </c>
      <c r="J747" s="7">
        <v>15.68</v>
      </c>
      <c r="K747" s="6">
        <v>14.86</v>
      </c>
      <c r="L747" s="6">
        <v>0.82</v>
      </c>
      <c r="M747" s="7">
        <v>6142</v>
      </c>
      <c r="N747" t="s">
        <v>87</v>
      </c>
      <c r="O747" s="7">
        <f t="shared" si="11"/>
        <v>400</v>
      </c>
      <c r="P747" t="s">
        <v>88</v>
      </c>
      <c r="Q747" t="s">
        <v>89</v>
      </c>
    </row>
    <row r="748" spans="1:17" x14ac:dyDescent="0.35">
      <c r="A748" t="s">
        <v>86</v>
      </c>
      <c r="B748" t="s">
        <v>293</v>
      </c>
      <c r="C748" s="1">
        <v>44229</v>
      </c>
      <c r="D748" s="7">
        <v>9126930</v>
      </c>
      <c r="E748" s="7">
        <v>8663041</v>
      </c>
      <c r="F748" s="7">
        <v>463889</v>
      </c>
      <c r="G748" s="8">
        <f>IFERROR(Table1[[#This Row],[Total_vaccinations]]/Table1[[#This Row],[People_fully_vaccinated]],0)</f>
        <v>19.67481444914624</v>
      </c>
      <c r="H748" s="7">
        <v>301559</v>
      </c>
      <c r="I748" s="7">
        <v>351581</v>
      </c>
      <c r="J748" s="7">
        <v>16.21</v>
      </c>
      <c r="K748" s="6">
        <v>15.39</v>
      </c>
      <c r="L748" s="6">
        <v>0.82</v>
      </c>
      <c r="M748" s="7">
        <v>6246</v>
      </c>
      <c r="N748" t="s">
        <v>87</v>
      </c>
      <c r="O748" s="7">
        <f t="shared" si="11"/>
        <v>400</v>
      </c>
      <c r="P748" t="s">
        <v>88</v>
      </c>
      <c r="Q748" t="s">
        <v>89</v>
      </c>
    </row>
    <row r="749" spans="1:17" x14ac:dyDescent="0.35">
      <c r="A749" t="s">
        <v>86</v>
      </c>
      <c r="B749" t="s">
        <v>293</v>
      </c>
      <c r="C749" s="1">
        <v>44230</v>
      </c>
      <c r="D749" s="7">
        <v>9508006</v>
      </c>
      <c r="E749" s="7">
        <v>9041835</v>
      </c>
      <c r="F749" s="7">
        <v>466171</v>
      </c>
      <c r="G749" s="8">
        <f>IFERROR(Table1[[#This Row],[Total_vaccinations]]/Table1[[#This Row],[People_fully_vaccinated]],0)</f>
        <v>20.395961996778006</v>
      </c>
      <c r="H749" s="7">
        <v>381076</v>
      </c>
      <c r="I749" s="7">
        <v>369879</v>
      </c>
      <c r="J749" s="7">
        <v>16.89</v>
      </c>
      <c r="K749" s="6">
        <v>16.059999999999999</v>
      </c>
      <c r="L749" s="6">
        <v>0.83</v>
      </c>
      <c r="M749" s="7">
        <v>6571</v>
      </c>
      <c r="N749" t="s">
        <v>87</v>
      </c>
      <c r="O749" s="7">
        <f t="shared" si="11"/>
        <v>400</v>
      </c>
      <c r="P749" t="s">
        <v>88</v>
      </c>
      <c r="Q749" t="s">
        <v>89</v>
      </c>
    </row>
    <row r="750" spans="1:17" x14ac:dyDescent="0.35">
      <c r="A750" t="s">
        <v>86</v>
      </c>
      <c r="B750" t="s">
        <v>293</v>
      </c>
      <c r="C750" s="1">
        <v>44231</v>
      </c>
      <c r="D750" s="7">
        <v>9899043</v>
      </c>
      <c r="E750" s="7">
        <v>9430261</v>
      </c>
      <c r="F750" s="7">
        <v>468782</v>
      </c>
      <c r="G750" s="8">
        <f>IFERROR(Table1[[#This Row],[Total_vaccinations]]/Table1[[#This Row],[People_fully_vaccinated]],0)</f>
        <v>21.116516845783327</v>
      </c>
      <c r="H750" s="7">
        <v>391037</v>
      </c>
      <c r="I750" s="7">
        <v>376532</v>
      </c>
      <c r="J750" s="7">
        <v>17.59</v>
      </c>
      <c r="K750" s="6">
        <v>16.75</v>
      </c>
      <c r="L750" s="6">
        <v>0.83</v>
      </c>
      <c r="M750" s="7">
        <v>6690</v>
      </c>
      <c r="N750" t="s">
        <v>87</v>
      </c>
      <c r="O750" s="7">
        <f t="shared" si="11"/>
        <v>400</v>
      </c>
      <c r="P750" t="s">
        <v>88</v>
      </c>
      <c r="Q750" t="s">
        <v>89</v>
      </c>
    </row>
    <row r="751" spans="1:17" x14ac:dyDescent="0.35">
      <c r="A751" t="s">
        <v>86</v>
      </c>
      <c r="B751" t="s">
        <v>293</v>
      </c>
      <c r="C751" s="1">
        <v>44232</v>
      </c>
      <c r="D751" s="7">
        <v>10302620</v>
      </c>
      <c r="E751" s="7">
        <v>9831897</v>
      </c>
      <c r="F751" s="7">
        <v>470723</v>
      </c>
      <c r="G751" s="8">
        <f>IFERROR(Table1[[#This Row],[Total_vaccinations]]/Table1[[#This Row],[People_fully_vaccinated]],0)</f>
        <v>21.886799667745148</v>
      </c>
      <c r="H751" s="7">
        <v>403577</v>
      </c>
      <c r="I751" s="7">
        <v>371631</v>
      </c>
      <c r="J751" s="7">
        <v>18.3</v>
      </c>
      <c r="K751" s="6">
        <v>17.47</v>
      </c>
      <c r="L751" s="6">
        <v>0.84</v>
      </c>
      <c r="M751" s="7">
        <v>6602</v>
      </c>
      <c r="N751" t="s">
        <v>87</v>
      </c>
      <c r="O751" s="7">
        <f t="shared" si="11"/>
        <v>400</v>
      </c>
      <c r="P751" t="s">
        <v>88</v>
      </c>
      <c r="Q751" t="s">
        <v>89</v>
      </c>
    </row>
    <row r="752" spans="1:17" x14ac:dyDescent="0.35">
      <c r="A752" t="s">
        <v>86</v>
      </c>
      <c r="B752" t="s">
        <v>293</v>
      </c>
      <c r="C752" s="1">
        <v>44233</v>
      </c>
      <c r="D752" s="7">
        <v>10761539</v>
      </c>
      <c r="E752" s="7">
        <v>10290215</v>
      </c>
      <c r="F752" s="7">
        <v>471324</v>
      </c>
      <c r="G752" s="8">
        <f>IFERROR(Table1[[#This Row],[Total_vaccinations]]/Table1[[#This Row],[People_fully_vaccinated]],0)</f>
        <v>22.832571649226434</v>
      </c>
      <c r="H752" s="7">
        <v>458919</v>
      </c>
      <c r="I752" s="7">
        <v>358628</v>
      </c>
      <c r="J752" s="7">
        <v>19.12</v>
      </c>
      <c r="K752" s="6">
        <v>18.28</v>
      </c>
      <c r="L752" s="6">
        <v>0.84</v>
      </c>
      <c r="M752" s="7">
        <v>6371</v>
      </c>
      <c r="N752" t="s">
        <v>87</v>
      </c>
      <c r="O752" s="7">
        <f t="shared" si="11"/>
        <v>400</v>
      </c>
      <c r="P752" t="s">
        <v>88</v>
      </c>
      <c r="Q752" t="s">
        <v>89</v>
      </c>
    </row>
    <row r="753" spans="1:17" x14ac:dyDescent="0.35">
      <c r="A753" t="s">
        <v>86</v>
      </c>
      <c r="B753" t="s">
        <v>293</v>
      </c>
      <c r="C753" s="1">
        <v>44234</v>
      </c>
      <c r="D753" s="7">
        <v>10991365</v>
      </c>
      <c r="E753" s="7">
        <v>10519729</v>
      </c>
      <c r="F753" s="7">
        <v>471636</v>
      </c>
      <c r="G753" s="8">
        <f>IFERROR(Table1[[#This Row],[Total_vaccinations]]/Table1[[#This Row],[People_fully_vaccinated]],0)</f>
        <v>23.304762571135367</v>
      </c>
      <c r="H753" s="7">
        <v>229826</v>
      </c>
      <c r="I753" s="7">
        <v>349729</v>
      </c>
      <c r="J753" s="7">
        <v>19.53</v>
      </c>
      <c r="K753" s="6">
        <v>18.690000000000001</v>
      </c>
      <c r="L753" s="6">
        <v>0.84</v>
      </c>
      <c r="M753" s="7">
        <v>6213</v>
      </c>
      <c r="N753" t="s">
        <v>87</v>
      </c>
      <c r="O753" s="7">
        <f t="shared" si="11"/>
        <v>400</v>
      </c>
      <c r="P753" t="s">
        <v>88</v>
      </c>
      <c r="Q753" t="s">
        <v>89</v>
      </c>
    </row>
    <row r="754" spans="1:17" x14ac:dyDescent="0.35">
      <c r="A754" t="s">
        <v>86</v>
      </c>
      <c r="B754" t="s">
        <v>293</v>
      </c>
      <c r="C754" s="1">
        <v>44235</v>
      </c>
      <c r="D754" s="7">
        <v>11245053</v>
      </c>
      <c r="E754" s="7">
        <v>10771998</v>
      </c>
      <c r="F754" s="7">
        <v>473055</v>
      </c>
      <c r="G754" s="8">
        <f>IFERROR(Table1[[#This Row],[Total_vaccinations]]/Table1[[#This Row],[People_fully_vaccinated]],0)</f>
        <v>23.771132320766085</v>
      </c>
      <c r="H754" s="7">
        <v>253688</v>
      </c>
      <c r="I754" s="7">
        <v>345669</v>
      </c>
      <c r="J754" s="7">
        <v>19.98</v>
      </c>
      <c r="K754" s="6">
        <v>19.14</v>
      </c>
      <c r="L754" s="6">
        <v>0.84</v>
      </c>
      <c r="M754" s="7">
        <v>6141</v>
      </c>
      <c r="N754" t="s">
        <v>87</v>
      </c>
      <c r="O754" s="7">
        <f t="shared" si="11"/>
        <v>400</v>
      </c>
      <c r="P754" t="s">
        <v>88</v>
      </c>
      <c r="Q754" t="s">
        <v>89</v>
      </c>
    </row>
    <row r="755" spans="1:17" x14ac:dyDescent="0.35">
      <c r="A755" t="s">
        <v>90</v>
      </c>
      <c r="B755" t="s">
        <v>91</v>
      </c>
      <c r="C755" s="1">
        <v>44193</v>
      </c>
      <c r="D755" s="7">
        <v>207</v>
      </c>
      <c r="G755" s="8">
        <f>IFERROR(Table1[[#This Row],[Total_vaccinations]]/Table1[[#This Row],[People_fully_vaccinated]],0)</f>
        <v>0</v>
      </c>
      <c r="J755" s="7">
        <v>0.02</v>
      </c>
      <c r="N755" t="s">
        <v>7</v>
      </c>
      <c r="O755" s="7">
        <f t="shared" si="11"/>
        <v>627</v>
      </c>
      <c r="P755" t="s">
        <v>92</v>
      </c>
      <c r="Q755" t="s">
        <v>93</v>
      </c>
    </row>
    <row r="756" spans="1:17" x14ac:dyDescent="0.35">
      <c r="A756" t="s">
        <v>90</v>
      </c>
      <c r="B756" t="s">
        <v>91</v>
      </c>
      <c r="C756" s="1">
        <v>44194</v>
      </c>
      <c r="D756" s="7">
        <v>516</v>
      </c>
      <c r="G756" s="8">
        <f>IFERROR(Table1[[#This Row],[Total_vaccinations]]/Table1[[#This Row],[People_fully_vaccinated]],0)</f>
        <v>0</v>
      </c>
      <c r="H756" s="7">
        <v>309</v>
      </c>
      <c r="I756" s="7">
        <v>309</v>
      </c>
      <c r="J756" s="7">
        <v>0.04</v>
      </c>
      <c r="M756" s="7">
        <v>233</v>
      </c>
      <c r="N756" t="s">
        <v>7</v>
      </c>
      <c r="O756" s="7">
        <f t="shared" si="11"/>
        <v>627</v>
      </c>
      <c r="P756" t="s">
        <v>92</v>
      </c>
      <c r="Q756" t="s">
        <v>93</v>
      </c>
    </row>
    <row r="757" spans="1:17" x14ac:dyDescent="0.35">
      <c r="A757" t="s">
        <v>90</v>
      </c>
      <c r="B757" t="s">
        <v>91</v>
      </c>
      <c r="C757" s="1">
        <v>44195</v>
      </c>
      <c r="D757" s="7">
        <v>884</v>
      </c>
      <c r="G757" s="8">
        <f>IFERROR(Table1[[#This Row],[Total_vaccinations]]/Table1[[#This Row],[People_fully_vaccinated]],0)</f>
        <v>0</v>
      </c>
      <c r="H757" s="7">
        <v>368</v>
      </c>
      <c r="I757" s="7">
        <v>338</v>
      </c>
      <c r="J757" s="7">
        <v>7.0000000000000007E-2</v>
      </c>
      <c r="M757" s="7">
        <v>255</v>
      </c>
      <c r="N757" t="s">
        <v>7</v>
      </c>
      <c r="O757" s="7">
        <f t="shared" si="11"/>
        <v>627</v>
      </c>
      <c r="P757" t="s">
        <v>92</v>
      </c>
      <c r="Q757" t="s">
        <v>93</v>
      </c>
    </row>
    <row r="758" spans="1:17" x14ac:dyDescent="0.35">
      <c r="A758" t="s">
        <v>90</v>
      </c>
      <c r="B758" t="s">
        <v>91</v>
      </c>
      <c r="C758" s="1">
        <v>44196</v>
      </c>
      <c r="D758" s="7">
        <v>1907</v>
      </c>
      <c r="G758" s="8">
        <f>IFERROR(Table1[[#This Row],[Total_vaccinations]]/Table1[[#This Row],[People_fully_vaccinated]],0)</f>
        <v>0</v>
      </c>
      <c r="H758" s="7">
        <v>1023</v>
      </c>
      <c r="I758" s="7">
        <v>567</v>
      </c>
      <c r="J758" s="7">
        <v>0.14000000000000001</v>
      </c>
      <c r="M758" s="7">
        <v>427</v>
      </c>
      <c r="N758" t="s">
        <v>7</v>
      </c>
      <c r="O758" s="7">
        <f t="shared" si="11"/>
        <v>627</v>
      </c>
      <c r="P758" t="s">
        <v>92</v>
      </c>
      <c r="Q758" t="s">
        <v>93</v>
      </c>
    </row>
    <row r="759" spans="1:17" x14ac:dyDescent="0.35">
      <c r="A759" t="s">
        <v>90</v>
      </c>
      <c r="B759" t="s">
        <v>91</v>
      </c>
      <c r="C759" s="1">
        <v>44197</v>
      </c>
      <c r="D759" s="7">
        <v>2487</v>
      </c>
      <c r="G759" s="8">
        <f>IFERROR(Table1[[#This Row],[Total_vaccinations]]/Table1[[#This Row],[People_fully_vaccinated]],0)</f>
        <v>0</v>
      </c>
      <c r="H759" s="7">
        <v>580</v>
      </c>
      <c r="I759" s="7">
        <v>570</v>
      </c>
      <c r="J759" s="7">
        <v>0.19</v>
      </c>
      <c r="M759" s="7">
        <v>430</v>
      </c>
      <c r="N759" t="s">
        <v>7</v>
      </c>
      <c r="O759" s="7">
        <f t="shared" si="11"/>
        <v>627</v>
      </c>
      <c r="P759" t="s">
        <v>92</v>
      </c>
      <c r="Q759" t="s">
        <v>93</v>
      </c>
    </row>
    <row r="760" spans="1:17" x14ac:dyDescent="0.35">
      <c r="A760" t="s">
        <v>90</v>
      </c>
      <c r="B760" t="s">
        <v>91</v>
      </c>
      <c r="C760" s="1">
        <v>44198</v>
      </c>
      <c r="G760" s="8">
        <f>IFERROR(Table1[[#This Row],[Total_vaccinations]]/Table1[[#This Row],[People_fully_vaccinated]],0)</f>
        <v>0</v>
      </c>
      <c r="I760" s="7">
        <v>459</v>
      </c>
      <c r="M760" s="7">
        <v>346</v>
      </c>
      <c r="N760" t="s">
        <v>7</v>
      </c>
      <c r="O760" s="7">
        <f t="shared" si="11"/>
        <v>627</v>
      </c>
      <c r="P760" t="s">
        <v>92</v>
      </c>
      <c r="Q760" t="s">
        <v>93</v>
      </c>
    </row>
    <row r="761" spans="1:17" x14ac:dyDescent="0.35">
      <c r="A761" t="s">
        <v>90</v>
      </c>
      <c r="B761" t="s">
        <v>91</v>
      </c>
      <c r="C761" s="1">
        <v>44199</v>
      </c>
      <c r="D761" s="7">
        <v>2517</v>
      </c>
      <c r="G761" s="8">
        <f>IFERROR(Table1[[#This Row],[Total_vaccinations]]/Table1[[#This Row],[People_fully_vaccinated]],0)</f>
        <v>0</v>
      </c>
      <c r="I761" s="7">
        <v>385</v>
      </c>
      <c r="J761" s="7">
        <v>0.19</v>
      </c>
      <c r="M761" s="7">
        <v>290</v>
      </c>
      <c r="N761" t="s">
        <v>7</v>
      </c>
      <c r="O761" s="7">
        <f t="shared" si="11"/>
        <v>627</v>
      </c>
      <c r="P761" t="s">
        <v>92</v>
      </c>
      <c r="Q761" t="s">
        <v>93</v>
      </c>
    </row>
    <row r="762" spans="1:17" x14ac:dyDescent="0.35">
      <c r="A762" t="s">
        <v>90</v>
      </c>
      <c r="B762" t="s">
        <v>91</v>
      </c>
      <c r="C762" s="1">
        <v>44200</v>
      </c>
      <c r="D762" s="7">
        <v>2535</v>
      </c>
      <c r="G762" s="8">
        <f>IFERROR(Table1[[#This Row],[Total_vaccinations]]/Table1[[#This Row],[People_fully_vaccinated]],0)</f>
        <v>0</v>
      </c>
      <c r="H762" s="7">
        <v>18</v>
      </c>
      <c r="I762" s="7">
        <v>333</v>
      </c>
      <c r="J762" s="7">
        <v>0.19</v>
      </c>
      <c r="M762" s="7">
        <v>251</v>
      </c>
      <c r="N762" t="s">
        <v>7</v>
      </c>
      <c r="O762" s="7">
        <f t="shared" si="11"/>
        <v>627</v>
      </c>
      <c r="P762" t="s">
        <v>92</v>
      </c>
      <c r="Q762" t="s">
        <v>93</v>
      </c>
    </row>
    <row r="763" spans="1:17" x14ac:dyDescent="0.35">
      <c r="A763" t="s">
        <v>90</v>
      </c>
      <c r="B763" t="s">
        <v>91</v>
      </c>
      <c r="C763" s="1">
        <v>44201</v>
      </c>
      <c r="D763" s="7">
        <v>3188</v>
      </c>
      <c r="G763" s="8">
        <f>IFERROR(Table1[[#This Row],[Total_vaccinations]]/Table1[[#This Row],[People_fully_vaccinated]],0)</f>
        <v>0</v>
      </c>
      <c r="H763" s="7">
        <v>653</v>
      </c>
      <c r="I763" s="7">
        <v>382</v>
      </c>
      <c r="J763" s="7">
        <v>0.24</v>
      </c>
      <c r="M763" s="7">
        <v>288</v>
      </c>
      <c r="N763" t="s">
        <v>7</v>
      </c>
      <c r="O763" s="7">
        <f t="shared" si="11"/>
        <v>627</v>
      </c>
      <c r="P763" t="s">
        <v>92</v>
      </c>
      <c r="Q763" t="s">
        <v>93</v>
      </c>
    </row>
    <row r="764" spans="1:17" x14ac:dyDescent="0.35">
      <c r="A764" t="s">
        <v>90</v>
      </c>
      <c r="B764" t="s">
        <v>91</v>
      </c>
      <c r="C764" s="1">
        <v>44202</v>
      </c>
      <c r="D764" s="7">
        <v>5009</v>
      </c>
      <c r="G764" s="8">
        <f>IFERROR(Table1[[#This Row],[Total_vaccinations]]/Table1[[#This Row],[People_fully_vaccinated]],0)</f>
        <v>0</v>
      </c>
      <c r="H764" s="7">
        <v>1821</v>
      </c>
      <c r="I764" s="7">
        <v>589</v>
      </c>
      <c r="J764" s="7">
        <v>0.38</v>
      </c>
      <c r="M764" s="7">
        <v>444</v>
      </c>
      <c r="N764" t="s">
        <v>7</v>
      </c>
      <c r="O764" s="7">
        <f t="shared" si="11"/>
        <v>627</v>
      </c>
      <c r="P764" t="s">
        <v>92</v>
      </c>
      <c r="Q764" t="s">
        <v>93</v>
      </c>
    </row>
    <row r="765" spans="1:17" x14ac:dyDescent="0.35">
      <c r="A765" t="s">
        <v>90</v>
      </c>
      <c r="B765" t="s">
        <v>91</v>
      </c>
      <c r="C765" s="1">
        <v>44203</v>
      </c>
      <c r="D765" s="7">
        <v>6632</v>
      </c>
      <c r="G765" s="8">
        <f>IFERROR(Table1[[#This Row],[Total_vaccinations]]/Table1[[#This Row],[People_fully_vaccinated]],0)</f>
        <v>0</v>
      </c>
      <c r="H765" s="7">
        <v>1623</v>
      </c>
      <c r="I765" s="7">
        <v>675</v>
      </c>
      <c r="J765" s="7">
        <v>0.5</v>
      </c>
      <c r="M765" s="7">
        <v>509</v>
      </c>
      <c r="N765" t="s">
        <v>7</v>
      </c>
      <c r="O765" s="7">
        <f t="shared" si="11"/>
        <v>627</v>
      </c>
      <c r="P765" t="s">
        <v>92</v>
      </c>
      <c r="Q765" t="s">
        <v>93</v>
      </c>
    </row>
    <row r="766" spans="1:17" x14ac:dyDescent="0.35">
      <c r="A766" t="s">
        <v>90</v>
      </c>
      <c r="B766" t="s">
        <v>91</v>
      </c>
      <c r="C766" s="1">
        <v>44204</v>
      </c>
      <c r="D766" s="7">
        <v>7973</v>
      </c>
      <c r="G766" s="8">
        <f>IFERROR(Table1[[#This Row],[Total_vaccinations]]/Table1[[#This Row],[People_fully_vaccinated]],0)</f>
        <v>0</v>
      </c>
      <c r="H766" s="7">
        <v>1341</v>
      </c>
      <c r="I766" s="7">
        <v>784</v>
      </c>
      <c r="J766" s="7">
        <v>0.6</v>
      </c>
      <c r="M766" s="7">
        <v>591</v>
      </c>
      <c r="N766" t="s">
        <v>7</v>
      </c>
      <c r="O766" s="7">
        <f t="shared" si="11"/>
        <v>627</v>
      </c>
      <c r="P766" t="s">
        <v>92</v>
      </c>
      <c r="Q766" t="s">
        <v>93</v>
      </c>
    </row>
    <row r="767" spans="1:17" x14ac:dyDescent="0.35">
      <c r="A767" t="s">
        <v>90</v>
      </c>
      <c r="B767" t="s">
        <v>91</v>
      </c>
      <c r="C767" s="1">
        <v>44205</v>
      </c>
      <c r="D767" s="7">
        <v>10197</v>
      </c>
      <c r="G767" s="8">
        <f>IFERROR(Table1[[#This Row],[Total_vaccinations]]/Table1[[#This Row],[People_fully_vaccinated]],0)</f>
        <v>0</v>
      </c>
      <c r="H767" s="7">
        <v>2224</v>
      </c>
      <c r="I767" s="7">
        <v>1099</v>
      </c>
      <c r="J767" s="7">
        <v>0.77</v>
      </c>
      <c r="M767" s="7">
        <v>828</v>
      </c>
      <c r="N767" t="s">
        <v>7</v>
      </c>
      <c r="O767" s="7">
        <f t="shared" si="11"/>
        <v>627</v>
      </c>
      <c r="P767" t="s">
        <v>92</v>
      </c>
      <c r="Q767" t="s">
        <v>93</v>
      </c>
    </row>
    <row r="768" spans="1:17" x14ac:dyDescent="0.35">
      <c r="A768" t="s">
        <v>90</v>
      </c>
      <c r="B768" t="s">
        <v>91</v>
      </c>
      <c r="C768" s="1">
        <v>44206</v>
      </c>
      <c r="D768" s="7">
        <v>10749</v>
      </c>
      <c r="G768" s="8">
        <f>IFERROR(Table1[[#This Row],[Total_vaccinations]]/Table1[[#This Row],[People_fully_vaccinated]],0)</f>
        <v>0</v>
      </c>
      <c r="H768" s="7">
        <v>552</v>
      </c>
      <c r="I768" s="7">
        <v>1176</v>
      </c>
      <c r="J768" s="7">
        <v>0.81</v>
      </c>
      <c r="M768" s="7">
        <v>887</v>
      </c>
      <c r="N768" t="s">
        <v>7</v>
      </c>
      <c r="O768" s="7">
        <f t="shared" si="11"/>
        <v>627</v>
      </c>
      <c r="P768" t="s">
        <v>92</v>
      </c>
      <c r="Q768" t="s">
        <v>93</v>
      </c>
    </row>
    <row r="769" spans="1:17" x14ac:dyDescent="0.35">
      <c r="A769" t="s">
        <v>90</v>
      </c>
      <c r="B769" t="s">
        <v>91</v>
      </c>
      <c r="C769" s="1">
        <v>44207</v>
      </c>
      <c r="D769" s="7">
        <v>10972</v>
      </c>
      <c r="G769" s="8">
        <f>IFERROR(Table1[[#This Row],[Total_vaccinations]]/Table1[[#This Row],[People_fully_vaccinated]],0)</f>
        <v>0</v>
      </c>
      <c r="H769" s="7">
        <v>223</v>
      </c>
      <c r="I769" s="7">
        <v>1205</v>
      </c>
      <c r="J769" s="7">
        <v>0.83</v>
      </c>
      <c r="M769" s="7">
        <v>908</v>
      </c>
      <c r="N769" t="s">
        <v>7</v>
      </c>
      <c r="O769" s="7">
        <f t="shared" si="11"/>
        <v>627</v>
      </c>
      <c r="P769" t="s">
        <v>92</v>
      </c>
      <c r="Q769" t="s">
        <v>93</v>
      </c>
    </row>
    <row r="770" spans="1:17" x14ac:dyDescent="0.35">
      <c r="A770" t="s">
        <v>90</v>
      </c>
      <c r="B770" t="s">
        <v>91</v>
      </c>
      <c r="C770" s="1">
        <v>44208</v>
      </c>
      <c r="D770" s="7">
        <v>11896</v>
      </c>
      <c r="G770" s="8">
        <f>IFERROR(Table1[[#This Row],[Total_vaccinations]]/Table1[[#This Row],[People_fully_vaccinated]],0)</f>
        <v>0</v>
      </c>
      <c r="H770" s="7">
        <v>924</v>
      </c>
      <c r="I770" s="7">
        <v>1244</v>
      </c>
      <c r="J770" s="7">
        <v>0.9</v>
      </c>
      <c r="M770" s="7">
        <v>938</v>
      </c>
      <c r="N770" t="s">
        <v>7</v>
      </c>
      <c r="O770" s="7">
        <f t="shared" ref="O770:O833" si="12">COUNTIF(N:N,N770)</f>
        <v>627</v>
      </c>
      <c r="P770" t="s">
        <v>92</v>
      </c>
      <c r="Q770" t="s">
        <v>93</v>
      </c>
    </row>
    <row r="771" spans="1:17" x14ac:dyDescent="0.35">
      <c r="A771" t="s">
        <v>90</v>
      </c>
      <c r="B771" t="s">
        <v>91</v>
      </c>
      <c r="C771" s="1">
        <v>44209</v>
      </c>
      <c r="D771" s="7">
        <v>13481</v>
      </c>
      <c r="G771" s="8">
        <f>IFERROR(Table1[[#This Row],[Total_vaccinations]]/Table1[[#This Row],[People_fully_vaccinated]],0)</f>
        <v>0</v>
      </c>
      <c r="H771" s="7">
        <v>1585</v>
      </c>
      <c r="I771" s="7">
        <v>1210</v>
      </c>
      <c r="J771" s="7">
        <v>1.02</v>
      </c>
      <c r="M771" s="7">
        <v>912</v>
      </c>
      <c r="N771" t="s">
        <v>7</v>
      </c>
      <c r="O771" s="7">
        <f t="shared" si="12"/>
        <v>627</v>
      </c>
      <c r="P771" t="s">
        <v>92</v>
      </c>
      <c r="Q771" t="s">
        <v>93</v>
      </c>
    </row>
    <row r="772" spans="1:17" x14ac:dyDescent="0.35">
      <c r="A772" t="s">
        <v>90</v>
      </c>
      <c r="B772" t="s">
        <v>91</v>
      </c>
      <c r="C772" s="1">
        <v>44210</v>
      </c>
      <c r="D772" s="7">
        <v>14879</v>
      </c>
      <c r="G772" s="8">
        <f>IFERROR(Table1[[#This Row],[Total_vaccinations]]/Table1[[#This Row],[People_fully_vaccinated]],0)</f>
        <v>0</v>
      </c>
      <c r="H772" s="7">
        <v>1398</v>
      </c>
      <c r="I772" s="7">
        <v>1178</v>
      </c>
      <c r="J772" s="7">
        <v>1.1200000000000001</v>
      </c>
      <c r="M772" s="7">
        <v>888</v>
      </c>
      <c r="N772" t="s">
        <v>7</v>
      </c>
      <c r="O772" s="7">
        <f t="shared" si="12"/>
        <v>627</v>
      </c>
      <c r="P772" t="s">
        <v>92</v>
      </c>
      <c r="Q772" t="s">
        <v>93</v>
      </c>
    </row>
    <row r="773" spans="1:17" x14ac:dyDescent="0.35">
      <c r="A773" t="s">
        <v>90</v>
      </c>
      <c r="B773" t="s">
        <v>91</v>
      </c>
      <c r="C773" s="1">
        <v>44211</v>
      </c>
      <c r="D773" s="7">
        <v>16677</v>
      </c>
      <c r="G773" s="8">
        <f>IFERROR(Table1[[#This Row],[Total_vaccinations]]/Table1[[#This Row],[People_fully_vaccinated]],0)</f>
        <v>0</v>
      </c>
      <c r="H773" s="7">
        <v>1798</v>
      </c>
      <c r="I773" s="7">
        <v>1243</v>
      </c>
      <c r="J773" s="7">
        <v>1.26</v>
      </c>
      <c r="M773" s="7">
        <v>937</v>
      </c>
      <c r="N773" t="s">
        <v>7</v>
      </c>
      <c r="O773" s="7">
        <f t="shared" si="12"/>
        <v>627</v>
      </c>
      <c r="P773" t="s">
        <v>92</v>
      </c>
      <c r="Q773" t="s">
        <v>93</v>
      </c>
    </row>
    <row r="774" spans="1:17" x14ac:dyDescent="0.35">
      <c r="A774" t="s">
        <v>90</v>
      </c>
      <c r="B774" t="s">
        <v>91</v>
      </c>
      <c r="C774" s="1">
        <v>44212</v>
      </c>
      <c r="D774" s="7">
        <v>17959</v>
      </c>
      <c r="G774" s="8">
        <f>IFERROR(Table1[[#This Row],[Total_vaccinations]]/Table1[[#This Row],[People_fully_vaccinated]],0)</f>
        <v>0</v>
      </c>
      <c r="H774" s="7">
        <v>1282</v>
      </c>
      <c r="I774" s="7">
        <v>1109</v>
      </c>
      <c r="J774" s="7">
        <v>1.35</v>
      </c>
      <c r="M774" s="7">
        <v>836</v>
      </c>
      <c r="N774" t="s">
        <v>7</v>
      </c>
      <c r="O774" s="7">
        <f t="shared" si="12"/>
        <v>627</v>
      </c>
      <c r="P774" t="s">
        <v>92</v>
      </c>
      <c r="Q774" t="s">
        <v>93</v>
      </c>
    </row>
    <row r="775" spans="1:17" x14ac:dyDescent="0.35">
      <c r="A775" t="s">
        <v>90</v>
      </c>
      <c r="B775" t="s">
        <v>91</v>
      </c>
      <c r="C775" s="1">
        <v>44213</v>
      </c>
      <c r="D775" s="7">
        <v>18179</v>
      </c>
      <c r="G775" s="8">
        <f>IFERROR(Table1[[#This Row],[Total_vaccinations]]/Table1[[#This Row],[People_fully_vaccinated]],0)</f>
        <v>0</v>
      </c>
      <c r="H775" s="7">
        <v>220</v>
      </c>
      <c r="I775" s="7">
        <v>1061</v>
      </c>
      <c r="J775" s="7">
        <v>1.37</v>
      </c>
      <c r="M775" s="7">
        <v>800</v>
      </c>
      <c r="N775" t="s">
        <v>7</v>
      </c>
      <c r="O775" s="7">
        <f t="shared" si="12"/>
        <v>627</v>
      </c>
      <c r="P775" t="s">
        <v>92</v>
      </c>
      <c r="Q775" t="s">
        <v>93</v>
      </c>
    </row>
    <row r="776" spans="1:17" x14ac:dyDescent="0.35">
      <c r="A776" t="s">
        <v>90</v>
      </c>
      <c r="B776" t="s">
        <v>91</v>
      </c>
      <c r="C776" s="1">
        <v>44214</v>
      </c>
      <c r="D776" s="7">
        <v>18275</v>
      </c>
      <c r="G776" s="8">
        <f>IFERROR(Table1[[#This Row],[Total_vaccinations]]/Table1[[#This Row],[People_fully_vaccinated]],0)</f>
        <v>0</v>
      </c>
      <c r="H776" s="7">
        <v>96</v>
      </c>
      <c r="I776" s="7">
        <v>1043</v>
      </c>
      <c r="J776" s="7">
        <v>1.38</v>
      </c>
      <c r="M776" s="7">
        <v>786</v>
      </c>
      <c r="N776" t="s">
        <v>7</v>
      </c>
      <c r="O776" s="7">
        <f t="shared" si="12"/>
        <v>627</v>
      </c>
      <c r="P776" t="s">
        <v>92</v>
      </c>
      <c r="Q776" t="s">
        <v>93</v>
      </c>
    </row>
    <row r="777" spans="1:17" x14ac:dyDescent="0.35">
      <c r="A777" t="s">
        <v>90</v>
      </c>
      <c r="B777" t="s">
        <v>91</v>
      </c>
      <c r="C777" s="1">
        <v>44215</v>
      </c>
      <c r="D777" s="7">
        <v>19315</v>
      </c>
      <c r="G777" s="8">
        <f>IFERROR(Table1[[#This Row],[Total_vaccinations]]/Table1[[#This Row],[People_fully_vaccinated]],0)</f>
        <v>0</v>
      </c>
      <c r="H777" s="7">
        <v>1040</v>
      </c>
      <c r="I777" s="7">
        <v>1060</v>
      </c>
      <c r="J777" s="7">
        <v>1.46</v>
      </c>
      <c r="M777" s="7">
        <v>799</v>
      </c>
      <c r="N777" t="s">
        <v>7</v>
      </c>
      <c r="O777" s="7">
        <f t="shared" si="12"/>
        <v>627</v>
      </c>
      <c r="P777" t="s">
        <v>92</v>
      </c>
      <c r="Q777" t="s">
        <v>93</v>
      </c>
    </row>
    <row r="778" spans="1:17" x14ac:dyDescent="0.35">
      <c r="A778" t="s">
        <v>90</v>
      </c>
      <c r="B778" t="s">
        <v>91</v>
      </c>
      <c r="C778" s="1">
        <v>44216</v>
      </c>
      <c r="D778" s="7">
        <v>20478</v>
      </c>
      <c r="G778" s="8">
        <f>IFERROR(Table1[[#This Row],[Total_vaccinations]]/Table1[[#This Row],[People_fully_vaccinated]],0)</f>
        <v>0</v>
      </c>
      <c r="H778" s="7">
        <v>1163</v>
      </c>
      <c r="I778" s="7">
        <v>1000</v>
      </c>
      <c r="J778" s="7">
        <v>1.54</v>
      </c>
      <c r="M778" s="7">
        <v>754</v>
      </c>
      <c r="N778" t="s">
        <v>7</v>
      </c>
      <c r="O778" s="7">
        <f t="shared" si="12"/>
        <v>627</v>
      </c>
      <c r="P778" t="s">
        <v>92</v>
      </c>
      <c r="Q778" t="s">
        <v>93</v>
      </c>
    </row>
    <row r="779" spans="1:17" x14ac:dyDescent="0.35">
      <c r="A779" t="s">
        <v>90</v>
      </c>
      <c r="B779" t="s">
        <v>91</v>
      </c>
      <c r="C779" s="1">
        <v>44217</v>
      </c>
      <c r="D779" s="7">
        <v>21985</v>
      </c>
      <c r="G779" s="8">
        <f>IFERROR(Table1[[#This Row],[Total_vaccinations]]/Table1[[#This Row],[People_fully_vaccinated]],0)</f>
        <v>0</v>
      </c>
      <c r="H779" s="7">
        <v>1507</v>
      </c>
      <c r="I779" s="7">
        <v>1015</v>
      </c>
      <c r="J779" s="7">
        <v>1.66</v>
      </c>
      <c r="M779" s="7">
        <v>765</v>
      </c>
      <c r="N779" t="s">
        <v>7</v>
      </c>
      <c r="O779" s="7">
        <f t="shared" si="12"/>
        <v>627</v>
      </c>
      <c r="P779" t="s">
        <v>92</v>
      </c>
      <c r="Q779" t="s">
        <v>93</v>
      </c>
    </row>
    <row r="780" spans="1:17" x14ac:dyDescent="0.35">
      <c r="A780" t="s">
        <v>90</v>
      </c>
      <c r="B780" t="s">
        <v>91</v>
      </c>
      <c r="C780" s="1">
        <v>44218</v>
      </c>
      <c r="D780" s="7">
        <v>24196</v>
      </c>
      <c r="G780" s="8">
        <f>IFERROR(Table1[[#This Row],[Total_vaccinations]]/Table1[[#This Row],[People_fully_vaccinated]],0)</f>
        <v>0</v>
      </c>
      <c r="H780" s="7">
        <v>2211</v>
      </c>
      <c r="I780" s="7">
        <v>1074</v>
      </c>
      <c r="J780" s="7">
        <v>1.82</v>
      </c>
      <c r="M780" s="7">
        <v>810</v>
      </c>
      <c r="N780" t="s">
        <v>7</v>
      </c>
      <c r="O780" s="7">
        <f t="shared" si="12"/>
        <v>627</v>
      </c>
      <c r="P780" t="s">
        <v>92</v>
      </c>
      <c r="Q780" t="s">
        <v>93</v>
      </c>
    </row>
    <row r="781" spans="1:17" x14ac:dyDescent="0.35">
      <c r="A781" t="s">
        <v>90</v>
      </c>
      <c r="B781" t="s">
        <v>91</v>
      </c>
      <c r="C781" s="1">
        <v>44219</v>
      </c>
      <c r="D781" s="7">
        <v>25704</v>
      </c>
      <c r="G781" s="8">
        <f>IFERROR(Table1[[#This Row],[Total_vaccinations]]/Table1[[#This Row],[People_fully_vaccinated]],0)</f>
        <v>0</v>
      </c>
      <c r="H781" s="7">
        <v>1508</v>
      </c>
      <c r="I781" s="7">
        <v>1106</v>
      </c>
      <c r="J781" s="7">
        <v>1.94</v>
      </c>
      <c r="M781" s="7">
        <v>834</v>
      </c>
      <c r="N781" t="s">
        <v>7</v>
      </c>
      <c r="O781" s="7">
        <f t="shared" si="12"/>
        <v>627</v>
      </c>
      <c r="P781" t="s">
        <v>92</v>
      </c>
      <c r="Q781" t="s">
        <v>93</v>
      </c>
    </row>
    <row r="782" spans="1:17" x14ac:dyDescent="0.35">
      <c r="A782" t="s">
        <v>90</v>
      </c>
      <c r="B782" t="s">
        <v>91</v>
      </c>
      <c r="C782" s="1">
        <v>44220</v>
      </c>
      <c r="D782" s="7">
        <v>25964</v>
      </c>
      <c r="G782" s="8">
        <f>IFERROR(Table1[[#This Row],[Total_vaccinations]]/Table1[[#This Row],[People_fully_vaccinated]],0)</f>
        <v>0</v>
      </c>
      <c r="H782" s="7">
        <v>260</v>
      </c>
      <c r="I782" s="7">
        <v>1112</v>
      </c>
      <c r="J782" s="7">
        <v>1.96</v>
      </c>
      <c r="M782" s="7">
        <v>838</v>
      </c>
      <c r="N782" t="s">
        <v>7</v>
      </c>
      <c r="O782" s="7">
        <f t="shared" si="12"/>
        <v>627</v>
      </c>
      <c r="P782" t="s">
        <v>92</v>
      </c>
      <c r="Q782" t="s">
        <v>93</v>
      </c>
    </row>
    <row r="783" spans="1:17" x14ac:dyDescent="0.35">
      <c r="A783" t="s">
        <v>90</v>
      </c>
      <c r="B783" t="s">
        <v>91</v>
      </c>
      <c r="C783" s="1">
        <v>44221</v>
      </c>
      <c r="D783" s="7">
        <v>26126</v>
      </c>
      <c r="G783" s="8">
        <f>IFERROR(Table1[[#This Row],[Total_vaccinations]]/Table1[[#This Row],[People_fully_vaccinated]],0)</f>
        <v>0</v>
      </c>
      <c r="H783" s="7">
        <v>162</v>
      </c>
      <c r="I783" s="7">
        <v>1122</v>
      </c>
      <c r="J783" s="7">
        <v>1.97</v>
      </c>
      <c r="M783" s="7">
        <v>846</v>
      </c>
      <c r="N783" t="s">
        <v>7</v>
      </c>
      <c r="O783" s="7">
        <f t="shared" si="12"/>
        <v>627</v>
      </c>
      <c r="P783" t="s">
        <v>92</v>
      </c>
      <c r="Q783" t="s">
        <v>93</v>
      </c>
    </row>
    <row r="784" spans="1:17" x14ac:dyDescent="0.35">
      <c r="A784" t="s">
        <v>90</v>
      </c>
      <c r="B784" t="s">
        <v>91</v>
      </c>
      <c r="C784" s="1">
        <v>44222</v>
      </c>
      <c r="D784" s="7">
        <v>27180</v>
      </c>
      <c r="G784" s="8">
        <f>IFERROR(Table1[[#This Row],[Total_vaccinations]]/Table1[[#This Row],[People_fully_vaccinated]],0)</f>
        <v>0</v>
      </c>
      <c r="H784" s="7">
        <v>1054</v>
      </c>
      <c r="I784" s="7">
        <v>1124</v>
      </c>
      <c r="J784" s="7">
        <v>2.0499999999999998</v>
      </c>
      <c r="M784" s="7">
        <v>847</v>
      </c>
      <c r="N784" t="s">
        <v>7</v>
      </c>
      <c r="O784" s="7">
        <f t="shared" si="12"/>
        <v>627</v>
      </c>
      <c r="P784" t="s">
        <v>92</v>
      </c>
      <c r="Q784" t="s">
        <v>93</v>
      </c>
    </row>
    <row r="785" spans="1:17" x14ac:dyDescent="0.35">
      <c r="A785" t="s">
        <v>90</v>
      </c>
      <c r="B785" t="s">
        <v>91</v>
      </c>
      <c r="C785" s="1">
        <v>44223</v>
      </c>
      <c r="D785" s="7">
        <v>29594</v>
      </c>
      <c r="G785" s="8">
        <f>IFERROR(Table1[[#This Row],[Total_vaccinations]]/Table1[[#This Row],[People_fully_vaccinated]],0)</f>
        <v>0</v>
      </c>
      <c r="H785" s="7">
        <v>2414</v>
      </c>
      <c r="I785" s="7">
        <v>1302</v>
      </c>
      <c r="J785" s="7">
        <v>2.23</v>
      </c>
      <c r="M785" s="7">
        <v>982</v>
      </c>
      <c r="N785" t="s">
        <v>7</v>
      </c>
      <c r="O785" s="7">
        <f t="shared" si="12"/>
        <v>627</v>
      </c>
      <c r="P785" t="s">
        <v>92</v>
      </c>
      <c r="Q785" t="s">
        <v>93</v>
      </c>
    </row>
    <row r="786" spans="1:17" x14ac:dyDescent="0.35">
      <c r="A786" t="s">
        <v>90</v>
      </c>
      <c r="B786" t="s">
        <v>91</v>
      </c>
      <c r="C786" s="1">
        <v>44224</v>
      </c>
      <c r="D786" s="7">
        <v>31629</v>
      </c>
      <c r="E786" s="7">
        <v>25415</v>
      </c>
      <c r="F786" s="7">
        <v>6214</v>
      </c>
      <c r="G786" s="8">
        <f>IFERROR(Table1[[#This Row],[Total_vaccinations]]/Table1[[#This Row],[People_fully_vaccinated]],0)</f>
        <v>5.0899581589958158</v>
      </c>
      <c r="H786" s="7">
        <v>2035</v>
      </c>
      <c r="I786" s="7">
        <v>1378</v>
      </c>
      <c r="J786" s="7">
        <v>2.38</v>
      </c>
      <c r="K786" s="6">
        <v>1.92</v>
      </c>
      <c r="L786" s="6">
        <v>0.47</v>
      </c>
      <c r="M786" s="7">
        <v>1039</v>
      </c>
      <c r="N786" t="s">
        <v>7</v>
      </c>
      <c r="O786" s="7">
        <f t="shared" si="12"/>
        <v>627</v>
      </c>
      <c r="P786" t="s">
        <v>92</v>
      </c>
      <c r="Q786" t="s">
        <v>93</v>
      </c>
    </row>
    <row r="787" spans="1:17" x14ac:dyDescent="0.35">
      <c r="A787" t="s">
        <v>90</v>
      </c>
      <c r="B787" t="s">
        <v>91</v>
      </c>
      <c r="C787" s="1">
        <v>44225</v>
      </c>
      <c r="D787" s="7">
        <v>34019</v>
      </c>
      <c r="E787" s="7">
        <v>26412</v>
      </c>
      <c r="F787" s="7">
        <v>7607</v>
      </c>
      <c r="G787" s="8">
        <f>IFERROR(Table1[[#This Row],[Total_vaccinations]]/Table1[[#This Row],[People_fully_vaccinated]],0)</f>
        <v>4.4720652031024057</v>
      </c>
      <c r="H787" s="7">
        <v>2390</v>
      </c>
      <c r="I787" s="7">
        <v>1403</v>
      </c>
      <c r="J787" s="7">
        <v>2.56</v>
      </c>
      <c r="K787" s="6">
        <v>1.99</v>
      </c>
      <c r="L787" s="6">
        <v>0.56999999999999995</v>
      </c>
      <c r="M787" s="7">
        <v>1058</v>
      </c>
      <c r="N787" t="s">
        <v>7</v>
      </c>
      <c r="O787" s="7">
        <f t="shared" si="12"/>
        <v>627</v>
      </c>
      <c r="P787" t="s">
        <v>92</v>
      </c>
      <c r="Q787" t="s">
        <v>93</v>
      </c>
    </row>
    <row r="788" spans="1:17" x14ac:dyDescent="0.35">
      <c r="A788" t="s">
        <v>90</v>
      </c>
      <c r="B788" t="s">
        <v>91</v>
      </c>
      <c r="C788" s="1">
        <v>44226</v>
      </c>
      <c r="D788" s="7">
        <v>37230</v>
      </c>
      <c r="E788" s="7">
        <v>27633</v>
      </c>
      <c r="F788" s="7">
        <v>9597</v>
      </c>
      <c r="G788" s="8">
        <f>IFERROR(Table1[[#This Row],[Total_vaccinations]]/Table1[[#This Row],[People_fully_vaccinated]],0)</f>
        <v>3.8793372929040326</v>
      </c>
      <c r="H788" s="7">
        <v>3211</v>
      </c>
      <c r="I788" s="7">
        <v>1647</v>
      </c>
      <c r="J788" s="7">
        <v>2.81</v>
      </c>
      <c r="K788" s="6">
        <v>2.08</v>
      </c>
      <c r="L788" s="6">
        <v>0.72</v>
      </c>
      <c r="M788" s="7">
        <v>1242</v>
      </c>
      <c r="N788" t="s">
        <v>7</v>
      </c>
      <c r="O788" s="7">
        <f t="shared" si="12"/>
        <v>627</v>
      </c>
      <c r="P788" t="s">
        <v>92</v>
      </c>
      <c r="Q788" t="s">
        <v>93</v>
      </c>
    </row>
    <row r="789" spans="1:17" x14ac:dyDescent="0.35">
      <c r="A789" t="s">
        <v>90</v>
      </c>
      <c r="B789" t="s">
        <v>91</v>
      </c>
      <c r="C789" s="1">
        <v>44227</v>
      </c>
      <c r="D789" s="7">
        <v>38055</v>
      </c>
      <c r="E789" s="7">
        <v>27900</v>
      </c>
      <c r="F789" s="7">
        <v>10155</v>
      </c>
      <c r="G789" s="8">
        <f>IFERROR(Table1[[#This Row],[Total_vaccinations]]/Table1[[#This Row],[People_fully_vaccinated]],0)</f>
        <v>3.7474150664697192</v>
      </c>
      <c r="H789" s="7">
        <v>825</v>
      </c>
      <c r="I789" s="7">
        <v>1727</v>
      </c>
      <c r="J789" s="7">
        <v>2.87</v>
      </c>
      <c r="K789" s="6">
        <v>2.1</v>
      </c>
      <c r="L789" s="6">
        <v>0.77</v>
      </c>
      <c r="M789" s="7">
        <v>1302</v>
      </c>
      <c r="N789" t="s">
        <v>7</v>
      </c>
      <c r="O789" s="7">
        <f t="shared" si="12"/>
        <v>627</v>
      </c>
      <c r="P789" t="s">
        <v>92</v>
      </c>
      <c r="Q789" t="s">
        <v>93</v>
      </c>
    </row>
    <row r="790" spans="1:17" x14ac:dyDescent="0.35">
      <c r="A790" t="s">
        <v>90</v>
      </c>
      <c r="B790" t="s">
        <v>91</v>
      </c>
      <c r="C790" s="1">
        <v>44228</v>
      </c>
      <c r="D790" s="7">
        <v>38594</v>
      </c>
      <c r="E790" s="7">
        <v>28186</v>
      </c>
      <c r="F790" s="7">
        <v>10408</v>
      </c>
      <c r="G790" s="8">
        <f>IFERROR(Table1[[#This Row],[Total_vaccinations]]/Table1[[#This Row],[People_fully_vaccinated]],0)</f>
        <v>3.7081091468101461</v>
      </c>
      <c r="H790" s="7">
        <v>539</v>
      </c>
      <c r="I790" s="7">
        <v>1781</v>
      </c>
      <c r="J790" s="7">
        <v>2.91</v>
      </c>
      <c r="K790" s="6">
        <v>2.12</v>
      </c>
      <c r="L790" s="6">
        <v>0.78</v>
      </c>
      <c r="M790" s="7">
        <v>1343</v>
      </c>
      <c r="N790" t="s">
        <v>7</v>
      </c>
      <c r="O790" s="7">
        <f t="shared" si="12"/>
        <v>627</v>
      </c>
      <c r="P790" t="s">
        <v>92</v>
      </c>
      <c r="Q790" t="s">
        <v>93</v>
      </c>
    </row>
    <row r="791" spans="1:17" x14ac:dyDescent="0.35">
      <c r="A791" t="s">
        <v>90</v>
      </c>
      <c r="B791" t="s">
        <v>91</v>
      </c>
      <c r="C791" s="1">
        <v>44229</v>
      </c>
      <c r="D791" s="7">
        <v>40217</v>
      </c>
      <c r="E791" s="7">
        <v>28907</v>
      </c>
      <c r="F791" s="7">
        <v>11310</v>
      </c>
      <c r="G791" s="8">
        <f>IFERROR(Table1[[#This Row],[Total_vaccinations]]/Table1[[#This Row],[People_fully_vaccinated]],0)</f>
        <v>3.5558797524314767</v>
      </c>
      <c r="H791" s="7">
        <v>1623</v>
      </c>
      <c r="I791" s="7">
        <v>1862</v>
      </c>
      <c r="J791" s="7">
        <v>3.03</v>
      </c>
      <c r="K791" s="6">
        <v>2.1800000000000002</v>
      </c>
      <c r="L791" s="6">
        <v>0.85</v>
      </c>
      <c r="M791" s="7">
        <v>1404</v>
      </c>
      <c r="N791" t="s">
        <v>7</v>
      </c>
      <c r="O791" s="7">
        <f t="shared" si="12"/>
        <v>627</v>
      </c>
      <c r="P791" t="s">
        <v>92</v>
      </c>
      <c r="Q791" t="s">
        <v>93</v>
      </c>
    </row>
    <row r="792" spans="1:17" x14ac:dyDescent="0.35">
      <c r="A792" t="s">
        <v>90</v>
      </c>
      <c r="B792" t="s">
        <v>91</v>
      </c>
      <c r="C792" s="1">
        <v>44230</v>
      </c>
      <c r="D792" s="7">
        <v>43000</v>
      </c>
      <c r="E792" s="7">
        <v>30158</v>
      </c>
      <c r="F792" s="7">
        <v>12842</v>
      </c>
      <c r="G792" s="8">
        <f>IFERROR(Table1[[#This Row],[Total_vaccinations]]/Table1[[#This Row],[People_fully_vaccinated]],0)</f>
        <v>3.3483881015418158</v>
      </c>
      <c r="H792" s="7">
        <v>2783</v>
      </c>
      <c r="I792" s="7">
        <v>1915</v>
      </c>
      <c r="J792" s="7">
        <v>3.24</v>
      </c>
      <c r="K792" s="6">
        <v>2.27</v>
      </c>
      <c r="L792" s="6">
        <v>0.97</v>
      </c>
      <c r="M792" s="7">
        <v>1444</v>
      </c>
      <c r="N792" t="s">
        <v>7</v>
      </c>
      <c r="O792" s="7">
        <f t="shared" si="12"/>
        <v>627</v>
      </c>
      <c r="P792" t="s">
        <v>92</v>
      </c>
      <c r="Q792" t="s">
        <v>93</v>
      </c>
    </row>
    <row r="793" spans="1:17" x14ac:dyDescent="0.35">
      <c r="A793" t="s">
        <v>90</v>
      </c>
      <c r="B793" t="s">
        <v>91</v>
      </c>
      <c r="C793" s="1">
        <v>44231</v>
      </c>
      <c r="D793" s="7">
        <v>46194</v>
      </c>
      <c r="E793" s="7">
        <v>31864</v>
      </c>
      <c r="F793" s="7">
        <v>14330</v>
      </c>
      <c r="G793" s="8">
        <f>IFERROR(Table1[[#This Row],[Total_vaccinations]]/Table1[[#This Row],[People_fully_vaccinated]],0)</f>
        <v>3.2235868806699233</v>
      </c>
      <c r="H793" s="7">
        <v>3194</v>
      </c>
      <c r="I793" s="7">
        <v>2081</v>
      </c>
      <c r="J793" s="7">
        <v>3.48</v>
      </c>
      <c r="K793" s="6">
        <v>2.4</v>
      </c>
      <c r="L793" s="6">
        <v>1.08</v>
      </c>
      <c r="M793" s="7">
        <v>1569</v>
      </c>
      <c r="N793" t="s">
        <v>7</v>
      </c>
      <c r="O793" s="7">
        <f t="shared" si="12"/>
        <v>627</v>
      </c>
      <c r="P793" t="s">
        <v>92</v>
      </c>
      <c r="Q793" t="s">
        <v>93</v>
      </c>
    </row>
    <row r="794" spans="1:17" x14ac:dyDescent="0.35">
      <c r="A794" t="s">
        <v>90</v>
      </c>
      <c r="B794" t="s">
        <v>91</v>
      </c>
      <c r="C794" s="1">
        <v>44232</v>
      </c>
      <c r="D794" s="7">
        <v>49798</v>
      </c>
      <c r="E794" s="7">
        <v>33927</v>
      </c>
      <c r="F794" s="7">
        <v>15871</v>
      </c>
      <c r="G794" s="8">
        <f>IFERROR(Table1[[#This Row],[Total_vaccinations]]/Table1[[#This Row],[People_fully_vaccinated]],0)</f>
        <v>3.1376724844055195</v>
      </c>
      <c r="H794" s="7">
        <v>3604</v>
      </c>
      <c r="I794" s="7">
        <v>2254</v>
      </c>
      <c r="J794" s="7">
        <v>3.75</v>
      </c>
      <c r="K794" s="6">
        <v>2.56</v>
      </c>
      <c r="L794" s="6">
        <v>1.2</v>
      </c>
      <c r="M794" s="7">
        <v>1699</v>
      </c>
      <c r="N794" t="s">
        <v>7</v>
      </c>
      <c r="O794" s="7">
        <f t="shared" si="12"/>
        <v>627</v>
      </c>
      <c r="P794" t="s">
        <v>92</v>
      </c>
      <c r="Q794" t="s">
        <v>93</v>
      </c>
    </row>
    <row r="795" spans="1:17" x14ac:dyDescent="0.35">
      <c r="A795" t="s">
        <v>90</v>
      </c>
      <c r="B795" t="s">
        <v>91</v>
      </c>
      <c r="C795" s="1">
        <v>44233</v>
      </c>
      <c r="D795" s="7">
        <v>52868</v>
      </c>
      <c r="E795" s="7">
        <v>35492</v>
      </c>
      <c r="F795" s="7">
        <v>17376</v>
      </c>
      <c r="G795" s="8">
        <f>IFERROR(Table1[[#This Row],[Total_vaccinations]]/Table1[[#This Row],[People_fully_vaccinated]],0)</f>
        <v>3.0425874769797421</v>
      </c>
      <c r="H795" s="7">
        <v>3070</v>
      </c>
      <c r="I795" s="7">
        <v>2234</v>
      </c>
      <c r="J795" s="7">
        <v>3.99</v>
      </c>
      <c r="K795" s="6">
        <v>2.68</v>
      </c>
      <c r="L795" s="6">
        <v>1.31</v>
      </c>
      <c r="M795" s="7">
        <v>1684</v>
      </c>
      <c r="N795" t="s">
        <v>7</v>
      </c>
      <c r="O795" s="7">
        <f t="shared" si="12"/>
        <v>627</v>
      </c>
      <c r="P795" t="s">
        <v>92</v>
      </c>
      <c r="Q795" t="s">
        <v>93</v>
      </c>
    </row>
    <row r="796" spans="1:17" x14ac:dyDescent="0.35">
      <c r="A796" t="s">
        <v>90</v>
      </c>
      <c r="B796" t="s">
        <v>91</v>
      </c>
      <c r="C796" s="1">
        <v>44234</v>
      </c>
      <c r="D796" s="7">
        <v>53424</v>
      </c>
      <c r="E796" s="7">
        <v>35905</v>
      </c>
      <c r="F796" s="7">
        <v>17519</v>
      </c>
      <c r="G796" s="8">
        <f>IFERROR(Table1[[#This Row],[Total_vaccinations]]/Table1[[#This Row],[People_fully_vaccinated]],0)</f>
        <v>3.0494891260916721</v>
      </c>
      <c r="H796" s="7">
        <v>556</v>
      </c>
      <c r="I796" s="7">
        <v>2196</v>
      </c>
      <c r="J796" s="7">
        <v>4.03</v>
      </c>
      <c r="K796" s="6">
        <v>2.71</v>
      </c>
      <c r="L796" s="6">
        <v>1.32</v>
      </c>
      <c r="M796" s="7">
        <v>1655</v>
      </c>
      <c r="N796" t="s">
        <v>7</v>
      </c>
      <c r="O796" s="7">
        <f t="shared" si="12"/>
        <v>627</v>
      </c>
      <c r="P796" t="s">
        <v>92</v>
      </c>
      <c r="Q796" t="s">
        <v>93</v>
      </c>
    </row>
    <row r="797" spans="1:17" x14ac:dyDescent="0.35">
      <c r="A797" t="s">
        <v>90</v>
      </c>
      <c r="B797" t="s">
        <v>91</v>
      </c>
      <c r="C797" s="1">
        <v>44235</v>
      </c>
      <c r="D797" s="7">
        <v>53481</v>
      </c>
      <c r="E797" s="7">
        <v>35917</v>
      </c>
      <c r="F797" s="7">
        <v>17564</v>
      </c>
      <c r="G797" s="8">
        <f>IFERROR(Table1[[#This Row],[Total_vaccinations]]/Table1[[#This Row],[People_fully_vaccinated]],0)</f>
        <v>3.0449214301981327</v>
      </c>
      <c r="H797" s="7">
        <v>57</v>
      </c>
      <c r="I797" s="7">
        <v>2127</v>
      </c>
      <c r="J797" s="7">
        <v>4.03</v>
      </c>
      <c r="K797" s="6">
        <v>2.71</v>
      </c>
      <c r="L797" s="6">
        <v>1.32</v>
      </c>
      <c r="M797" s="7">
        <v>1603</v>
      </c>
      <c r="N797" t="s">
        <v>7</v>
      </c>
      <c r="O797" s="7">
        <f t="shared" si="12"/>
        <v>627</v>
      </c>
      <c r="P797" t="s">
        <v>92</v>
      </c>
      <c r="Q797" t="s">
        <v>93</v>
      </c>
    </row>
    <row r="798" spans="1:17" x14ac:dyDescent="0.35">
      <c r="A798" t="s">
        <v>94</v>
      </c>
      <c r="B798" t="s">
        <v>95</v>
      </c>
      <c r="C798" s="1">
        <v>44225</v>
      </c>
      <c r="D798" s="7">
        <v>3994</v>
      </c>
      <c r="E798" s="7">
        <v>3993</v>
      </c>
      <c r="F798" s="7">
        <v>1</v>
      </c>
      <c r="G798" s="8">
        <f>IFERROR(Table1[[#This Row],[Total_vaccinations]]/Table1[[#This Row],[People_fully_vaccinated]],0)</f>
        <v>3994</v>
      </c>
      <c r="J798" s="7">
        <v>8.17</v>
      </c>
      <c r="K798" s="6">
        <v>8.17</v>
      </c>
      <c r="L798" s="6">
        <v>0</v>
      </c>
      <c r="N798" t="s">
        <v>7</v>
      </c>
      <c r="O798" s="7">
        <f t="shared" si="12"/>
        <v>627</v>
      </c>
      <c r="P798" t="s">
        <v>96</v>
      </c>
      <c r="Q798" t="s">
        <v>97</v>
      </c>
    </row>
    <row r="799" spans="1:17" x14ac:dyDescent="0.35">
      <c r="A799" t="s">
        <v>94</v>
      </c>
      <c r="B799" t="s">
        <v>95</v>
      </c>
      <c r="C799" s="1">
        <v>44226</v>
      </c>
      <c r="G799" s="8">
        <f>IFERROR(Table1[[#This Row],[Total_vaccinations]]/Table1[[#This Row],[People_fully_vaccinated]],0)</f>
        <v>0</v>
      </c>
      <c r="I799" s="7">
        <v>83</v>
      </c>
      <c r="M799" s="7">
        <v>1699</v>
      </c>
      <c r="N799" t="s">
        <v>7</v>
      </c>
      <c r="O799" s="7">
        <f t="shared" si="12"/>
        <v>627</v>
      </c>
      <c r="P799" t="s">
        <v>96</v>
      </c>
      <c r="Q799" t="s">
        <v>97</v>
      </c>
    </row>
    <row r="800" spans="1:17" x14ac:dyDescent="0.35">
      <c r="A800" t="s">
        <v>94</v>
      </c>
      <c r="B800" t="s">
        <v>95</v>
      </c>
      <c r="C800" s="1">
        <v>44227</v>
      </c>
      <c r="G800" s="8">
        <f>IFERROR(Table1[[#This Row],[Total_vaccinations]]/Table1[[#This Row],[People_fully_vaccinated]],0)</f>
        <v>0</v>
      </c>
      <c r="I800" s="7">
        <v>83</v>
      </c>
      <c r="M800" s="7">
        <v>1699</v>
      </c>
      <c r="N800" t="s">
        <v>7</v>
      </c>
      <c r="O800" s="7">
        <f t="shared" si="12"/>
        <v>627</v>
      </c>
      <c r="P800" t="s">
        <v>96</v>
      </c>
      <c r="Q800" t="s">
        <v>97</v>
      </c>
    </row>
    <row r="801" spans="1:17" x14ac:dyDescent="0.35">
      <c r="A801" t="s">
        <v>94</v>
      </c>
      <c r="B801" t="s">
        <v>95</v>
      </c>
      <c r="C801" s="1">
        <v>44228</v>
      </c>
      <c r="G801" s="8">
        <f>IFERROR(Table1[[#This Row],[Total_vaccinations]]/Table1[[#This Row],[People_fully_vaccinated]],0)</f>
        <v>0</v>
      </c>
      <c r="I801" s="7">
        <v>83</v>
      </c>
      <c r="M801" s="7">
        <v>1699</v>
      </c>
      <c r="N801" t="s">
        <v>7</v>
      </c>
      <c r="O801" s="7">
        <f t="shared" si="12"/>
        <v>627</v>
      </c>
      <c r="P801" t="s">
        <v>96</v>
      </c>
      <c r="Q801" t="s">
        <v>97</v>
      </c>
    </row>
    <row r="802" spans="1:17" x14ac:dyDescent="0.35">
      <c r="A802" t="s">
        <v>94</v>
      </c>
      <c r="B802" t="s">
        <v>95</v>
      </c>
      <c r="C802" s="1">
        <v>44229</v>
      </c>
      <c r="G802" s="8">
        <f>IFERROR(Table1[[#This Row],[Total_vaccinations]]/Table1[[#This Row],[People_fully_vaccinated]],0)</f>
        <v>0</v>
      </c>
      <c r="I802" s="7">
        <v>83</v>
      </c>
      <c r="M802" s="7">
        <v>1699</v>
      </c>
      <c r="N802" t="s">
        <v>7</v>
      </c>
      <c r="O802" s="7">
        <f t="shared" si="12"/>
        <v>627</v>
      </c>
      <c r="P802" t="s">
        <v>96</v>
      </c>
      <c r="Q802" t="s">
        <v>97</v>
      </c>
    </row>
    <row r="803" spans="1:17" x14ac:dyDescent="0.35">
      <c r="A803" t="s">
        <v>94</v>
      </c>
      <c r="B803" t="s">
        <v>95</v>
      </c>
      <c r="C803" s="1">
        <v>44230</v>
      </c>
      <c r="G803" s="8">
        <f>IFERROR(Table1[[#This Row],[Total_vaccinations]]/Table1[[#This Row],[People_fully_vaccinated]],0)</f>
        <v>0</v>
      </c>
      <c r="I803" s="7">
        <v>83</v>
      </c>
      <c r="M803" s="7">
        <v>1699</v>
      </c>
      <c r="N803" t="s">
        <v>7</v>
      </c>
      <c r="O803" s="7">
        <f t="shared" si="12"/>
        <v>627</v>
      </c>
      <c r="P803" t="s">
        <v>96</v>
      </c>
      <c r="Q803" t="s">
        <v>97</v>
      </c>
    </row>
    <row r="804" spans="1:17" x14ac:dyDescent="0.35">
      <c r="A804" t="s">
        <v>94</v>
      </c>
      <c r="B804" t="s">
        <v>95</v>
      </c>
      <c r="C804" s="1">
        <v>44231</v>
      </c>
      <c r="G804" s="8">
        <f>IFERROR(Table1[[#This Row],[Total_vaccinations]]/Table1[[#This Row],[People_fully_vaccinated]],0)</f>
        <v>0</v>
      </c>
      <c r="I804" s="7">
        <v>83</v>
      </c>
      <c r="M804" s="7">
        <v>1699</v>
      </c>
      <c r="N804" t="s">
        <v>7</v>
      </c>
      <c r="O804" s="7">
        <f t="shared" si="12"/>
        <v>627</v>
      </c>
      <c r="P804" t="s">
        <v>96</v>
      </c>
      <c r="Q804" t="s">
        <v>97</v>
      </c>
    </row>
    <row r="805" spans="1:17" x14ac:dyDescent="0.35">
      <c r="A805" t="s">
        <v>94</v>
      </c>
      <c r="B805" t="s">
        <v>95</v>
      </c>
      <c r="C805" s="1">
        <v>44232</v>
      </c>
      <c r="G805" s="8">
        <f>IFERROR(Table1[[#This Row],[Total_vaccinations]]/Table1[[#This Row],[People_fully_vaccinated]],0)</f>
        <v>0</v>
      </c>
      <c r="I805" s="7">
        <v>83</v>
      </c>
      <c r="M805" s="7">
        <v>1699</v>
      </c>
      <c r="N805" t="s">
        <v>7</v>
      </c>
      <c r="O805" s="7">
        <f t="shared" si="12"/>
        <v>627</v>
      </c>
      <c r="P805" t="s">
        <v>96</v>
      </c>
      <c r="Q805" t="s">
        <v>97</v>
      </c>
    </row>
    <row r="806" spans="1:17" x14ac:dyDescent="0.35">
      <c r="A806" t="s">
        <v>94</v>
      </c>
      <c r="B806" t="s">
        <v>95</v>
      </c>
      <c r="C806" s="1">
        <v>44233</v>
      </c>
      <c r="D806" s="7">
        <v>4657</v>
      </c>
      <c r="E806" s="7">
        <v>4051</v>
      </c>
      <c r="F806" s="7">
        <v>606</v>
      </c>
      <c r="G806" s="8">
        <f>IFERROR(Table1[[#This Row],[Total_vaccinations]]/Table1[[#This Row],[People_fully_vaccinated]],0)</f>
        <v>7.6848184818481844</v>
      </c>
      <c r="I806" s="7">
        <v>83</v>
      </c>
      <c r="J806" s="7">
        <v>9.5299999999999994</v>
      </c>
      <c r="K806" s="6">
        <v>8.2899999999999991</v>
      </c>
      <c r="L806" s="6">
        <v>1.24</v>
      </c>
      <c r="M806" s="7">
        <v>1699</v>
      </c>
      <c r="N806" t="s">
        <v>7</v>
      </c>
      <c r="O806" s="7">
        <f t="shared" si="12"/>
        <v>627</v>
      </c>
      <c r="P806" t="s">
        <v>96</v>
      </c>
      <c r="Q806" t="s">
        <v>97</v>
      </c>
    </row>
    <row r="807" spans="1:17" x14ac:dyDescent="0.35">
      <c r="A807" t="s">
        <v>94</v>
      </c>
      <c r="B807" t="s">
        <v>95</v>
      </c>
      <c r="C807" s="1">
        <v>44234</v>
      </c>
      <c r="G807" s="8">
        <f>IFERROR(Table1[[#This Row],[Total_vaccinations]]/Table1[[#This Row],[People_fully_vaccinated]],0)</f>
        <v>0</v>
      </c>
      <c r="I807" s="7">
        <v>80</v>
      </c>
      <c r="M807" s="7">
        <v>1637</v>
      </c>
      <c r="N807" t="s">
        <v>7</v>
      </c>
      <c r="O807" s="7">
        <f t="shared" si="12"/>
        <v>627</v>
      </c>
      <c r="P807" t="s">
        <v>96</v>
      </c>
      <c r="Q807" t="s">
        <v>97</v>
      </c>
    </row>
    <row r="808" spans="1:17" x14ac:dyDescent="0.35">
      <c r="A808" t="s">
        <v>94</v>
      </c>
      <c r="B808" t="s">
        <v>95</v>
      </c>
      <c r="C808" s="1">
        <v>44235</v>
      </c>
      <c r="D808" s="7">
        <v>4783</v>
      </c>
      <c r="E808" s="7">
        <v>4098</v>
      </c>
      <c r="F808" s="7">
        <v>685</v>
      </c>
      <c r="G808" s="8">
        <f>IFERROR(Table1[[#This Row],[Total_vaccinations]]/Table1[[#This Row],[People_fully_vaccinated]],0)</f>
        <v>6.9824817518248175</v>
      </c>
      <c r="I808" s="7">
        <v>77</v>
      </c>
      <c r="J808" s="7">
        <v>9.7899999999999991</v>
      </c>
      <c r="K808" s="6">
        <v>8.39</v>
      </c>
      <c r="L808" s="6">
        <v>1.4</v>
      </c>
      <c r="M808" s="7">
        <v>1576</v>
      </c>
      <c r="N808" t="s">
        <v>7</v>
      </c>
      <c r="O808" s="7">
        <f t="shared" si="12"/>
        <v>627</v>
      </c>
      <c r="P808" t="s">
        <v>96</v>
      </c>
      <c r="Q808" t="s">
        <v>97</v>
      </c>
    </row>
    <row r="809" spans="1:17" x14ac:dyDescent="0.35">
      <c r="A809" t="s">
        <v>98</v>
      </c>
      <c r="B809" t="s">
        <v>99</v>
      </c>
      <c r="C809" s="1">
        <v>44196</v>
      </c>
      <c r="D809" s="7">
        <v>1767</v>
      </c>
      <c r="G809" s="8">
        <f>IFERROR(Table1[[#This Row],[Total_vaccinations]]/Table1[[#This Row],[People_fully_vaccinated]],0)</f>
        <v>0</v>
      </c>
      <c r="J809" s="7">
        <v>0.03</v>
      </c>
      <c r="N809" t="s">
        <v>15</v>
      </c>
      <c r="O809" s="7">
        <f t="shared" si="12"/>
        <v>703</v>
      </c>
      <c r="P809" t="s">
        <v>100</v>
      </c>
      <c r="Q809" t="s">
        <v>101</v>
      </c>
    </row>
    <row r="810" spans="1:17" x14ac:dyDescent="0.35">
      <c r="A810" t="s">
        <v>98</v>
      </c>
      <c r="B810" t="s">
        <v>99</v>
      </c>
      <c r="C810" s="1">
        <v>44197</v>
      </c>
      <c r="G810" s="8">
        <f>IFERROR(Table1[[#This Row],[Total_vaccinations]]/Table1[[#This Row],[People_fully_vaccinated]],0)</f>
        <v>0</v>
      </c>
      <c r="I810" s="7">
        <v>459</v>
      </c>
      <c r="M810" s="7">
        <v>83</v>
      </c>
      <c r="N810" t="s">
        <v>15</v>
      </c>
      <c r="O810" s="7">
        <f t="shared" si="12"/>
        <v>703</v>
      </c>
      <c r="P810" t="s">
        <v>100</v>
      </c>
      <c r="Q810" t="s">
        <v>101</v>
      </c>
    </row>
    <row r="811" spans="1:17" x14ac:dyDescent="0.35">
      <c r="A811" t="s">
        <v>98</v>
      </c>
      <c r="B811" t="s">
        <v>99</v>
      </c>
      <c r="C811" s="1">
        <v>44198</v>
      </c>
      <c r="G811" s="8">
        <f>IFERROR(Table1[[#This Row],[Total_vaccinations]]/Table1[[#This Row],[People_fully_vaccinated]],0)</f>
        <v>0</v>
      </c>
      <c r="I811" s="7">
        <v>459</v>
      </c>
      <c r="M811" s="7">
        <v>83</v>
      </c>
      <c r="N811" t="s">
        <v>15</v>
      </c>
      <c r="O811" s="7">
        <f t="shared" si="12"/>
        <v>703</v>
      </c>
      <c r="P811" t="s">
        <v>100</v>
      </c>
      <c r="Q811" t="s">
        <v>101</v>
      </c>
    </row>
    <row r="812" spans="1:17" x14ac:dyDescent="0.35">
      <c r="A812" t="s">
        <v>98</v>
      </c>
      <c r="B812" t="s">
        <v>99</v>
      </c>
      <c r="C812" s="1">
        <v>44199</v>
      </c>
      <c r="G812" s="8">
        <f>IFERROR(Table1[[#This Row],[Total_vaccinations]]/Table1[[#This Row],[People_fully_vaccinated]],0)</f>
        <v>0</v>
      </c>
      <c r="I812" s="7">
        <v>459</v>
      </c>
      <c r="M812" s="7">
        <v>83</v>
      </c>
      <c r="N812" t="s">
        <v>15</v>
      </c>
      <c r="O812" s="7">
        <f t="shared" si="12"/>
        <v>703</v>
      </c>
      <c r="P812" t="s">
        <v>100</v>
      </c>
      <c r="Q812" t="s">
        <v>101</v>
      </c>
    </row>
    <row r="813" spans="1:17" x14ac:dyDescent="0.35">
      <c r="A813" t="s">
        <v>98</v>
      </c>
      <c r="B813" t="s">
        <v>99</v>
      </c>
      <c r="C813" s="1">
        <v>44200</v>
      </c>
      <c r="D813" s="7">
        <v>3604</v>
      </c>
      <c r="G813" s="8">
        <f>IFERROR(Table1[[#This Row],[Total_vaccinations]]/Table1[[#This Row],[People_fully_vaccinated]],0)</f>
        <v>0</v>
      </c>
      <c r="I813" s="7">
        <v>459</v>
      </c>
      <c r="J813" s="7">
        <v>7.0000000000000007E-2</v>
      </c>
      <c r="M813" s="7">
        <v>83</v>
      </c>
      <c r="N813" t="s">
        <v>15</v>
      </c>
      <c r="O813" s="7">
        <f t="shared" si="12"/>
        <v>703</v>
      </c>
      <c r="P813" t="s">
        <v>100</v>
      </c>
      <c r="Q813" t="s">
        <v>101</v>
      </c>
    </row>
    <row r="814" spans="1:17" x14ac:dyDescent="0.35">
      <c r="A814" t="s">
        <v>98</v>
      </c>
      <c r="B814" t="s">
        <v>99</v>
      </c>
      <c r="C814" s="1">
        <v>44201</v>
      </c>
      <c r="D814" s="7">
        <v>5445</v>
      </c>
      <c r="G814" s="8">
        <f>IFERROR(Table1[[#This Row],[Total_vaccinations]]/Table1[[#This Row],[People_fully_vaccinated]],0)</f>
        <v>0</v>
      </c>
      <c r="H814" s="7">
        <v>1841</v>
      </c>
      <c r="I814" s="7">
        <v>736</v>
      </c>
      <c r="J814" s="7">
        <v>0.1</v>
      </c>
      <c r="M814" s="7">
        <v>133</v>
      </c>
      <c r="N814" t="s">
        <v>15</v>
      </c>
      <c r="O814" s="7">
        <f t="shared" si="12"/>
        <v>703</v>
      </c>
      <c r="P814" t="s">
        <v>100</v>
      </c>
      <c r="Q814" t="s">
        <v>101</v>
      </c>
    </row>
    <row r="815" spans="1:17" x14ac:dyDescent="0.35">
      <c r="A815" t="s">
        <v>98</v>
      </c>
      <c r="B815" t="s">
        <v>99</v>
      </c>
      <c r="C815" s="1">
        <v>44202</v>
      </c>
      <c r="G815" s="8">
        <f>IFERROR(Table1[[#This Row],[Total_vaccinations]]/Table1[[#This Row],[People_fully_vaccinated]],0)</f>
        <v>0</v>
      </c>
      <c r="I815" s="7">
        <v>839</v>
      </c>
      <c r="M815" s="7">
        <v>151</v>
      </c>
      <c r="N815" t="s">
        <v>15</v>
      </c>
      <c r="O815" s="7">
        <f t="shared" si="12"/>
        <v>703</v>
      </c>
      <c r="P815" t="s">
        <v>100</v>
      </c>
      <c r="Q815" t="s">
        <v>101</v>
      </c>
    </row>
    <row r="816" spans="1:17" x14ac:dyDescent="0.35">
      <c r="A816" t="s">
        <v>98</v>
      </c>
      <c r="B816" t="s">
        <v>99</v>
      </c>
      <c r="C816" s="1">
        <v>44203</v>
      </c>
      <c r="D816" s="7">
        <v>8155</v>
      </c>
      <c r="G816" s="8">
        <f>IFERROR(Table1[[#This Row],[Total_vaccinations]]/Table1[[#This Row],[People_fully_vaccinated]],0)</f>
        <v>0</v>
      </c>
      <c r="I816" s="7">
        <v>913</v>
      </c>
      <c r="J816" s="7">
        <v>0.15</v>
      </c>
      <c r="M816" s="7">
        <v>165</v>
      </c>
      <c r="N816" t="s">
        <v>15</v>
      </c>
      <c r="O816" s="7">
        <f t="shared" si="12"/>
        <v>703</v>
      </c>
      <c r="P816" t="s">
        <v>100</v>
      </c>
      <c r="Q816" t="s">
        <v>101</v>
      </c>
    </row>
    <row r="817" spans="1:17" x14ac:dyDescent="0.35">
      <c r="A817" t="s">
        <v>98</v>
      </c>
      <c r="B817" t="s">
        <v>99</v>
      </c>
      <c r="C817" s="1">
        <v>44204</v>
      </c>
      <c r="D817" s="7">
        <v>11135</v>
      </c>
      <c r="G817" s="8">
        <f>IFERROR(Table1[[#This Row],[Total_vaccinations]]/Table1[[#This Row],[People_fully_vaccinated]],0)</f>
        <v>0</v>
      </c>
      <c r="H817" s="7">
        <v>2980</v>
      </c>
      <c r="I817" s="7">
        <v>1273</v>
      </c>
      <c r="J817" s="7">
        <v>0.2</v>
      </c>
      <c r="M817" s="7">
        <v>230</v>
      </c>
      <c r="N817" t="s">
        <v>15</v>
      </c>
      <c r="O817" s="7">
        <f t="shared" si="12"/>
        <v>703</v>
      </c>
      <c r="P817" t="s">
        <v>100</v>
      </c>
      <c r="Q817" t="s">
        <v>101</v>
      </c>
    </row>
    <row r="818" spans="1:17" x14ac:dyDescent="0.35">
      <c r="A818" t="s">
        <v>98</v>
      </c>
      <c r="B818" t="s">
        <v>99</v>
      </c>
      <c r="C818" s="1">
        <v>44205</v>
      </c>
      <c r="G818" s="8">
        <f>IFERROR(Table1[[#This Row],[Total_vaccinations]]/Table1[[#This Row],[People_fully_vaccinated]],0)</f>
        <v>0</v>
      </c>
      <c r="I818" s="7">
        <v>1353</v>
      </c>
      <c r="M818" s="7">
        <v>244</v>
      </c>
      <c r="N818" t="s">
        <v>15</v>
      </c>
      <c r="O818" s="7">
        <f t="shared" si="12"/>
        <v>703</v>
      </c>
      <c r="P818" t="s">
        <v>100</v>
      </c>
      <c r="Q818" t="s">
        <v>101</v>
      </c>
    </row>
    <row r="819" spans="1:17" x14ac:dyDescent="0.35">
      <c r="A819" t="s">
        <v>98</v>
      </c>
      <c r="B819" t="s">
        <v>99</v>
      </c>
      <c r="C819" s="1">
        <v>44206</v>
      </c>
      <c r="G819" s="8">
        <f>IFERROR(Table1[[#This Row],[Total_vaccinations]]/Table1[[#This Row],[People_fully_vaccinated]],0)</f>
        <v>0</v>
      </c>
      <c r="I819" s="7">
        <v>1433</v>
      </c>
      <c r="M819" s="7">
        <v>259</v>
      </c>
      <c r="N819" t="s">
        <v>15</v>
      </c>
      <c r="O819" s="7">
        <f t="shared" si="12"/>
        <v>703</v>
      </c>
      <c r="P819" t="s">
        <v>100</v>
      </c>
      <c r="Q819" t="s">
        <v>101</v>
      </c>
    </row>
    <row r="820" spans="1:17" x14ac:dyDescent="0.35">
      <c r="A820" t="s">
        <v>98</v>
      </c>
      <c r="B820" t="s">
        <v>99</v>
      </c>
      <c r="C820" s="1">
        <v>44207</v>
      </c>
      <c r="D820" s="7">
        <v>14196</v>
      </c>
      <c r="G820" s="8">
        <f>IFERROR(Table1[[#This Row],[Total_vaccinations]]/Table1[[#This Row],[People_fully_vaccinated]],0)</f>
        <v>0</v>
      </c>
      <c r="I820" s="7">
        <v>1513</v>
      </c>
      <c r="J820" s="7">
        <v>0.26</v>
      </c>
      <c r="M820" s="7">
        <v>273</v>
      </c>
      <c r="N820" t="s">
        <v>15</v>
      </c>
      <c r="O820" s="7">
        <f t="shared" si="12"/>
        <v>703</v>
      </c>
      <c r="P820" t="s">
        <v>100</v>
      </c>
      <c r="Q820" t="s">
        <v>101</v>
      </c>
    </row>
    <row r="821" spans="1:17" x14ac:dyDescent="0.35">
      <c r="A821" t="s">
        <v>98</v>
      </c>
      <c r="B821" t="s">
        <v>99</v>
      </c>
      <c r="C821" s="1">
        <v>44208</v>
      </c>
      <c r="D821" s="7">
        <v>17617</v>
      </c>
      <c r="G821" s="8">
        <f>IFERROR(Table1[[#This Row],[Total_vaccinations]]/Table1[[#This Row],[People_fully_vaccinated]],0)</f>
        <v>0</v>
      </c>
      <c r="H821" s="7">
        <v>3421</v>
      </c>
      <c r="I821" s="7">
        <v>1739</v>
      </c>
      <c r="J821" s="7">
        <v>0.32</v>
      </c>
      <c r="M821" s="7">
        <v>314</v>
      </c>
      <c r="N821" t="s">
        <v>15</v>
      </c>
      <c r="O821" s="7">
        <f t="shared" si="12"/>
        <v>703</v>
      </c>
      <c r="P821" t="s">
        <v>100</v>
      </c>
      <c r="Q821" t="s">
        <v>101</v>
      </c>
    </row>
    <row r="822" spans="1:17" x14ac:dyDescent="0.35">
      <c r="A822" t="s">
        <v>98</v>
      </c>
      <c r="B822" t="s">
        <v>99</v>
      </c>
      <c r="C822" s="1">
        <v>44209</v>
      </c>
      <c r="D822" s="7">
        <v>23126</v>
      </c>
      <c r="G822" s="8">
        <f>IFERROR(Table1[[#This Row],[Total_vaccinations]]/Table1[[#This Row],[People_fully_vaccinated]],0)</f>
        <v>0</v>
      </c>
      <c r="H822" s="7">
        <v>5509</v>
      </c>
      <c r="I822" s="7">
        <v>2332</v>
      </c>
      <c r="J822" s="7">
        <v>0.42</v>
      </c>
      <c r="M822" s="7">
        <v>421</v>
      </c>
      <c r="N822" t="s">
        <v>15</v>
      </c>
      <c r="O822" s="7">
        <f t="shared" si="12"/>
        <v>703</v>
      </c>
      <c r="P822" t="s">
        <v>100</v>
      </c>
      <c r="Q822" t="s">
        <v>101</v>
      </c>
    </row>
    <row r="823" spans="1:17" x14ac:dyDescent="0.35">
      <c r="A823" t="s">
        <v>98</v>
      </c>
      <c r="B823" t="s">
        <v>99</v>
      </c>
      <c r="C823" s="1">
        <v>44210</v>
      </c>
      <c r="D823" s="7">
        <v>33033</v>
      </c>
      <c r="G823" s="8">
        <f>IFERROR(Table1[[#This Row],[Total_vaccinations]]/Table1[[#This Row],[People_fully_vaccinated]],0)</f>
        <v>0</v>
      </c>
      <c r="H823" s="7">
        <v>9907</v>
      </c>
      <c r="I823" s="7">
        <v>3554</v>
      </c>
      <c r="J823" s="7">
        <v>0.6</v>
      </c>
      <c r="M823" s="7">
        <v>641</v>
      </c>
      <c r="N823" t="s">
        <v>15</v>
      </c>
      <c r="O823" s="7">
        <f t="shared" si="12"/>
        <v>703</v>
      </c>
      <c r="P823" t="s">
        <v>100</v>
      </c>
      <c r="Q823" t="s">
        <v>101</v>
      </c>
    </row>
    <row r="824" spans="1:17" x14ac:dyDescent="0.35">
      <c r="A824" t="s">
        <v>98</v>
      </c>
      <c r="B824" t="s">
        <v>99</v>
      </c>
      <c r="C824" s="1">
        <v>44211</v>
      </c>
      <c r="D824" s="7">
        <v>43143</v>
      </c>
      <c r="G824" s="8">
        <f>IFERROR(Table1[[#This Row],[Total_vaccinations]]/Table1[[#This Row],[People_fully_vaccinated]],0)</f>
        <v>0</v>
      </c>
      <c r="H824" s="7">
        <v>10110</v>
      </c>
      <c r="I824" s="7">
        <v>4573</v>
      </c>
      <c r="J824" s="7">
        <v>0.78</v>
      </c>
      <c r="M824" s="7">
        <v>825</v>
      </c>
      <c r="N824" t="s">
        <v>15</v>
      </c>
      <c r="O824" s="7">
        <f t="shared" si="12"/>
        <v>703</v>
      </c>
      <c r="P824" t="s">
        <v>100</v>
      </c>
      <c r="Q824" t="s">
        <v>101</v>
      </c>
    </row>
    <row r="825" spans="1:17" x14ac:dyDescent="0.35">
      <c r="A825" t="s">
        <v>98</v>
      </c>
      <c r="B825" t="s">
        <v>99</v>
      </c>
      <c r="C825" s="1">
        <v>44212</v>
      </c>
      <c r="G825" s="8">
        <f>IFERROR(Table1[[#This Row],[Total_vaccinations]]/Table1[[#This Row],[People_fully_vaccinated]],0)</f>
        <v>0</v>
      </c>
      <c r="I825" s="7">
        <v>4971</v>
      </c>
      <c r="M825" s="7">
        <v>897</v>
      </c>
      <c r="N825" t="s">
        <v>15</v>
      </c>
      <c r="O825" s="7">
        <f t="shared" si="12"/>
        <v>703</v>
      </c>
      <c r="P825" t="s">
        <v>100</v>
      </c>
      <c r="Q825" t="s">
        <v>101</v>
      </c>
    </row>
    <row r="826" spans="1:17" x14ac:dyDescent="0.35">
      <c r="A826" t="s">
        <v>98</v>
      </c>
      <c r="B826" t="s">
        <v>99</v>
      </c>
      <c r="C826" s="1">
        <v>44213</v>
      </c>
      <c r="G826" s="8">
        <f>IFERROR(Table1[[#This Row],[Total_vaccinations]]/Table1[[#This Row],[People_fully_vaccinated]],0)</f>
        <v>0</v>
      </c>
      <c r="I826" s="7">
        <v>5369</v>
      </c>
      <c r="M826" s="7">
        <v>969</v>
      </c>
      <c r="N826" t="s">
        <v>15</v>
      </c>
      <c r="O826" s="7">
        <f t="shared" si="12"/>
        <v>703</v>
      </c>
      <c r="P826" t="s">
        <v>100</v>
      </c>
      <c r="Q826" t="s">
        <v>101</v>
      </c>
    </row>
    <row r="827" spans="1:17" x14ac:dyDescent="0.35">
      <c r="A827" t="s">
        <v>98</v>
      </c>
      <c r="B827" t="s">
        <v>99</v>
      </c>
      <c r="C827" s="1">
        <v>44214</v>
      </c>
      <c r="D827" s="7">
        <v>54568</v>
      </c>
      <c r="G827" s="8">
        <f>IFERROR(Table1[[#This Row],[Total_vaccinations]]/Table1[[#This Row],[People_fully_vaccinated]],0)</f>
        <v>0</v>
      </c>
      <c r="I827" s="7">
        <v>5767</v>
      </c>
      <c r="J827" s="7">
        <v>0.98</v>
      </c>
      <c r="M827" s="7">
        <v>1041</v>
      </c>
      <c r="N827" t="s">
        <v>15</v>
      </c>
      <c r="O827" s="7">
        <f t="shared" si="12"/>
        <v>703</v>
      </c>
      <c r="P827" t="s">
        <v>100</v>
      </c>
      <c r="Q827" t="s">
        <v>101</v>
      </c>
    </row>
    <row r="828" spans="1:17" x14ac:dyDescent="0.35">
      <c r="A828" t="s">
        <v>98</v>
      </c>
      <c r="B828" t="s">
        <v>99</v>
      </c>
      <c r="C828" s="1">
        <v>44215</v>
      </c>
      <c r="D828" s="7">
        <v>55824</v>
      </c>
      <c r="G828" s="8">
        <f>IFERROR(Table1[[#This Row],[Total_vaccinations]]/Table1[[#This Row],[People_fully_vaccinated]],0)</f>
        <v>0</v>
      </c>
      <c r="H828" s="7">
        <v>1256</v>
      </c>
      <c r="I828" s="7">
        <v>5458</v>
      </c>
      <c r="J828" s="7">
        <v>1.01</v>
      </c>
      <c r="M828" s="7">
        <v>985</v>
      </c>
      <c r="N828" t="s">
        <v>15</v>
      </c>
      <c r="O828" s="7">
        <f t="shared" si="12"/>
        <v>703</v>
      </c>
      <c r="P828" t="s">
        <v>100</v>
      </c>
      <c r="Q828" t="s">
        <v>101</v>
      </c>
    </row>
    <row r="829" spans="1:17" x14ac:dyDescent="0.35">
      <c r="A829" t="s">
        <v>98</v>
      </c>
      <c r="B829" t="s">
        <v>99</v>
      </c>
      <c r="C829" s="1">
        <v>44216</v>
      </c>
      <c r="D829" s="7">
        <v>62061</v>
      </c>
      <c r="G829" s="8">
        <f>IFERROR(Table1[[#This Row],[Total_vaccinations]]/Table1[[#This Row],[People_fully_vaccinated]],0)</f>
        <v>0</v>
      </c>
      <c r="H829" s="7">
        <v>6237</v>
      </c>
      <c r="I829" s="7">
        <v>5562</v>
      </c>
      <c r="J829" s="7">
        <v>1.1200000000000001</v>
      </c>
      <c r="M829" s="7">
        <v>1004</v>
      </c>
      <c r="N829" t="s">
        <v>15</v>
      </c>
      <c r="O829" s="7">
        <f t="shared" si="12"/>
        <v>703</v>
      </c>
      <c r="P829" t="s">
        <v>100</v>
      </c>
      <c r="Q829" t="s">
        <v>101</v>
      </c>
    </row>
    <row r="830" spans="1:17" x14ac:dyDescent="0.35">
      <c r="A830" t="s">
        <v>98</v>
      </c>
      <c r="B830" t="s">
        <v>99</v>
      </c>
      <c r="C830" s="1">
        <v>44217</v>
      </c>
      <c r="D830" s="7">
        <v>78300</v>
      </c>
      <c r="G830" s="8">
        <f>IFERROR(Table1[[#This Row],[Total_vaccinations]]/Table1[[#This Row],[People_fully_vaccinated]],0)</f>
        <v>0</v>
      </c>
      <c r="H830" s="7">
        <v>16239</v>
      </c>
      <c r="I830" s="7">
        <v>6467</v>
      </c>
      <c r="J830" s="7">
        <v>1.41</v>
      </c>
      <c r="M830" s="7">
        <v>1167</v>
      </c>
      <c r="N830" t="s">
        <v>15</v>
      </c>
      <c r="O830" s="7">
        <f t="shared" si="12"/>
        <v>703</v>
      </c>
      <c r="P830" t="s">
        <v>100</v>
      </c>
      <c r="Q830" t="s">
        <v>101</v>
      </c>
    </row>
    <row r="831" spans="1:17" x14ac:dyDescent="0.35">
      <c r="A831" t="s">
        <v>98</v>
      </c>
      <c r="B831" t="s">
        <v>99</v>
      </c>
      <c r="C831" s="1">
        <v>44218</v>
      </c>
      <c r="D831" s="7">
        <v>91260</v>
      </c>
      <c r="G831" s="8">
        <f>IFERROR(Table1[[#This Row],[Total_vaccinations]]/Table1[[#This Row],[People_fully_vaccinated]],0)</f>
        <v>0</v>
      </c>
      <c r="H831" s="7">
        <v>12960</v>
      </c>
      <c r="I831" s="7">
        <v>6874</v>
      </c>
      <c r="J831" s="7">
        <v>1.65</v>
      </c>
      <c r="M831" s="7">
        <v>1241</v>
      </c>
      <c r="N831" t="s">
        <v>15</v>
      </c>
      <c r="O831" s="7">
        <f t="shared" si="12"/>
        <v>703</v>
      </c>
      <c r="P831" t="s">
        <v>100</v>
      </c>
      <c r="Q831" t="s">
        <v>101</v>
      </c>
    </row>
    <row r="832" spans="1:17" x14ac:dyDescent="0.35">
      <c r="A832" t="s">
        <v>98</v>
      </c>
      <c r="B832" t="s">
        <v>99</v>
      </c>
      <c r="C832" s="1">
        <v>44219</v>
      </c>
      <c r="G832" s="8">
        <f>IFERROR(Table1[[#This Row],[Total_vaccinations]]/Table1[[#This Row],[People_fully_vaccinated]],0)</f>
        <v>0</v>
      </c>
      <c r="I832" s="7">
        <v>7253</v>
      </c>
      <c r="M832" s="7">
        <v>1309</v>
      </c>
      <c r="N832" t="s">
        <v>15</v>
      </c>
      <c r="O832" s="7">
        <f t="shared" si="12"/>
        <v>703</v>
      </c>
      <c r="P832" t="s">
        <v>100</v>
      </c>
      <c r="Q832" t="s">
        <v>101</v>
      </c>
    </row>
    <row r="833" spans="1:17" x14ac:dyDescent="0.35">
      <c r="A833" t="s">
        <v>98</v>
      </c>
      <c r="B833" t="s">
        <v>99</v>
      </c>
      <c r="C833" s="1">
        <v>44220</v>
      </c>
      <c r="G833" s="8">
        <f>IFERROR(Table1[[#This Row],[Total_vaccinations]]/Table1[[#This Row],[People_fully_vaccinated]],0)</f>
        <v>0</v>
      </c>
      <c r="I833" s="7">
        <v>7633</v>
      </c>
      <c r="M833" s="7">
        <v>1378</v>
      </c>
      <c r="N833" t="s">
        <v>15</v>
      </c>
      <c r="O833" s="7">
        <f t="shared" si="12"/>
        <v>703</v>
      </c>
      <c r="P833" t="s">
        <v>100</v>
      </c>
      <c r="Q833" t="s">
        <v>101</v>
      </c>
    </row>
    <row r="834" spans="1:17" x14ac:dyDescent="0.35">
      <c r="A834" t="s">
        <v>98</v>
      </c>
      <c r="B834" t="s">
        <v>99</v>
      </c>
      <c r="C834" s="1">
        <v>44221</v>
      </c>
      <c r="D834" s="7">
        <v>110651</v>
      </c>
      <c r="E834" s="7">
        <v>106098</v>
      </c>
      <c r="F834" s="7">
        <v>4553</v>
      </c>
      <c r="G834" s="8">
        <f>IFERROR(Table1[[#This Row],[Total_vaccinations]]/Table1[[#This Row],[People_fully_vaccinated]],0)</f>
        <v>24.302877223808476</v>
      </c>
      <c r="I834" s="7">
        <v>8012</v>
      </c>
      <c r="J834" s="7">
        <v>2</v>
      </c>
      <c r="K834" s="6">
        <v>1.91</v>
      </c>
      <c r="L834" s="6">
        <v>0.08</v>
      </c>
      <c r="M834" s="7">
        <v>1446</v>
      </c>
      <c r="N834" t="s">
        <v>15</v>
      </c>
      <c r="O834" s="7">
        <f t="shared" ref="O834:O897" si="13">COUNTIF(N:N,N834)</f>
        <v>703</v>
      </c>
      <c r="P834" t="s">
        <v>100</v>
      </c>
      <c r="Q834" t="s">
        <v>101</v>
      </c>
    </row>
    <row r="835" spans="1:17" x14ac:dyDescent="0.35">
      <c r="A835" t="s">
        <v>98</v>
      </c>
      <c r="B835" t="s">
        <v>99</v>
      </c>
      <c r="C835" s="1">
        <v>44222</v>
      </c>
      <c r="D835" s="7">
        <v>117007</v>
      </c>
      <c r="E835" s="7">
        <v>110047</v>
      </c>
      <c r="F835" s="7">
        <v>6960</v>
      </c>
      <c r="G835" s="8">
        <f>IFERROR(Table1[[#This Row],[Total_vaccinations]]/Table1[[#This Row],[People_fully_vaccinated]],0)</f>
        <v>16.811350574712645</v>
      </c>
      <c r="H835" s="7">
        <v>6356</v>
      </c>
      <c r="I835" s="7">
        <v>8740</v>
      </c>
      <c r="J835" s="7">
        <v>2.11</v>
      </c>
      <c r="K835" s="6">
        <v>1.99</v>
      </c>
      <c r="L835" s="6">
        <v>0.13</v>
      </c>
      <c r="M835" s="7">
        <v>1577</v>
      </c>
      <c r="N835" t="s">
        <v>15</v>
      </c>
      <c r="O835" s="7">
        <f t="shared" si="13"/>
        <v>703</v>
      </c>
      <c r="P835" t="s">
        <v>100</v>
      </c>
      <c r="Q835" t="s">
        <v>101</v>
      </c>
    </row>
    <row r="836" spans="1:17" x14ac:dyDescent="0.35">
      <c r="A836" t="s">
        <v>98</v>
      </c>
      <c r="B836" t="s">
        <v>99</v>
      </c>
      <c r="C836" s="1">
        <v>44223</v>
      </c>
      <c r="D836" s="7">
        <v>126910</v>
      </c>
      <c r="E836" s="7">
        <v>117555</v>
      </c>
      <c r="F836" s="7">
        <v>9355</v>
      </c>
      <c r="G836" s="8">
        <f>IFERROR(Table1[[#This Row],[Total_vaccinations]]/Table1[[#This Row],[People_fully_vaccinated]],0)</f>
        <v>13.56600748262961</v>
      </c>
      <c r="H836" s="7">
        <v>9903</v>
      </c>
      <c r="I836" s="7">
        <v>9264</v>
      </c>
      <c r="J836" s="7">
        <v>2.29</v>
      </c>
      <c r="K836" s="6">
        <v>2.12</v>
      </c>
      <c r="L836" s="6">
        <v>0.17</v>
      </c>
      <c r="M836" s="7">
        <v>1672</v>
      </c>
      <c r="N836" t="s">
        <v>15</v>
      </c>
      <c r="O836" s="7">
        <f t="shared" si="13"/>
        <v>703</v>
      </c>
      <c r="P836" t="s">
        <v>100</v>
      </c>
      <c r="Q836" t="s">
        <v>101</v>
      </c>
    </row>
    <row r="837" spans="1:17" x14ac:dyDescent="0.35">
      <c r="A837" t="s">
        <v>98</v>
      </c>
      <c r="B837" t="s">
        <v>99</v>
      </c>
      <c r="C837" s="1">
        <v>44224</v>
      </c>
      <c r="D837" s="7">
        <v>138323</v>
      </c>
      <c r="E837" s="7">
        <v>127783</v>
      </c>
      <c r="F837" s="7">
        <v>10540</v>
      </c>
      <c r="G837" s="8">
        <f>IFERROR(Table1[[#This Row],[Total_vaccinations]]/Table1[[#This Row],[People_fully_vaccinated]],0)</f>
        <v>13.123624288425047</v>
      </c>
      <c r="H837" s="7">
        <v>11413</v>
      </c>
      <c r="I837" s="7">
        <v>8575</v>
      </c>
      <c r="J837" s="7">
        <v>2.5</v>
      </c>
      <c r="K837" s="6">
        <v>2.31</v>
      </c>
      <c r="L837" s="6">
        <v>0.19</v>
      </c>
      <c r="M837" s="7">
        <v>1548</v>
      </c>
      <c r="N837" t="s">
        <v>15</v>
      </c>
      <c r="O837" s="7">
        <f t="shared" si="13"/>
        <v>703</v>
      </c>
      <c r="P837" t="s">
        <v>100</v>
      </c>
      <c r="Q837" t="s">
        <v>101</v>
      </c>
    </row>
    <row r="838" spans="1:17" x14ac:dyDescent="0.35">
      <c r="A838" t="s">
        <v>98</v>
      </c>
      <c r="B838" t="s">
        <v>99</v>
      </c>
      <c r="C838" s="1">
        <v>44225</v>
      </c>
      <c r="D838" s="7">
        <v>151790</v>
      </c>
      <c r="E838" s="7">
        <v>137551</v>
      </c>
      <c r="F838" s="7">
        <v>14239</v>
      </c>
      <c r="G838" s="8">
        <f>IFERROR(Table1[[#This Row],[Total_vaccinations]]/Table1[[#This Row],[People_fully_vaccinated]],0)</f>
        <v>10.660158719011166</v>
      </c>
      <c r="H838" s="7">
        <v>13467</v>
      </c>
      <c r="I838" s="7">
        <v>8647</v>
      </c>
      <c r="J838" s="7">
        <v>2.74</v>
      </c>
      <c r="K838" s="6">
        <v>2.48</v>
      </c>
      <c r="L838" s="6">
        <v>0.26</v>
      </c>
      <c r="M838" s="7">
        <v>1561</v>
      </c>
      <c r="N838" t="s">
        <v>15</v>
      </c>
      <c r="O838" s="7">
        <f t="shared" si="13"/>
        <v>703</v>
      </c>
      <c r="P838" t="s">
        <v>100</v>
      </c>
      <c r="Q838" t="s">
        <v>101</v>
      </c>
    </row>
    <row r="839" spans="1:17" x14ac:dyDescent="0.35">
      <c r="A839" t="s">
        <v>98</v>
      </c>
      <c r="B839" t="s">
        <v>99</v>
      </c>
      <c r="C839" s="1">
        <v>44226</v>
      </c>
      <c r="D839" s="7">
        <v>162277</v>
      </c>
      <c r="E839" s="7">
        <v>144520</v>
      </c>
      <c r="F839" s="7">
        <v>17757</v>
      </c>
      <c r="G839" s="8">
        <f>IFERROR(Table1[[#This Row],[Total_vaccinations]]/Table1[[#This Row],[People_fully_vaccinated]],0)</f>
        <v>9.1387621782958828</v>
      </c>
      <c r="H839" s="7">
        <v>10487</v>
      </c>
      <c r="I839" s="7">
        <v>9222</v>
      </c>
      <c r="J839" s="7">
        <v>2.93</v>
      </c>
      <c r="K839" s="6">
        <v>2.61</v>
      </c>
      <c r="L839" s="6">
        <v>0.32</v>
      </c>
      <c r="M839" s="7">
        <v>1664</v>
      </c>
      <c r="N839" t="s">
        <v>15</v>
      </c>
      <c r="O839" s="7">
        <f t="shared" si="13"/>
        <v>703</v>
      </c>
      <c r="P839" t="s">
        <v>100</v>
      </c>
      <c r="Q839" t="s">
        <v>101</v>
      </c>
    </row>
    <row r="840" spans="1:17" x14ac:dyDescent="0.35">
      <c r="A840" t="s">
        <v>98</v>
      </c>
      <c r="B840" t="s">
        <v>99</v>
      </c>
      <c r="C840" s="1">
        <v>44227</v>
      </c>
      <c r="G840" s="8">
        <f>IFERROR(Table1[[#This Row],[Total_vaccinations]]/Table1[[#This Row],[People_fully_vaccinated]],0)</f>
        <v>0</v>
      </c>
      <c r="I840" s="7">
        <v>8404</v>
      </c>
      <c r="M840" s="7">
        <v>1517</v>
      </c>
      <c r="N840" t="s">
        <v>15</v>
      </c>
      <c r="O840" s="7">
        <f t="shared" si="13"/>
        <v>703</v>
      </c>
      <c r="P840" t="s">
        <v>100</v>
      </c>
      <c r="Q840" t="s">
        <v>101</v>
      </c>
    </row>
    <row r="841" spans="1:17" x14ac:dyDescent="0.35">
      <c r="A841" t="s">
        <v>98</v>
      </c>
      <c r="B841" t="s">
        <v>99</v>
      </c>
      <c r="C841" s="1">
        <v>44228</v>
      </c>
      <c r="D841" s="7">
        <v>163760</v>
      </c>
      <c r="E841" s="7">
        <v>145557</v>
      </c>
      <c r="F841" s="7">
        <v>18203</v>
      </c>
      <c r="G841" s="8">
        <f>IFERROR(Table1[[#This Row],[Total_vaccinations]]/Table1[[#This Row],[People_fully_vaccinated]],0)</f>
        <v>8.9963192880294454</v>
      </c>
      <c r="I841" s="7">
        <v>7587</v>
      </c>
      <c r="J841" s="7">
        <v>2.96</v>
      </c>
      <c r="K841" s="6">
        <v>2.63</v>
      </c>
      <c r="L841" s="6">
        <v>0.33</v>
      </c>
      <c r="M841" s="7">
        <v>1369</v>
      </c>
      <c r="N841" t="s">
        <v>15</v>
      </c>
      <c r="O841" s="7">
        <f t="shared" si="13"/>
        <v>703</v>
      </c>
      <c r="P841" t="s">
        <v>100</v>
      </c>
      <c r="Q841" t="s">
        <v>101</v>
      </c>
    </row>
    <row r="842" spans="1:17" x14ac:dyDescent="0.35">
      <c r="A842" t="s">
        <v>98</v>
      </c>
      <c r="B842" t="s">
        <v>99</v>
      </c>
      <c r="C842" s="1">
        <v>44229</v>
      </c>
      <c r="D842" s="7">
        <v>163973</v>
      </c>
      <c r="E842" s="7">
        <v>145770</v>
      </c>
      <c r="F842" s="7">
        <v>18203</v>
      </c>
      <c r="G842" s="8">
        <f>IFERROR(Table1[[#This Row],[Total_vaccinations]]/Table1[[#This Row],[People_fully_vaccinated]],0)</f>
        <v>9.0080206559358356</v>
      </c>
      <c r="H842" s="7">
        <v>213</v>
      </c>
      <c r="I842" s="7">
        <v>6709</v>
      </c>
      <c r="J842" s="7">
        <v>2.96</v>
      </c>
      <c r="K842" s="6">
        <v>2.63</v>
      </c>
      <c r="L842" s="6">
        <v>0.33</v>
      </c>
      <c r="M842" s="7">
        <v>1211</v>
      </c>
      <c r="N842" t="s">
        <v>15</v>
      </c>
      <c r="O842" s="7">
        <f t="shared" si="13"/>
        <v>703</v>
      </c>
      <c r="P842" t="s">
        <v>100</v>
      </c>
      <c r="Q842" t="s">
        <v>101</v>
      </c>
    </row>
    <row r="843" spans="1:17" x14ac:dyDescent="0.35">
      <c r="A843" t="s">
        <v>98</v>
      </c>
      <c r="B843" t="s">
        <v>99</v>
      </c>
      <c r="C843" s="1">
        <v>44230</v>
      </c>
      <c r="D843" s="7">
        <v>173372</v>
      </c>
      <c r="E843" s="7">
        <v>149951</v>
      </c>
      <c r="F843" s="7">
        <v>23421</v>
      </c>
      <c r="G843" s="8">
        <f>IFERROR(Table1[[#This Row],[Total_vaccinations]]/Table1[[#This Row],[People_fully_vaccinated]],0)</f>
        <v>7.4024166346441227</v>
      </c>
      <c r="H843" s="7">
        <v>9399</v>
      </c>
      <c r="I843" s="7">
        <v>6637</v>
      </c>
      <c r="J843" s="7">
        <v>3.13</v>
      </c>
      <c r="K843" s="6">
        <v>2.71</v>
      </c>
      <c r="L843" s="6">
        <v>0.42</v>
      </c>
      <c r="M843" s="7">
        <v>1198</v>
      </c>
      <c r="N843" t="s">
        <v>15</v>
      </c>
      <c r="O843" s="7">
        <f t="shared" si="13"/>
        <v>703</v>
      </c>
      <c r="P843" t="s">
        <v>100</v>
      </c>
      <c r="Q843" t="s">
        <v>101</v>
      </c>
    </row>
    <row r="844" spans="1:17" x14ac:dyDescent="0.35">
      <c r="A844" t="s">
        <v>98</v>
      </c>
      <c r="B844" t="s">
        <v>99</v>
      </c>
      <c r="C844" s="1">
        <v>44231</v>
      </c>
      <c r="D844" s="7">
        <v>193917</v>
      </c>
      <c r="E844" s="7">
        <v>159624</v>
      </c>
      <c r="F844" s="7">
        <v>34293</v>
      </c>
      <c r="G844" s="8">
        <f>IFERROR(Table1[[#This Row],[Total_vaccinations]]/Table1[[#This Row],[People_fully_vaccinated]],0)</f>
        <v>5.6547108739392877</v>
      </c>
      <c r="H844" s="7">
        <v>20545</v>
      </c>
      <c r="I844" s="7">
        <v>7942</v>
      </c>
      <c r="J844" s="7">
        <v>3.5</v>
      </c>
      <c r="K844" s="6">
        <v>2.88</v>
      </c>
      <c r="L844" s="6">
        <v>0.62</v>
      </c>
      <c r="M844" s="7">
        <v>1433</v>
      </c>
      <c r="N844" t="s">
        <v>15</v>
      </c>
      <c r="O844" s="7">
        <f t="shared" si="13"/>
        <v>703</v>
      </c>
      <c r="P844" t="s">
        <v>100</v>
      </c>
      <c r="Q844" t="s">
        <v>101</v>
      </c>
    </row>
    <row r="845" spans="1:17" x14ac:dyDescent="0.35">
      <c r="A845" t="s">
        <v>98</v>
      </c>
      <c r="B845" t="s">
        <v>99</v>
      </c>
      <c r="C845" s="1">
        <v>44232</v>
      </c>
      <c r="D845" s="7">
        <v>207303</v>
      </c>
      <c r="E845" s="7">
        <v>164636</v>
      </c>
      <c r="F845" s="7">
        <v>42667</v>
      </c>
      <c r="G845" s="8">
        <f>IFERROR(Table1[[#This Row],[Total_vaccinations]]/Table1[[#This Row],[People_fully_vaccinated]],0)</f>
        <v>4.8586261044835588</v>
      </c>
      <c r="H845" s="7">
        <v>13386</v>
      </c>
      <c r="I845" s="7">
        <v>7930</v>
      </c>
      <c r="J845" s="7">
        <v>3.74</v>
      </c>
      <c r="K845" s="6">
        <v>2.97</v>
      </c>
      <c r="L845" s="6">
        <v>0.77</v>
      </c>
      <c r="M845" s="7">
        <v>1431</v>
      </c>
      <c r="N845" t="s">
        <v>15</v>
      </c>
      <c r="O845" s="7">
        <f t="shared" si="13"/>
        <v>703</v>
      </c>
      <c r="P845" t="s">
        <v>100</v>
      </c>
      <c r="Q845" t="s">
        <v>101</v>
      </c>
    </row>
    <row r="846" spans="1:17" x14ac:dyDescent="0.35">
      <c r="A846" t="s">
        <v>98</v>
      </c>
      <c r="B846" t="s">
        <v>99</v>
      </c>
      <c r="C846" s="1">
        <v>44233</v>
      </c>
      <c r="D846" s="7">
        <v>217844</v>
      </c>
      <c r="E846" s="7">
        <v>169194</v>
      </c>
      <c r="F846" s="7">
        <v>48650</v>
      </c>
      <c r="G846" s="8">
        <f>IFERROR(Table1[[#This Row],[Total_vaccinations]]/Table1[[#This Row],[People_fully_vaccinated]],0)</f>
        <v>4.4777800616649541</v>
      </c>
      <c r="H846" s="7">
        <v>10541</v>
      </c>
      <c r="I846" s="7">
        <v>7938</v>
      </c>
      <c r="J846" s="7">
        <v>3.93</v>
      </c>
      <c r="K846" s="6">
        <v>3.05</v>
      </c>
      <c r="L846" s="6">
        <v>0.88</v>
      </c>
      <c r="M846" s="7">
        <v>1433</v>
      </c>
      <c r="N846" t="s">
        <v>15</v>
      </c>
      <c r="O846" s="7">
        <f t="shared" si="13"/>
        <v>703</v>
      </c>
      <c r="P846" t="s">
        <v>100</v>
      </c>
      <c r="Q846" t="s">
        <v>101</v>
      </c>
    </row>
    <row r="847" spans="1:17" x14ac:dyDescent="0.35">
      <c r="A847" t="s">
        <v>98</v>
      </c>
      <c r="B847" t="s">
        <v>99</v>
      </c>
      <c r="C847" s="1">
        <v>44234</v>
      </c>
      <c r="D847" s="7">
        <v>220116</v>
      </c>
      <c r="E847" s="7">
        <v>170335</v>
      </c>
      <c r="F847" s="7">
        <v>49781</v>
      </c>
      <c r="G847" s="8">
        <f>IFERROR(Table1[[#This Row],[Total_vaccinations]]/Table1[[#This Row],[People_fully_vaccinated]],0)</f>
        <v>4.4216869890118717</v>
      </c>
      <c r="H847" s="7">
        <v>2272</v>
      </c>
      <c r="I847" s="7">
        <v>8157</v>
      </c>
      <c r="J847" s="7">
        <v>3.97</v>
      </c>
      <c r="K847" s="6">
        <v>3.07</v>
      </c>
      <c r="L847" s="6">
        <v>0.9</v>
      </c>
      <c r="M847" s="7">
        <v>1472</v>
      </c>
      <c r="N847" t="s">
        <v>15</v>
      </c>
      <c r="O847" s="7">
        <f t="shared" si="13"/>
        <v>703</v>
      </c>
      <c r="P847" t="s">
        <v>100</v>
      </c>
      <c r="Q847" t="s">
        <v>101</v>
      </c>
    </row>
    <row r="848" spans="1:17" x14ac:dyDescent="0.35">
      <c r="A848" t="s">
        <v>98</v>
      </c>
      <c r="B848" t="s">
        <v>99</v>
      </c>
      <c r="C848" s="1">
        <v>44235</v>
      </c>
      <c r="D848" s="7">
        <v>220636</v>
      </c>
      <c r="E848" s="7">
        <v>170641</v>
      </c>
      <c r="F848" s="7">
        <v>49995</v>
      </c>
      <c r="G848" s="8">
        <f>IFERROR(Table1[[#This Row],[Total_vaccinations]]/Table1[[#This Row],[People_fully_vaccinated]],0)</f>
        <v>4.413161316131613</v>
      </c>
      <c r="H848" s="7">
        <v>520</v>
      </c>
      <c r="I848" s="7">
        <v>8125</v>
      </c>
      <c r="J848" s="7">
        <v>3.98</v>
      </c>
      <c r="K848" s="6">
        <v>3.08</v>
      </c>
      <c r="L848" s="6">
        <v>0.9</v>
      </c>
      <c r="M848" s="7">
        <v>1466</v>
      </c>
      <c r="N848" t="s">
        <v>15</v>
      </c>
      <c r="O848" s="7">
        <f t="shared" si="13"/>
        <v>703</v>
      </c>
      <c r="P848" t="s">
        <v>100</v>
      </c>
      <c r="Q848" t="s">
        <v>101</v>
      </c>
    </row>
    <row r="849" spans="1:17" x14ac:dyDescent="0.35">
      <c r="A849" t="s">
        <v>98</v>
      </c>
      <c r="B849" t="s">
        <v>99</v>
      </c>
      <c r="C849" s="1">
        <v>44236</v>
      </c>
      <c r="D849" s="7">
        <v>227427</v>
      </c>
      <c r="E849" s="7">
        <v>173558</v>
      </c>
      <c r="F849" s="7">
        <v>53869</v>
      </c>
      <c r="G849" s="8">
        <f>IFERROR(Table1[[#This Row],[Total_vaccinations]]/Table1[[#This Row],[People_fully_vaccinated]],0)</f>
        <v>4.2218530137927193</v>
      </c>
      <c r="H849" s="7">
        <v>6791</v>
      </c>
      <c r="I849" s="7">
        <v>9065</v>
      </c>
      <c r="J849" s="7">
        <v>4.0999999999999996</v>
      </c>
      <c r="K849" s="6">
        <v>3.13</v>
      </c>
      <c r="L849" s="6">
        <v>0.97</v>
      </c>
      <c r="M849" s="7">
        <v>1636</v>
      </c>
      <c r="N849" t="s">
        <v>15</v>
      </c>
      <c r="O849" s="7">
        <f t="shared" si="13"/>
        <v>703</v>
      </c>
      <c r="P849" t="s">
        <v>100</v>
      </c>
      <c r="Q849" t="s">
        <v>101</v>
      </c>
    </row>
    <row r="850" spans="1:17" x14ac:dyDescent="0.35">
      <c r="A850" t="s">
        <v>102</v>
      </c>
      <c r="B850" t="s">
        <v>103</v>
      </c>
      <c r="C850" s="1">
        <v>44192</v>
      </c>
      <c r="D850" s="7">
        <v>13</v>
      </c>
      <c r="E850" s="7">
        <v>13</v>
      </c>
      <c r="G850" s="8">
        <f>IFERROR(Table1[[#This Row],[Total_vaccinations]]/Table1[[#This Row],[People_fully_vaccinated]],0)</f>
        <v>0</v>
      </c>
      <c r="J850" s="7">
        <v>0</v>
      </c>
      <c r="K850" s="6">
        <v>0</v>
      </c>
      <c r="N850" t="s">
        <v>15</v>
      </c>
      <c r="O850" s="7">
        <f t="shared" si="13"/>
        <v>703</v>
      </c>
      <c r="P850" t="s">
        <v>104</v>
      </c>
      <c r="Q850" t="s">
        <v>105</v>
      </c>
    </row>
    <row r="851" spans="1:17" x14ac:dyDescent="0.35">
      <c r="A851" t="s">
        <v>102</v>
      </c>
      <c r="B851" t="s">
        <v>103</v>
      </c>
      <c r="C851" s="1">
        <v>44193</v>
      </c>
      <c r="D851" s="7">
        <v>52</v>
      </c>
      <c r="E851" s="7">
        <v>52</v>
      </c>
      <c r="G851" s="8">
        <f>IFERROR(Table1[[#This Row],[Total_vaccinations]]/Table1[[#This Row],[People_fully_vaccinated]],0)</f>
        <v>0</v>
      </c>
      <c r="H851" s="7">
        <v>39</v>
      </c>
      <c r="I851" s="7">
        <v>39</v>
      </c>
      <c r="J851" s="7">
        <v>0</v>
      </c>
      <c r="K851" s="6">
        <v>0</v>
      </c>
      <c r="M851" s="7">
        <v>1</v>
      </c>
      <c r="N851" t="s">
        <v>15</v>
      </c>
      <c r="O851" s="7">
        <f t="shared" si="13"/>
        <v>703</v>
      </c>
      <c r="P851" t="s">
        <v>104</v>
      </c>
      <c r="Q851" t="s">
        <v>105</v>
      </c>
    </row>
    <row r="852" spans="1:17" x14ac:dyDescent="0.35">
      <c r="A852" t="s">
        <v>102</v>
      </c>
      <c r="B852" t="s">
        <v>103</v>
      </c>
      <c r="C852" s="1">
        <v>44194</v>
      </c>
      <c r="D852" s="7">
        <v>138</v>
      </c>
      <c r="E852" s="7">
        <v>138</v>
      </c>
      <c r="G852" s="8">
        <f>IFERROR(Table1[[#This Row],[Total_vaccinations]]/Table1[[#This Row],[People_fully_vaccinated]],0)</f>
        <v>0</v>
      </c>
      <c r="H852" s="7">
        <v>86</v>
      </c>
      <c r="I852" s="7">
        <v>62</v>
      </c>
      <c r="J852" s="7">
        <v>0</v>
      </c>
      <c r="K852" s="6">
        <v>0</v>
      </c>
      <c r="M852" s="7">
        <v>1</v>
      </c>
      <c r="N852" t="s">
        <v>15</v>
      </c>
      <c r="O852" s="7">
        <f t="shared" si="13"/>
        <v>703</v>
      </c>
      <c r="P852" t="s">
        <v>104</v>
      </c>
      <c r="Q852" t="s">
        <v>105</v>
      </c>
    </row>
    <row r="853" spans="1:17" x14ac:dyDescent="0.35">
      <c r="A853" t="s">
        <v>102</v>
      </c>
      <c r="B853" t="s">
        <v>103</v>
      </c>
      <c r="C853" s="1">
        <v>44195</v>
      </c>
      <c r="D853" s="7">
        <v>237</v>
      </c>
      <c r="E853" s="7">
        <v>237</v>
      </c>
      <c r="G853" s="8">
        <f>IFERROR(Table1[[#This Row],[Total_vaccinations]]/Table1[[#This Row],[People_fully_vaccinated]],0)</f>
        <v>0</v>
      </c>
      <c r="H853" s="7">
        <v>99</v>
      </c>
      <c r="I853" s="7">
        <v>75</v>
      </c>
      <c r="J853" s="7">
        <v>0</v>
      </c>
      <c r="K853" s="6">
        <v>0</v>
      </c>
      <c r="M853" s="7">
        <v>1</v>
      </c>
      <c r="N853" t="s">
        <v>15</v>
      </c>
      <c r="O853" s="7">
        <f t="shared" si="13"/>
        <v>703</v>
      </c>
      <c r="P853" t="s">
        <v>104</v>
      </c>
      <c r="Q853" t="s">
        <v>105</v>
      </c>
    </row>
    <row r="854" spans="1:17" x14ac:dyDescent="0.35">
      <c r="A854" t="s">
        <v>102</v>
      </c>
      <c r="B854" t="s">
        <v>103</v>
      </c>
      <c r="C854" s="1">
        <v>44196</v>
      </c>
      <c r="D854" s="7">
        <v>316</v>
      </c>
      <c r="E854" s="7">
        <v>316</v>
      </c>
      <c r="G854" s="8">
        <f>IFERROR(Table1[[#This Row],[Total_vaccinations]]/Table1[[#This Row],[People_fully_vaccinated]],0)</f>
        <v>0</v>
      </c>
      <c r="H854" s="7">
        <v>79</v>
      </c>
      <c r="I854" s="7">
        <v>76</v>
      </c>
      <c r="J854" s="7">
        <v>0</v>
      </c>
      <c r="K854" s="6">
        <v>0</v>
      </c>
      <c r="M854" s="7">
        <v>1</v>
      </c>
      <c r="N854" t="s">
        <v>15</v>
      </c>
      <c r="O854" s="7">
        <f t="shared" si="13"/>
        <v>703</v>
      </c>
      <c r="P854" t="s">
        <v>104</v>
      </c>
      <c r="Q854" t="s">
        <v>105</v>
      </c>
    </row>
    <row r="855" spans="1:17" x14ac:dyDescent="0.35">
      <c r="A855" t="s">
        <v>102</v>
      </c>
      <c r="B855" t="s">
        <v>103</v>
      </c>
      <c r="C855" s="1">
        <v>44197</v>
      </c>
      <c r="D855" s="7">
        <v>325</v>
      </c>
      <c r="E855" s="7">
        <v>325</v>
      </c>
      <c r="G855" s="8">
        <f>IFERROR(Table1[[#This Row],[Total_vaccinations]]/Table1[[#This Row],[People_fully_vaccinated]],0)</f>
        <v>0</v>
      </c>
      <c r="H855" s="7">
        <v>9</v>
      </c>
      <c r="I855" s="7">
        <v>62</v>
      </c>
      <c r="J855" s="7">
        <v>0</v>
      </c>
      <c r="K855" s="6">
        <v>0</v>
      </c>
      <c r="M855" s="7">
        <v>1</v>
      </c>
      <c r="N855" t="s">
        <v>15</v>
      </c>
      <c r="O855" s="7">
        <f t="shared" si="13"/>
        <v>703</v>
      </c>
      <c r="P855" t="s">
        <v>104</v>
      </c>
      <c r="Q855" t="s">
        <v>105</v>
      </c>
    </row>
    <row r="856" spans="1:17" x14ac:dyDescent="0.35">
      <c r="A856" t="s">
        <v>102</v>
      </c>
      <c r="B856" t="s">
        <v>103</v>
      </c>
      <c r="C856" s="1">
        <v>44198</v>
      </c>
      <c r="D856" s="7">
        <v>367</v>
      </c>
      <c r="E856" s="7">
        <v>367</v>
      </c>
      <c r="G856" s="8">
        <f>IFERROR(Table1[[#This Row],[Total_vaccinations]]/Table1[[#This Row],[People_fully_vaccinated]],0)</f>
        <v>0</v>
      </c>
      <c r="H856" s="7">
        <v>42</v>
      </c>
      <c r="I856" s="7">
        <v>59</v>
      </c>
      <c r="J856" s="7">
        <v>0</v>
      </c>
      <c r="K856" s="6">
        <v>0</v>
      </c>
      <c r="M856" s="7">
        <v>1</v>
      </c>
      <c r="N856" t="s">
        <v>15</v>
      </c>
      <c r="O856" s="7">
        <f t="shared" si="13"/>
        <v>703</v>
      </c>
      <c r="P856" t="s">
        <v>104</v>
      </c>
      <c r="Q856" t="s">
        <v>105</v>
      </c>
    </row>
    <row r="857" spans="1:17" x14ac:dyDescent="0.35">
      <c r="A857" t="s">
        <v>102</v>
      </c>
      <c r="B857" t="s">
        <v>103</v>
      </c>
      <c r="C857" s="1">
        <v>44199</v>
      </c>
      <c r="D857" s="7">
        <v>441</v>
      </c>
      <c r="E857" s="7">
        <v>441</v>
      </c>
      <c r="G857" s="8">
        <f>IFERROR(Table1[[#This Row],[Total_vaccinations]]/Table1[[#This Row],[People_fully_vaccinated]],0)</f>
        <v>0</v>
      </c>
      <c r="H857" s="7">
        <v>74</v>
      </c>
      <c r="I857" s="7">
        <v>61</v>
      </c>
      <c r="J857" s="7">
        <v>0</v>
      </c>
      <c r="K857" s="6">
        <v>0</v>
      </c>
      <c r="M857" s="7">
        <v>1</v>
      </c>
      <c r="N857" t="s">
        <v>15</v>
      </c>
      <c r="O857" s="7">
        <f t="shared" si="13"/>
        <v>703</v>
      </c>
      <c r="P857" t="s">
        <v>104</v>
      </c>
      <c r="Q857" t="s">
        <v>105</v>
      </c>
    </row>
    <row r="858" spans="1:17" x14ac:dyDescent="0.35">
      <c r="A858" t="s">
        <v>102</v>
      </c>
      <c r="B858" t="s">
        <v>103</v>
      </c>
      <c r="C858" s="1">
        <v>44200</v>
      </c>
      <c r="D858" s="7">
        <v>1800</v>
      </c>
      <c r="E858" s="7">
        <v>1800</v>
      </c>
      <c r="G858" s="8">
        <f>IFERROR(Table1[[#This Row],[Total_vaccinations]]/Table1[[#This Row],[People_fully_vaccinated]],0)</f>
        <v>0</v>
      </c>
      <c r="H858" s="7">
        <v>1359</v>
      </c>
      <c r="I858" s="7">
        <v>250</v>
      </c>
      <c r="J858" s="7">
        <v>0</v>
      </c>
      <c r="K858" s="6">
        <v>0</v>
      </c>
      <c r="M858" s="7">
        <v>4</v>
      </c>
      <c r="N858" t="s">
        <v>15</v>
      </c>
      <c r="O858" s="7">
        <f t="shared" si="13"/>
        <v>703</v>
      </c>
      <c r="P858" t="s">
        <v>104</v>
      </c>
      <c r="Q858" t="s">
        <v>105</v>
      </c>
    </row>
    <row r="859" spans="1:17" x14ac:dyDescent="0.35">
      <c r="A859" t="s">
        <v>102</v>
      </c>
      <c r="B859" t="s">
        <v>103</v>
      </c>
      <c r="C859" s="1">
        <v>44201</v>
      </c>
      <c r="D859" s="7">
        <v>6744</v>
      </c>
      <c r="E859" s="7">
        <v>6744</v>
      </c>
      <c r="G859" s="8">
        <f>IFERROR(Table1[[#This Row],[Total_vaccinations]]/Table1[[#This Row],[People_fully_vaccinated]],0)</f>
        <v>0</v>
      </c>
      <c r="H859" s="7">
        <v>4944</v>
      </c>
      <c r="I859" s="7">
        <v>944</v>
      </c>
      <c r="J859" s="7">
        <v>0.01</v>
      </c>
      <c r="K859" s="6">
        <v>0.01</v>
      </c>
      <c r="M859" s="7">
        <v>14</v>
      </c>
      <c r="N859" t="s">
        <v>15</v>
      </c>
      <c r="O859" s="7">
        <f t="shared" si="13"/>
        <v>703</v>
      </c>
      <c r="P859" t="s">
        <v>104</v>
      </c>
      <c r="Q859" t="s">
        <v>105</v>
      </c>
    </row>
    <row r="860" spans="1:17" x14ac:dyDescent="0.35">
      <c r="A860" t="s">
        <v>102</v>
      </c>
      <c r="B860" t="s">
        <v>103</v>
      </c>
      <c r="C860" s="1">
        <v>44202</v>
      </c>
      <c r="D860" s="7">
        <v>17064</v>
      </c>
      <c r="E860" s="7">
        <v>17064</v>
      </c>
      <c r="G860" s="8">
        <f>IFERROR(Table1[[#This Row],[Total_vaccinations]]/Table1[[#This Row],[People_fully_vaccinated]],0)</f>
        <v>0</v>
      </c>
      <c r="H860" s="7">
        <v>10320</v>
      </c>
      <c r="I860" s="7">
        <v>2404</v>
      </c>
      <c r="J860" s="7">
        <v>0.03</v>
      </c>
      <c r="K860" s="6">
        <v>0.03</v>
      </c>
      <c r="M860" s="7">
        <v>35</v>
      </c>
      <c r="N860" t="s">
        <v>15</v>
      </c>
      <c r="O860" s="7">
        <f t="shared" si="13"/>
        <v>703</v>
      </c>
      <c r="P860" t="s">
        <v>104</v>
      </c>
      <c r="Q860" t="s">
        <v>105</v>
      </c>
    </row>
    <row r="861" spans="1:17" x14ac:dyDescent="0.35">
      <c r="A861" t="s">
        <v>102</v>
      </c>
      <c r="B861" t="s">
        <v>103</v>
      </c>
      <c r="C861" s="1">
        <v>44203</v>
      </c>
      <c r="D861" s="7">
        <v>43282</v>
      </c>
      <c r="E861" s="7">
        <v>43282</v>
      </c>
      <c r="G861" s="8">
        <f>IFERROR(Table1[[#This Row],[Total_vaccinations]]/Table1[[#This Row],[People_fully_vaccinated]],0)</f>
        <v>0</v>
      </c>
      <c r="H861" s="7">
        <v>26218</v>
      </c>
      <c r="I861" s="7">
        <v>6138</v>
      </c>
      <c r="J861" s="7">
        <v>0.06</v>
      </c>
      <c r="K861" s="6">
        <v>0.06</v>
      </c>
      <c r="M861" s="7">
        <v>90</v>
      </c>
      <c r="N861" t="s">
        <v>15</v>
      </c>
      <c r="O861" s="7">
        <f t="shared" si="13"/>
        <v>703</v>
      </c>
      <c r="P861" t="s">
        <v>104</v>
      </c>
      <c r="Q861" t="s">
        <v>105</v>
      </c>
    </row>
    <row r="862" spans="1:17" x14ac:dyDescent="0.35">
      <c r="A862" t="s">
        <v>102</v>
      </c>
      <c r="B862" t="s">
        <v>103</v>
      </c>
      <c r="C862" s="1">
        <v>44204</v>
      </c>
      <c r="D862" s="7">
        <v>76022</v>
      </c>
      <c r="E862" s="7">
        <v>76022</v>
      </c>
      <c r="G862" s="8">
        <f>IFERROR(Table1[[#This Row],[Total_vaccinations]]/Table1[[#This Row],[People_fully_vaccinated]],0)</f>
        <v>0</v>
      </c>
      <c r="H862" s="7">
        <v>32740</v>
      </c>
      <c r="I862" s="7">
        <v>10814</v>
      </c>
      <c r="J862" s="7">
        <v>0.11</v>
      </c>
      <c r="K862" s="6">
        <v>0.11</v>
      </c>
      <c r="M862" s="7">
        <v>159</v>
      </c>
      <c r="N862" t="s">
        <v>15</v>
      </c>
      <c r="O862" s="7">
        <f t="shared" si="13"/>
        <v>703</v>
      </c>
      <c r="P862" t="s">
        <v>104</v>
      </c>
      <c r="Q862" t="s">
        <v>105</v>
      </c>
    </row>
    <row r="863" spans="1:17" x14ac:dyDescent="0.35">
      <c r="A863" t="s">
        <v>102</v>
      </c>
      <c r="B863" t="s">
        <v>103</v>
      </c>
      <c r="C863" s="1">
        <v>44205</v>
      </c>
      <c r="D863" s="7">
        <v>86315</v>
      </c>
      <c r="E863" s="7">
        <v>86315</v>
      </c>
      <c r="G863" s="8">
        <f>IFERROR(Table1[[#This Row],[Total_vaccinations]]/Table1[[#This Row],[People_fully_vaccinated]],0)</f>
        <v>0</v>
      </c>
      <c r="H863" s="7">
        <v>10293</v>
      </c>
      <c r="I863" s="7">
        <v>12278</v>
      </c>
      <c r="J863" s="7">
        <v>0.13</v>
      </c>
      <c r="K863" s="6">
        <v>0.13</v>
      </c>
      <c r="M863" s="7">
        <v>181</v>
      </c>
      <c r="N863" t="s">
        <v>15</v>
      </c>
      <c r="O863" s="7">
        <f t="shared" si="13"/>
        <v>703</v>
      </c>
      <c r="P863" t="s">
        <v>104</v>
      </c>
      <c r="Q863" t="s">
        <v>105</v>
      </c>
    </row>
    <row r="864" spans="1:17" x14ac:dyDescent="0.35">
      <c r="A864" t="s">
        <v>102</v>
      </c>
      <c r="B864" t="s">
        <v>103</v>
      </c>
      <c r="C864" s="1">
        <v>44206</v>
      </c>
      <c r="D864" s="7">
        <v>91629</v>
      </c>
      <c r="E864" s="7">
        <v>91629</v>
      </c>
      <c r="G864" s="8">
        <f>IFERROR(Table1[[#This Row],[Total_vaccinations]]/Table1[[#This Row],[People_fully_vaccinated]],0)</f>
        <v>0</v>
      </c>
      <c r="H864" s="7">
        <v>5314</v>
      </c>
      <c r="I864" s="7">
        <v>13027</v>
      </c>
      <c r="J864" s="7">
        <v>0.14000000000000001</v>
      </c>
      <c r="K864" s="6">
        <v>0.14000000000000001</v>
      </c>
      <c r="M864" s="7">
        <v>192</v>
      </c>
      <c r="N864" t="s">
        <v>15</v>
      </c>
      <c r="O864" s="7">
        <f t="shared" si="13"/>
        <v>703</v>
      </c>
      <c r="P864" t="s">
        <v>104</v>
      </c>
      <c r="Q864" t="s">
        <v>105</v>
      </c>
    </row>
    <row r="865" spans="1:17" x14ac:dyDescent="0.35">
      <c r="A865" t="s">
        <v>102</v>
      </c>
      <c r="B865" t="s">
        <v>103</v>
      </c>
      <c r="C865" s="1">
        <v>44207</v>
      </c>
      <c r="D865" s="7">
        <v>125412</v>
      </c>
      <c r="E865" s="7">
        <v>125412</v>
      </c>
      <c r="G865" s="8">
        <f>IFERROR(Table1[[#This Row],[Total_vaccinations]]/Table1[[#This Row],[People_fully_vaccinated]],0)</f>
        <v>0</v>
      </c>
      <c r="H865" s="7">
        <v>33783</v>
      </c>
      <c r="I865" s="7">
        <v>17659</v>
      </c>
      <c r="J865" s="7">
        <v>0.18</v>
      </c>
      <c r="K865" s="6">
        <v>0.18</v>
      </c>
      <c r="M865" s="7">
        <v>260</v>
      </c>
      <c r="N865" t="s">
        <v>15</v>
      </c>
      <c r="O865" s="7">
        <f t="shared" si="13"/>
        <v>703</v>
      </c>
      <c r="P865" t="s">
        <v>104</v>
      </c>
      <c r="Q865" t="s">
        <v>105</v>
      </c>
    </row>
    <row r="866" spans="1:17" x14ac:dyDescent="0.35">
      <c r="A866" t="s">
        <v>102</v>
      </c>
      <c r="B866" t="s">
        <v>103</v>
      </c>
      <c r="C866" s="1">
        <v>44208</v>
      </c>
      <c r="D866" s="7">
        <v>179119</v>
      </c>
      <c r="E866" s="7">
        <v>179119</v>
      </c>
      <c r="G866" s="8">
        <f>IFERROR(Table1[[#This Row],[Total_vaccinations]]/Table1[[#This Row],[People_fully_vaccinated]],0)</f>
        <v>0</v>
      </c>
      <c r="H866" s="7">
        <v>53707</v>
      </c>
      <c r="I866" s="7">
        <v>24625</v>
      </c>
      <c r="J866" s="7">
        <v>0.26</v>
      </c>
      <c r="K866" s="6">
        <v>0.26</v>
      </c>
      <c r="M866" s="7">
        <v>363</v>
      </c>
      <c r="N866" t="s">
        <v>15</v>
      </c>
      <c r="O866" s="7">
        <f t="shared" si="13"/>
        <v>703</v>
      </c>
      <c r="P866" t="s">
        <v>104</v>
      </c>
      <c r="Q866" t="s">
        <v>105</v>
      </c>
    </row>
    <row r="867" spans="1:17" x14ac:dyDescent="0.35">
      <c r="A867" t="s">
        <v>102</v>
      </c>
      <c r="B867" t="s">
        <v>103</v>
      </c>
      <c r="C867" s="1">
        <v>44209</v>
      </c>
      <c r="D867" s="7">
        <v>235786</v>
      </c>
      <c r="E867" s="7">
        <v>235786</v>
      </c>
      <c r="G867" s="8">
        <f>IFERROR(Table1[[#This Row],[Total_vaccinations]]/Table1[[#This Row],[People_fully_vaccinated]],0)</f>
        <v>0</v>
      </c>
      <c r="H867" s="7">
        <v>56667</v>
      </c>
      <c r="I867" s="7">
        <v>31246</v>
      </c>
      <c r="J867" s="7">
        <v>0.35</v>
      </c>
      <c r="K867" s="6">
        <v>0.35</v>
      </c>
      <c r="M867" s="7">
        <v>461</v>
      </c>
      <c r="N867" t="s">
        <v>15</v>
      </c>
      <c r="O867" s="7">
        <f t="shared" si="13"/>
        <v>703</v>
      </c>
      <c r="P867" t="s">
        <v>104</v>
      </c>
      <c r="Q867" t="s">
        <v>105</v>
      </c>
    </row>
    <row r="868" spans="1:17" x14ac:dyDescent="0.35">
      <c r="A868" t="s">
        <v>102</v>
      </c>
      <c r="B868" t="s">
        <v>103</v>
      </c>
      <c r="C868" s="1">
        <v>44210</v>
      </c>
      <c r="D868" s="7">
        <v>306206</v>
      </c>
      <c r="E868" s="7">
        <v>306206</v>
      </c>
      <c r="G868" s="8">
        <f>IFERROR(Table1[[#This Row],[Total_vaccinations]]/Table1[[#This Row],[People_fully_vaccinated]],0)</f>
        <v>0</v>
      </c>
      <c r="H868" s="7">
        <v>70420</v>
      </c>
      <c r="I868" s="7">
        <v>37561</v>
      </c>
      <c r="J868" s="7">
        <v>0.45</v>
      </c>
      <c r="K868" s="6">
        <v>0.45</v>
      </c>
      <c r="M868" s="7">
        <v>554</v>
      </c>
      <c r="N868" t="s">
        <v>15</v>
      </c>
      <c r="O868" s="7">
        <f t="shared" si="13"/>
        <v>703</v>
      </c>
      <c r="P868" t="s">
        <v>104</v>
      </c>
      <c r="Q868" t="s">
        <v>105</v>
      </c>
    </row>
    <row r="869" spans="1:17" x14ac:dyDescent="0.35">
      <c r="A869" t="s">
        <v>102</v>
      </c>
      <c r="B869" t="s">
        <v>103</v>
      </c>
      <c r="C869" s="1">
        <v>44211</v>
      </c>
      <c r="D869" s="7">
        <v>364846</v>
      </c>
      <c r="E869" s="7">
        <v>364846</v>
      </c>
      <c r="G869" s="8">
        <f>IFERROR(Table1[[#This Row],[Total_vaccinations]]/Table1[[#This Row],[People_fully_vaccinated]],0)</f>
        <v>0</v>
      </c>
      <c r="H869" s="7">
        <v>58640</v>
      </c>
      <c r="I869" s="7">
        <v>41261</v>
      </c>
      <c r="J869" s="7">
        <v>0.54</v>
      </c>
      <c r="K869" s="6">
        <v>0.54</v>
      </c>
      <c r="M869" s="7">
        <v>608</v>
      </c>
      <c r="N869" t="s">
        <v>15</v>
      </c>
      <c r="O869" s="7">
        <f t="shared" si="13"/>
        <v>703</v>
      </c>
      <c r="P869" t="s">
        <v>104</v>
      </c>
      <c r="Q869" t="s">
        <v>105</v>
      </c>
    </row>
    <row r="870" spans="1:17" x14ac:dyDescent="0.35">
      <c r="A870" t="s">
        <v>102</v>
      </c>
      <c r="B870" t="s">
        <v>103</v>
      </c>
      <c r="C870" s="1">
        <v>44212</v>
      </c>
      <c r="D870" s="7">
        <v>382326</v>
      </c>
      <c r="E870" s="7">
        <v>382326</v>
      </c>
      <c r="G870" s="8">
        <f>IFERROR(Table1[[#This Row],[Total_vaccinations]]/Table1[[#This Row],[People_fully_vaccinated]],0)</f>
        <v>0</v>
      </c>
      <c r="H870" s="7">
        <v>17480</v>
      </c>
      <c r="I870" s="7">
        <v>42287</v>
      </c>
      <c r="J870" s="7">
        <v>0.56000000000000005</v>
      </c>
      <c r="K870" s="6">
        <v>0.56000000000000005</v>
      </c>
      <c r="M870" s="7">
        <v>623</v>
      </c>
      <c r="N870" t="s">
        <v>15</v>
      </c>
      <c r="O870" s="7">
        <f t="shared" si="13"/>
        <v>703</v>
      </c>
      <c r="P870" t="s">
        <v>104</v>
      </c>
      <c r="Q870" t="s">
        <v>105</v>
      </c>
    </row>
    <row r="871" spans="1:17" x14ac:dyDescent="0.35">
      <c r="A871" t="s">
        <v>102</v>
      </c>
      <c r="B871" t="s">
        <v>103</v>
      </c>
      <c r="C871" s="1">
        <v>44213</v>
      </c>
      <c r="D871" s="7">
        <v>391910</v>
      </c>
      <c r="E871" s="7">
        <v>391910</v>
      </c>
      <c r="G871" s="8">
        <f>IFERROR(Table1[[#This Row],[Total_vaccinations]]/Table1[[#This Row],[People_fully_vaccinated]],0)</f>
        <v>0</v>
      </c>
      <c r="H871" s="7">
        <v>9584</v>
      </c>
      <c r="I871" s="7">
        <v>42897</v>
      </c>
      <c r="J871" s="7">
        <v>0.57999999999999996</v>
      </c>
      <c r="K871" s="6">
        <v>0.57999999999999996</v>
      </c>
      <c r="M871" s="7">
        <v>632</v>
      </c>
      <c r="N871" t="s">
        <v>15</v>
      </c>
      <c r="O871" s="7">
        <f t="shared" si="13"/>
        <v>703</v>
      </c>
      <c r="P871" t="s">
        <v>104</v>
      </c>
      <c r="Q871" t="s">
        <v>105</v>
      </c>
    </row>
    <row r="872" spans="1:17" x14ac:dyDescent="0.35">
      <c r="A872" t="s">
        <v>102</v>
      </c>
      <c r="B872" t="s">
        <v>103</v>
      </c>
      <c r="C872" s="1">
        <v>44214</v>
      </c>
      <c r="D872" s="7">
        <v>468073</v>
      </c>
      <c r="E872" s="7">
        <v>468073</v>
      </c>
      <c r="G872" s="8">
        <f>IFERROR(Table1[[#This Row],[Total_vaccinations]]/Table1[[#This Row],[People_fully_vaccinated]],0)</f>
        <v>0</v>
      </c>
      <c r="H872" s="7">
        <v>76163</v>
      </c>
      <c r="I872" s="7">
        <v>48952</v>
      </c>
      <c r="J872" s="7">
        <v>0.69</v>
      </c>
      <c r="K872" s="6">
        <v>0.69</v>
      </c>
      <c r="M872" s="7">
        <v>722</v>
      </c>
      <c r="N872" t="s">
        <v>15</v>
      </c>
      <c r="O872" s="7">
        <f t="shared" si="13"/>
        <v>703</v>
      </c>
      <c r="P872" t="s">
        <v>104</v>
      </c>
      <c r="Q872" t="s">
        <v>105</v>
      </c>
    </row>
    <row r="873" spans="1:17" x14ac:dyDescent="0.35">
      <c r="A873" t="s">
        <v>102</v>
      </c>
      <c r="B873" t="s">
        <v>103</v>
      </c>
      <c r="C873" s="1">
        <v>44215</v>
      </c>
      <c r="D873" s="7">
        <v>585735</v>
      </c>
      <c r="E873" s="7">
        <v>585735</v>
      </c>
      <c r="G873" s="8">
        <f>IFERROR(Table1[[#This Row],[Total_vaccinations]]/Table1[[#This Row],[People_fully_vaccinated]],0)</f>
        <v>0</v>
      </c>
      <c r="H873" s="7">
        <v>117662</v>
      </c>
      <c r="I873" s="7">
        <v>58088</v>
      </c>
      <c r="J873" s="7">
        <v>0.86</v>
      </c>
      <c r="K873" s="6">
        <v>0.86</v>
      </c>
      <c r="M873" s="7">
        <v>856</v>
      </c>
      <c r="N873" t="s">
        <v>15</v>
      </c>
      <c r="O873" s="7">
        <f t="shared" si="13"/>
        <v>703</v>
      </c>
      <c r="P873" t="s">
        <v>104</v>
      </c>
      <c r="Q873" t="s">
        <v>105</v>
      </c>
    </row>
    <row r="874" spans="1:17" x14ac:dyDescent="0.35">
      <c r="A874" t="s">
        <v>102</v>
      </c>
      <c r="B874" t="s">
        <v>103</v>
      </c>
      <c r="C874" s="1">
        <v>44216</v>
      </c>
      <c r="D874" s="7">
        <v>708973</v>
      </c>
      <c r="E874" s="7">
        <v>708973</v>
      </c>
      <c r="G874" s="8">
        <f>IFERROR(Table1[[#This Row],[Total_vaccinations]]/Table1[[#This Row],[People_fully_vaccinated]],0)</f>
        <v>0</v>
      </c>
      <c r="H874" s="7">
        <v>123238</v>
      </c>
      <c r="I874" s="7">
        <v>67598</v>
      </c>
      <c r="J874" s="7">
        <v>1.05</v>
      </c>
      <c r="K874" s="6">
        <v>1.05</v>
      </c>
      <c r="M874" s="7">
        <v>997</v>
      </c>
      <c r="N874" t="s">
        <v>15</v>
      </c>
      <c r="O874" s="7">
        <f t="shared" si="13"/>
        <v>703</v>
      </c>
      <c r="P874" t="s">
        <v>104</v>
      </c>
      <c r="Q874" t="s">
        <v>105</v>
      </c>
    </row>
    <row r="875" spans="1:17" x14ac:dyDescent="0.35">
      <c r="A875" t="s">
        <v>102</v>
      </c>
      <c r="B875" t="s">
        <v>103</v>
      </c>
      <c r="C875" s="1">
        <v>44217</v>
      </c>
      <c r="D875" s="7">
        <v>850380</v>
      </c>
      <c r="E875" s="7">
        <v>850380</v>
      </c>
      <c r="G875" s="8">
        <f>IFERROR(Table1[[#This Row],[Total_vaccinations]]/Table1[[#This Row],[People_fully_vaccinated]],0)</f>
        <v>0</v>
      </c>
      <c r="H875" s="7">
        <v>141407</v>
      </c>
      <c r="I875" s="7">
        <v>77739</v>
      </c>
      <c r="J875" s="7">
        <v>1.25</v>
      </c>
      <c r="K875" s="6">
        <v>1.25</v>
      </c>
      <c r="M875" s="7">
        <v>1146</v>
      </c>
      <c r="N875" t="s">
        <v>15</v>
      </c>
      <c r="O875" s="7">
        <f t="shared" si="13"/>
        <v>703</v>
      </c>
      <c r="P875" t="s">
        <v>104</v>
      </c>
      <c r="Q875" t="s">
        <v>105</v>
      </c>
    </row>
    <row r="876" spans="1:17" x14ac:dyDescent="0.35">
      <c r="A876" t="s">
        <v>102</v>
      </c>
      <c r="B876" t="s">
        <v>103</v>
      </c>
      <c r="C876" s="1">
        <v>44218</v>
      </c>
      <c r="D876" s="7">
        <v>959716</v>
      </c>
      <c r="E876" s="7">
        <v>959716</v>
      </c>
      <c r="G876" s="8">
        <f>IFERROR(Table1[[#This Row],[Total_vaccinations]]/Table1[[#This Row],[People_fully_vaccinated]],0)</f>
        <v>0</v>
      </c>
      <c r="H876" s="7">
        <v>109336</v>
      </c>
      <c r="I876" s="7">
        <v>84981</v>
      </c>
      <c r="J876" s="7">
        <v>1.41</v>
      </c>
      <c r="K876" s="6">
        <v>1.41</v>
      </c>
      <c r="M876" s="7">
        <v>1253</v>
      </c>
      <c r="N876" t="s">
        <v>15</v>
      </c>
      <c r="O876" s="7">
        <f t="shared" si="13"/>
        <v>703</v>
      </c>
      <c r="P876" t="s">
        <v>104</v>
      </c>
      <c r="Q876" t="s">
        <v>105</v>
      </c>
    </row>
    <row r="877" spans="1:17" x14ac:dyDescent="0.35">
      <c r="A877" t="s">
        <v>102</v>
      </c>
      <c r="B877" t="s">
        <v>103</v>
      </c>
      <c r="C877" s="1">
        <v>44219</v>
      </c>
      <c r="D877" s="7">
        <v>995147</v>
      </c>
      <c r="E877" s="7">
        <v>995147</v>
      </c>
      <c r="G877" s="8">
        <f>IFERROR(Table1[[#This Row],[Total_vaccinations]]/Table1[[#This Row],[People_fully_vaccinated]],0)</f>
        <v>0</v>
      </c>
      <c r="H877" s="7">
        <v>35431</v>
      </c>
      <c r="I877" s="7">
        <v>87546</v>
      </c>
      <c r="J877" s="7">
        <v>1.47</v>
      </c>
      <c r="K877" s="6">
        <v>1.47</v>
      </c>
      <c r="M877" s="7">
        <v>1291</v>
      </c>
      <c r="N877" t="s">
        <v>15</v>
      </c>
      <c r="O877" s="7">
        <f t="shared" si="13"/>
        <v>703</v>
      </c>
      <c r="P877" t="s">
        <v>104</v>
      </c>
      <c r="Q877" t="s">
        <v>105</v>
      </c>
    </row>
    <row r="878" spans="1:17" x14ac:dyDescent="0.35">
      <c r="A878" t="s">
        <v>102</v>
      </c>
      <c r="B878" t="s">
        <v>103</v>
      </c>
      <c r="C878" s="1">
        <v>44220</v>
      </c>
      <c r="D878" s="7">
        <v>1003968</v>
      </c>
      <c r="E878" s="7">
        <v>1003968</v>
      </c>
      <c r="G878" s="8">
        <f>IFERROR(Table1[[#This Row],[Total_vaccinations]]/Table1[[#This Row],[People_fully_vaccinated]],0)</f>
        <v>0</v>
      </c>
      <c r="H878" s="7">
        <v>8821</v>
      </c>
      <c r="I878" s="7">
        <v>87437</v>
      </c>
      <c r="J878" s="7">
        <v>1.48</v>
      </c>
      <c r="K878" s="6">
        <v>1.48</v>
      </c>
      <c r="M878" s="7">
        <v>1289</v>
      </c>
      <c r="N878" t="s">
        <v>15</v>
      </c>
      <c r="O878" s="7">
        <f t="shared" si="13"/>
        <v>703</v>
      </c>
      <c r="P878" t="s">
        <v>104</v>
      </c>
      <c r="Q878" t="s">
        <v>105</v>
      </c>
    </row>
    <row r="879" spans="1:17" x14ac:dyDescent="0.35">
      <c r="A879" t="s">
        <v>102</v>
      </c>
      <c r="B879" t="s">
        <v>103</v>
      </c>
      <c r="C879" s="1">
        <v>44221</v>
      </c>
      <c r="D879" s="7">
        <v>1075045</v>
      </c>
      <c r="E879" s="7">
        <v>1075045</v>
      </c>
      <c r="G879" s="8">
        <f>IFERROR(Table1[[#This Row],[Total_vaccinations]]/Table1[[#This Row],[People_fully_vaccinated]],0)</f>
        <v>0</v>
      </c>
      <c r="H879" s="7">
        <v>71077</v>
      </c>
      <c r="I879" s="7">
        <v>86710</v>
      </c>
      <c r="J879" s="7">
        <v>1.58</v>
      </c>
      <c r="K879" s="6">
        <v>1.58</v>
      </c>
      <c r="M879" s="7">
        <v>1278</v>
      </c>
      <c r="N879" t="s">
        <v>15</v>
      </c>
      <c r="O879" s="7">
        <f t="shared" si="13"/>
        <v>703</v>
      </c>
      <c r="P879" t="s">
        <v>104</v>
      </c>
      <c r="Q879" t="s">
        <v>105</v>
      </c>
    </row>
    <row r="880" spans="1:17" x14ac:dyDescent="0.35">
      <c r="A880" t="s">
        <v>102</v>
      </c>
      <c r="B880" t="s">
        <v>103</v>
      </c>
      <c r="C880" s="1">
        <v>44222</v>
      </c>
      <c r="D880" s="7">
        <v>1171264</v>
      </c>
      <c r="E880" s="7">
        <v>1165852</v>
      </c>
      <c r="F880" s="7">
        <v>5412</v>
      </c>
      <c r="G880" s="8">
        <f>IFERROR(Table1[[#This Row],[Total_vaccinations]]/Table1[[#This Row],[People_fully_vaccinated]],0)</f>
        <v>216.41980783444197</v>
      </c>
      <c r="H880" s="7">
        <v>96219</v>
      </c>
      <c r="I880" s="7">
        <v>83647</v>
      </c>
      <c r="J880" s="7">
        <v>1.73</v>
      </c>
      <c r="K880" s="6">
        <v>1.72</v>
      </c>
      <c r="L880" s="6">
        <v>0.01</v>
      </c>
      <c r="M880" s="7">
        <v>1233</v>
      </c>
      <c r="N880" t="s">
        <v>15</v>
      </c>
      <c r="O880" s="7">
        <f t="shared" si="13"/>
        <v>703</v>
      </c>
      <c r="P880" t="s">
        <v>104</v>
      </c>
      <c r="Q880" t="s">
        <v>105</v>
      </c>
    </row>
    <row r="881" spans="1:17" x14ac:dyDescent="0.35">
      <c r="A881" t="s">
        <v>102</v>
      </c>
      <c r="B881" t="s">
        <v>103</v>
      </c>
      <c r="C881" s="1">
        <v>44223</v>
      </c>
      <c r="D881" s="7">
        <v>1274711</v>
      </c>
      <c r="E881" s="7">
        <v>1262972</v>
      </c>
      <c r="F881" s="7">
        <v>11739</v>
      </c>
      <c r="G881" s="8">
        <f>IFERROR(Table1[[#This Row],[Total_vaccinations]]/Table1[[#This Row],[People_fully_vaccinated]],0)</f>
        <v>108.58769912258285</v>
      </c>
      <c r="H881" s="7">
        <v>103447</v>
      </c>
      <c r="I881" s="7">
        <v>80820</v>
      </c>
      <c r="J881" s="7">
        <v>1.88</v>
      </c>
      <c r="K881" s="6">
        <v>1.86</v>
      </c>
      <c r="L881" s="6">
        <v>0.02</v>
      </c>
      <c r="M881" s="7">
        <v>1191</v>
      </c>
      <c r="N881" t="s">
        <v>15</v>
      </c>
      <c r="O881" s="7">
        <f t="shared" si="13"/>
        <v>703</v>
      </c>
      <c r="P881" t="s">
        <v>104</v>
      </c>
      <c r="Q881" t="s">
        <v>105</v>
      </c>
    </row>
    <row r="882" spans="1:17" x14ac:dyDescent="0.35">
      <c r="A882" t="s">
        <v>102</v>
      </c>
      <c r="B882" t="s">
        <v>103</v>
      </c>
      <c r="C882" s="1">
        <v>44224</v>
      </c>
      <c r="D882" s="7">
        <v>1396881</v>
      </c>
      <c r="E882" s="7">
        <v>1372680</v>
      </c>
      <c r="F882" s="7">
        <v>24201</v>
      </c>
      <c r="G882" s="8">
        <f>IFERROR(Table1[[#This Row],[Total_vaccinations]]/Table1[[#This Row],[People_fully_vaccinated]],0)</f>
        <v>57.719970249163261</v>
      </c>
      <c r="H882" s="7">
        <v>122170</v>
      </c>
      <c r="I882" s="7">
        <v>78072</v>
      </c>
      <c r="J882" s="7">
        <v>2.06</v>
      </c>
      <c r="K882" s="6">
        <v>2.02</v>
      </c>
      <c r="L882" s="6">
        <v>0.04</v>
      </c>
      <c r="M882" s="7">
        <v>1151</v>
      </c>
      <c r="N882" t="s">
        <v>15</v>
      </c>
      <c r="O882" s="7">
        <f t="shared" si="13"/>
        <v>703</v>
      </c>
      <c r="P882" t="s">
        <v>104</v>
      </c>
      <c r="Q882" t="s">
        <v>105</v>
      </c>
    </row>
    <row r="883" spans="1:17" x14ac:dyDescent="0.35">
      <c r="A883" t="s">
        <v>102</v>
      </c>
      <c r="B883" t="s">
        <v>103</v>
      </c>
      <c r="C883" s="1">
        <v>44225</v>
      </c>
      <c r="D883" s="7">
        <v>1494643</v>
      </c>
      <c r="E883" s="7">
        <v>1453325</v>
      </c>
      <c r="F883" s="7">
        <v>41318</v>
      </c>
      <c r="G883" s="8">
        <f>IFERROR(Table1[[#This Row],[Total_vaccinations]]/Table1[[#This Row],[People_fully_vaccinated]],0)</f>
        <v>36.174137179921587</v>
      </c>
      <c r="H883" s="7">
        <v>97762</v>
      </c>
      <c r="I883" s="7">
        <v>76418</v>
      </c>
      <c r="J883" s="7">
        <v>2.2000000000000002</v>
      </c>
      <c r="K883" s="6">
        <v>2.14</v>
      </c>
      <c r="L883" s="6">
        <v>0.06</v>
      </c>
      <c r="M883" s="7">
        <v>1127</v>
      </c>
      <c r="N883" t="s">
        <v>15</v>
      </c>
      <c r="O883" s="7">
        <f t="shared" si="13"/>
        <v>703</v>
      </c>
      <c r="P883" t="s">
        <v>104</v>
      </c>
      <c r="Q883" t="s">
        <v>105</v>
      </c>
    </row>
    <row r="884" spans="1:17" x14ac:dyDescent="0.35">
      <c r="A884" t="s">
        <v>102</v>
      </c>
      <c r="B884" t="s">
        <v>103</v>
      </c>
      <c r="C884" s="1">
        <v>44226</v>
      </c>
      <c r="D884" s="7">
        <v>1525377</v>
      </c>
      <c r="E884" s="7">
        <v>1479909</v>
      </c>
      <c r="F884" s="7">
        <v>45468</v>
      </c>
      <c r="G884" s="8">
        <f>IFERROR(Table1[[#This Row],[Total_vaccinations]]/Table1[[#This Row],[People_fully_vaccinated]],0)</f>
        <v>33.548363684349432</v>
      </c>
      <c r="H884" s="7">
        <v>30734</v>
      </c>
      <c r="I884" s="7">
        <v>75747</v>
      </c>
      <c r="J884" s="7">
        <v>2.25</v>
      </c>
      <c r="K884" s="6">
        <v>2.1800000000000002</v>
      </c>
      <c r="L884" s="6">
        <v>7.0000000000000007E-2</v>
      </c>
      <c r="M884" s="7">
        <v>1117</v>
      </c>
      <c r="N884" t="s">
        <v>15</v>
      </c>
      <c r="O884" s="7">
        <f t="shared" si="13"/>
        <v>703</v>
      </c>
      <c r="P884" t="s">
        <v>104</v>
      </c>
      <c r="Q884" t="s">
        <v>105</v>
      </c>
    </row>
    <row r="885" spans="1:17" x14ac:dyDescent="0.35">
      <c r="A885" t="s">
        <v>102</v>
      </c>
      <c r="B885" t="s">
        <v>103</v>
      </c>
      <c r="C885" s="1">
        <v>44227</v>
      </c>
      <c r="D885" s="7">
        <v>1533630</v>
      </c>
      <c r="E885" s="7">
        <v>1486493</v>
      </c>
      <c r="F885" s="7">
        <v>47137</v>
      </c>
      <c r="G885" s="8">
        <f>IFERROR(Table1[[#This Row],[Total_vaccinations]]/Table1[[#This Row],[People_fully_vaccinated]],0)</f>
        <v>32.535587754842268</v>
      </c>
      <c r="H885" s="7">
        <v>8253</v>
      </c>
      <c r="I885" s="7">
        <v>75666</v>
      </c>
      <c r="J885" s="7">
        <v>2.2599999999999998</v>
      </c>
      <c r="K885" s="6">
        <v>2.19</v>
      </c>
      <c r="L885" s="6">
        <v>7.0000000000000007E-2</v>
      </c>
      <c r="M885" s="7">
        <v>1115</v>
      </c>
      <c r="N885" t="s">
        <v>15</v>
      </c>
      <c r="O885" s="7">
        <f t="shared" si="13"/>
        <v>703</v>
      </c>
      <c r="P885" t="s">
        <v>104</v>
      </c>
      <c r="Q885" t="s">
        <v>105</v>
      </c>
    </row>
    <row r="886" spans="1:17" x14ac:dyDescent="0.35">
      <c r="A886" t="s">
        <v>102</v>
      </c>
      <c r="B886" t="s">
        <v>103</v>
      </c>
      <c r="C886" s="1">
        <v>44228</v>
      </c>
      <c r="D886" s="7">
        <v>1609072</v>
      </c>
      <c r="E886" s="7">
        <v>1541079</v>
      </c>
      <c r="F886" s="7">
        <v>67993</v>
      </c>
      <c r="G886" s="8">
        <f>IFERROR(Table1[[#This Row],[Total_vaccinations]]/Table1[[#This Row],[People_fully_vaccinated]],0)</f>
        <v>23.665259659082551</v>
      </c>
      <c r="H886" s="7">
        <v>75442</v>
      </c>
      <c r="I886" s="7">
        <v>76290</v>
      </c>
      <c r="J886" s="7">
        <v>2.37</v>
      </c>
      <c r="K886" s="6">
        <v>2.27</v>
      </c>
      <c r="L886" s="6">
        <v>0.1</v>
      </c>
      <c r="M886" s="7">
        <v>1125</v>
      </c>
      <c r="N886" t="s">
        <v>15</v>
      </c>
      <c r="O886" s="7">
        <f t="shared" si="13"/>
        <v>703</v>
      </c>
      <c r="P886" t="s">
        <v>104</v>
      </c>
      <c r="Q886" t="s">
        <v>105</v>
      </c>
    </row>
    <row r="887" spans="1:17" x14ac:dyDescent="0.35">
      <c r="A887" t="s">
        <v>102</v>
      </c>
      <c r="B887" t="s">
        <v>103</v>
      </c>
      <c r="C887" s="1">
        <v>44229</v>
      </c>
      <c r="D887" s="7">
        <v>1717385</v>
      </c>
      <c r="E887" s="7">
        <v>1615088</v>
      </c>
      <c r="F887" s="7">
        <v>102297</v>
      </c>
      <c r="G887" s="8">
        <f>IFERROR(Table1[[#This Row],[Total_vaccinations]]/Table1[[#This Row],[People_fully_vaccinated]],0)</f>
        <v>16.788224483611444</v>
      </c>
      <c r="H887" s="7">
        <v>108313</v>
      </c>
      <c r="I887" s="7">
        <v>78017</v>
      </c>
      <c r="J887" s="7">
        <v>2.5299999999999998</v>
      </c>
      <c r="K887" s="6">
        <v>2.38</v>
      </c>
      <c r="L887" s="6">
        <v>0.15</v>
      </c>
      <c r="M887" s="7">
        <v>1150</v>
      </c>
      <c r="N887" t="s">
        <v>15</v>
      </c>
      <c r="O887" s="7">
        <f t="shared" si="13"/>
        <v>703</v>
      </c>
      <c r="P887" t="s">
        <v>104</v>
      </c>
      <c r="Q887" t="s">
        <v>105</v>
      </c>
    </row>
    <row r="888" spans="1:17" x14ac:dyDescent="0.35">
      <c r="A888" t="s">
        <v>102</v>
      </c>
      <c r="B888" t="s">
        <v>103</v>
      </c>
      <c r="C888" s="1">
        <v>44230</v>
      </c>
      <c r="D888" s="7">
        <v>1825982</v>
      </c>
      <c r="E888" s="7">
        <v>1687026</v>
      </c>
      <c r="F888" s="7">
        <v>138956</v>
      </c>
      <c r="G888" s="8">
        <f>IFERROR(Table1[[#This Row],[Total_vaccinations]]/Table1[[#This Row],[People_fully_vaccinated]],0)</f>
        <v>13.140720803707648</v>
      </c>
      <c r="H888" s="7">
        <v>108597</v>
      </c>
      <c r="I888" s="7">
        <v>78753</v>
      </c>
      <c r="J888" s="7">
        <v>2.69</v>
      </c>
      <c r="K888" s="6">
        <v>2.4900000000000002</v>
      </c>
      <c r="L888" s="6">
        <v>0.2</v>
      </c>
      <c r="M888" s="7">
        <v>1161</v>
      </c>
      <c r="N888" t="s">
        <v>15</v>
      </c>
      <c r="O888" s="7">
        <f t="shared" si="13"/>
        <v>703</v>
      </c>
      <c r="P888" t="s">
        <v>104</v>
      </c>
      <c r="Q888" t="s">
        <v>105</v>
      </c>
    </row>
    <row r="889" spans="1:17" x14ac:dyDescent="0.35">
      <c r="A889" t="s">
        <v>102</v>
      </c>
      <c r="B889" t="s">
        <v>103</v>
      </c>
      <c r="C889" s="1">
        <v>44231</v>
      </c>
      <c r="D889" s="7">
        <v>1962126</v>
      </c>
      <c r="E889" s="7">
        <v>1772602</v>
      </c>
      <c r="F889" s="7">
        <v>189524</v>
      </c>
      <c r="G889" s="8">
        <f>IFERROR(Table1[[#This Row],[Total_vaccinations]]/Table1[[#This Row],[People_fully_vaccinated]],0)</f>
        <v>10.352915725712839</v>
      </c>
      <c r="H889" s="7">
        <v>136144</v>
      </c>
      <c r="I889" s="7">
        <v>80749</v>
      </c>
      <c r="J889" s="7">
        <v>2.89</v>
      </c>
      <c r="K889" s="6">
        <v>2.61</v>
      </c>
      <c r="L889" s="6">
        <v>0.28000000000000003</v>
      </c>
      <c r="M889" s="7">
        <v>1190</v>
      </c>
      <c r="N889" t="s">
        <v>15</v>
      </c>
      <c r="O889" s="7">
        <f t="shared" si="13"/>
        <v>703</v>
      </c>
      <c r="P889" t="s">
        <v>104</v>
      </c>
      <c r="Q889" t="s">
        <v>105</v>
      </c>
    </row>
    <row r="890" spans="1:17" x14ac:dyDescent="0.35">
      <c r="A890" t="s">
        <v>102</v>
      </c>
      <c r="B890" t="s">
        <v>103</v>
      </c>
      <c r="C890" s="1">
        <v>44232</v>
      </c>
      <c r="D890" s="7">
        <v>2077037</v>
      </c>
      <c r="E890" s="7">
        <v>1843763</v>
      </c>
      <c r="F890" s="7">
        <v>233274</v>
      </c>
      <c r="G890" s="8">
        <f>IFERROR(Table1[[#This Row],[Total_vaccinations]]/Table1[[#This Row],[People_fully_vaccinated]],0)</f>
        <v>8.903851265035966</v>
      </c>
      <c r="H890" s="7">
        <v>114911</v>
      </c>
      <c r="I890" s="7">
        <v>83199</v>
      </c>
      <c r="J890" s="7">
        <v>3.06</v>
      </c>
      <c r="K890" s="6">
        <v>2.72</v>
      </c>
      <c r="L890" s="6">
        <v>0.34</v>
      </c>
      <c r="M890" s="7">
        <v>1226</v>
      </c>
      <c r="N890" t="s">
        <v>15</v>
      </c>
      <c r="O890" s="7">
        <f t="shared" si="13"/>
        <v>703</v>
      </c>
      <c r="P890" t="s">
        <v>104</v>
      </c>
      <c r="Q890" t="s">
        <v>105</v>
      </c>
    </row>
    <row r="891" spans="1:17" x14ac:dyDescent="0.35">
      <c r="A891" t="s">
        <v>102</v>
      </c>
      <c r="B891" t="s">
        <v>103</v>
      </c>
      <c r="C891" s="1">
        <v>44233</v>
      </c>
      <c r="D891" s="7">
        <v>2109641</v>
      </c>
      <c r="E891" s="7">
        <v>1866091</v>
      </c>
      <c r="F891" s="7">
        <v>243550</v>
      </c>
      <c r="G891" s="8">
        <f>IFERROR(Table1[[#This Row],[Total_vaccinations]]/Table1[[#This Row],[People_fully_vaccinated]],0)</f>
        <v>8.6620447546704984</v>
      </c>
      <c r="H891" s="7">
        <v>32604</v>
      </c>
      <c r="I891" s="7">
        <v>83466</v>
      </c>
      <c r="J891" s="7">
        <v>3.11</v>
      </c>
      <c r="K891" s="6">
        <v>2.75</v>
      </c>
      <c r="L891" s="6">
        <v>0.36</v>
      </c>
      <c r="M891" s="7">
        <v>1230</v>
      </c>
      <c r="N891" t="s">
        <v>15</v>
      </c>
      <c r="O891" s="7">
        <f t="shared" si="13"/>
        <v>703</v>
      </c>
      <c r="P891" t="s">
        <v>104</v>
      </c>
      <c r="Q891" t="s">
        <v>105</v>
      </c>
    </row>
    <row r="892" spans="1:17" x14ac:dyDescent="0.35">
      <c r="A892" t="s">
        <v>102</v>
      </c>
      <c r="B892" t="s">
        <v>103</v>
      </c>
      <c r="C892" s="1">
        <v>44234</v>
      </c>
      <c r="D892" s="7">
        <v>2120218</v>
      </c>
      <c r="E892" s="7">
        <v>1871604</v>
      </c>
      <c r="F892" s="7">
        <v>248614</v>
      </c>
      <c r="G892" s="8">
        <f>IFERROR(Table1[[#This Row],[Total_vaccinations]]/Table1[[#This Row],[People_fully_vaccinated]],0)</f>
        <v>8.5281520751043782</v>
      </c>
      <c r="H892" s="7">
        <v>10577</v>
      </c>
      <c r="I892" s="7">
        <v>83798</v>
      </c>
      <c r="J892" s="7">
        <v>3.13</v>
      </c>
      <c r="K892" s="6">
        <v>2.76</v>
      </c>
      <c r="L892" s="6">
        <v>0.37</v>
      </c>
      <c r="M892" s="7">
        <v>1235</v>
      </c>
      <c r="N892" t="s">
        <v>15</v>
      </c>
      <c r="O892" s="7">
        <f t="shared" si="13"/>
        <v>703</v>
      </c>
      <c r="P892" t="s">
        <v>104</v>
      </c>
      <c r="Q892" t="s">
        <v>105</v>
      </c>
    </row>
    <row r="893" spans="1:17" x14ac:dyDescent="0.35">
      <c r="A893" t="s">
        <v>102</v>
      </c>
      <c r="B893" t="s">
        <v>103</v>
      </c>
      <c r="C893" s="1">
        <v>44235</v>
      </c>
      <c r="D893" s="7">
        <v>2216826</v>
      </c>
      <c r="E893" s="7">
        <v>1922706</v>
      </c>
      <c r="F893" s="7">
        <v>294120</v>
      </c>
      <c r="G893" s="8">
        <f>IFERROR(Table1[[#This Row],[Total_vaccinations]]/Table1[[#This Row],[People_fully_vaccinated]],0)</f>
        <v>7.5371481028151779</v>
      </c>
      <c r="H893" s="7">
        <v>96608</v>
      </c>
      <c r="I893" s="7">
        <v>86822</v>
      </c>
      <c r="J893" s="7">
        <v>3.27</v>
      </c>
      <c r="K893" s="6">
        <v>2.83</v>
      </c>
      <c r="L893" s="6">
        <v>0.43</v>
      </c>
      <c r="M893" s="7">
        <v>1280</v>
      </c>
      <c r="N893" t="s">
        <v>15</v>
      </c>
      <c r="O893" s="7">
        <f t="shared" si="13"/>
        <v>703</v>
      </c>
      <c r="P893" t="s">
        <v>104</v>
      </c>
      <c r="Q893" t="s">
        <v>105</v>
      </c>
    </row>
    <row r="894" spans="1:17" x14ac:dyDescent="0.35">
      <c r="A894" t="s">
        <v>106</v>
      </c>
      <c r="B894" t="s">
        <v>107</v>
      </c>
      <c r="C894" s="1">
        <v>44192</v>
      </c>
      <c r="D894" s="7">
        <v>23901</v>
      </c>
      <c r="E894" s="7">
        <v>23901</v>
      </c>
      <c r="G894" s="8">
        <f>IFERROR(Table1[[#This Row],[Total_vaccinations]]/Table1[[#This Row],[People_fully_vaccinated]],0)</f>
        <v>0</v>
      </c>
      <c r="J894" s="7">
        <v>0.03</v>
      </c>
      <c r="K894" s="6">
        <v>0.03</v>
      </c>
      <c r="N894" t="s">
        <v>15</v>
      </c>
      <c r="O894" s="7">
        <f t="shared" si="13"/>
        <v>703</v>
      </c>
      <c r="P894" t="s">
        <v>323</v>
      </c>
      <c r="Q894" t="s">
        <v>108</v>
      </c>
    </row>
    <row r="895" spans="1:17" x14ac:dyDescent="0.35">
      <c r="A895" t="s">
        <v>106</v>
      </c>
      <c r="B895" t="s">
        <v>107</v>
      </c>
      <c r="C895" s="1">
        <v>44193</v>
      </c>
      <c r="D895" s="7">
        <v>43735</v>
      </c>
      <c r="E895" s="7">
        <v>43735</v>
      </c>
      <c r="G895" s="8">
        <f>IFERROR(Table1[[#This Row],[Total_vaccinations]]/Table1[[#This Row],[People_fully_vaccinated]],0)</f>
        <v>0</v>
      </c>
      <c r="H895" s="7">
        <v>19834</v>
      </c>
      <c r="I895" s="7">
        <v>19834</v>
      </c>
      <c r="J895" s="7">
        <v>0.05</v>
      </c>
      <c r="K895" s="6">
        <v>0.05</v>
      </c>
      <c r="M895" s="7">
        <v>237</v>
      </c>
      <c r="N895" t="s">
        <v>15</v>
      </c>
      <c r="O895" s="7">
        <f t="shared" si="13"/>
        <v>703</v>
      </c>
      <c r="P895" t="s">
        <v>323</v>
      </c>
      <c r="Q895" t="s">
        <v>108</v>
      </c>
    </row>
    <row r="896" spans="1:17" x14ac:dyDescent="0.35">
      <c r="A896" t="s">
        <v>106</v>
      </c>
      <c r="B896" t="s">
        <v>107</v>
      </c>
      <c r="C896" s="1">
        <v>44194</v>
      </c>
      <c r="D896" s="7">
        <v>87147</v>
      </c>
      <c r="E896" s="7">
        <v>87147</v>
      </c>
      <c r="G896" s="8">
        <f>IFERROR(Table1[[#This Row],[Total_vaccinations]]/Table1[[#This Row],[People_fully_vaccinated]],0)</f>
        <v>0</v>
      </c>
      <c r="H896" s="7">
        <v>43412</v>
      </c>
      <c r="I896" s="7">
        <v>31623</v>
      </c>
      <c r="J896" s="7">
        <v>0.1</v>
      </c>
      <c r="K896" s="6">
        <v>0.1</v>
      </c>
      <c r="M896" s="7">
        <v>377</v>
      </c>
      <c r="N896" t="s">
        <v>15</v>
      </c>
      <c r="O896" s="7">
        <f t="shared" si="13"/>
        <v>703</v>
      </c>
      <c r="P896" t="s">
        <v>323</v>
      </c>
      <c r="Q896" t="s">
        <v>108</v>
      </c>
    </row>
    <row r="897" spans="1:17" x14ac:dyDescent="0.35">
      <c r="A897" t="s">
        <v>106</v>
      </c>
      <c r="B897" t="s">
        <v>107</v>
      </c>
      <c r="C897" s="1">
        <v>44195</v>
      </c>
      <c r="D897" s="7">
        <v>144956</v>
      </c>
      <c r="E897" s="7">
        <v>144956</v>
      </c>
      <c r="G897" s="8">
        <f>IFERROR(Table1[[#This Row],[Total_vaccinations]]/Table1[[#This Row],[People_fully_vaccinated]],0)</f>
        <v>0</v>
      </c>
      <c r="H897" s="7">
        <v>57809</v>
      </c>
      <c r="I897" s="7">
        <v>40352</v>
      </c>
      <c r="J897" s="7">
        <v>0.17</v>
      </c>
      <c r="K897" s="6">
        <v>0.17</v>
      </c>
      <c r="M897" s="7">
        <v>482</v>
      </c>
      <c r="N897" t="s">
        <v>15</v>
      </c>
      <c r="O897" s="7">
        <f t="shared" si="13"/>
        <v>703</v>
      </c>
      <c r="P897" t="s">
        <v>323</v>
      </c>
      <c r="Q897" t="s">
        <v>108</v>
      </c>
    </row>
    <row r="898" spans="1:17" x14ac:dyDescent="0.35">
      <c r="A898" t="s">
        <v>106</v>
      </c>
      <c r="B898" t="s">
        <v>107</v>
      </c>
      <c r="C898" s="1">
        <v>44196</v>
      </c>
      <c r="D898" s="7">
        <v>183014</v>
      </c>
      <c r="E898" s="7">
        <v>183014</v>
      </c>
      <c r="G898" s="8">
        <f>IFERROR(Table1[[#This Row],[Total_vaccinations]]/Table1[[#This Row],[People_fully_vaccinated]],0)</f>
        <v>0</v>
      </c>
      <c r="H898" s="7">
        <v>38058</v>
      </c>
      <c r="I898" s="7">
        <v>39778</v>
      </c>
      <c r="J898" s="7">
        <v>0.22</v>
      </c>
      <c r="K898" s="6">
        <v>0.22</v>
      </c>
      <c r="M898" s="7">
        <v>475</v>
      </c>
      <c r="N898" t="s">
        <v>15</v>
      </c>
      <c r="O898" s="7">
        <f t="shared" ref="O898:O961" si="14">COUNTIF(N:N,N898)</f>
        <v>703</v>
      </c>
      <c r="P898" t="s">
        <v>323</v>
      </c>
      <c r="Q898" t="s">
        <v>108</v>
      </c>
    </row>
    <row r="899" spans="1:17" x14ac:dyDescent="0.35">
      <c r="A899" t="s">
        <v>106</v>
      </c>
      <c r="B899" t="s">
        <v>107</v>
      </c>
      <c r="C899" s="1">
        <v>44197</v>
      </c>
      <c r="D899" s="7">
        <v>207472</v>
      </c>
      <c r="E899" s="7">
        <v>207472</v>
      </c>
      <c r="G899" s="8">
        <f>IFERROR(Table1[[#This Row],[Total_vaccinations]]/Table1[[#This Row],[People_fully_vaccinated]],0)</f>
        <v>0</v>
      </c>
      <c r="H899" s="7">
        <v>24458</v>
      </c>
      <c r="I899" s="7">
        <v>36714</v>
      </c>
      <c r="J899" s="7">
        <v>0.25</v>
      </c>
      <c r="K899" s="6">
        <v>0.25</v>
      </c>
      <c r="M899" s="7">
        <v>438</v>
      </c>
      <c r="N899" t="s">
        <v>15</v>
      </c>
      <c r="O899" s="7">
        <f t="shared" si="14"/>
        <v>703</v>
      </c>
      <c r="P899" t="s">
        <v>323</v>
      </c>
      <c r="Q899" t="s">
        <v>108</v>
      </c>
    </row>
    <row r="900" spans="1:17" x14ac:dyDescent="0.35">
      <c r="A900" t="s">
        <v>106</v>
      </c>
      <c r="B900" t="s">
        <v>107</v>
      </c>
      <c r="C900" s="1">
        <v>44198</v>
      </c>
      <c r="D900" s="7">
        <v>258752</v>
      </c>
      <c r="E900" s="7">
        <v>258752</v>
      </c>
      <c r="G900" s="8">
        <f>IFERROR(Table1[[#This Row],[Total_vaccinations]]/Table1[[#This Row],[People_fully_vaccinated]],0)</f>
        <v>0</v>
      </c>
      <c r="H900" s="7">
        <v>51280</v>
      </c>
      <c r="I900" s="7">
        <v>39142</v>
      </c>
      <c r="J900" s="7">
        <v>0.31</v>
      </c>
      <c r="K900" s="6">
        <v>0.31</v>
      </c>
      <c r="M900" s="7">
        <v>467</v>
      </c>
      <c r="N900" t="s">
        <v>15</v>
      </c>
      <c r="O900" s="7">
        <f t="shared" si="14"/>
        <v>703</v>
      </c>
      <c r="P900" t="s">
        <v>323</v>
      </c>
      <c r="Q900" t="s">
        <v>108</v>
      </c>
    </row>
    <row r="901" spans="1:17" x14ac:dyDescent="0.35">
      <c r="A901" t="s">
        <v>106</v>
      </c>
      <c r="B901" t="s">
        <v>107</v>
      </c>
      <c r="C901" s="1">
        <v>44199</v>
      </c>
      <c r="D901" s="7">
        <v>283996</v>
      </c>
      <c r="E901" s="7">
        <v>283996</v>
      </c>
      <c r="G901" s="8">
        <f>IFERROR(Table1[[#This Row],[Total_vaccinations]]/Table1[[#This Row],[People_fully_vaccinated]],0)</f>
        <v>0</v>
      </c>
      <c r="H901" s="7">
        <v>25244</v>
      </c>
      <c r="I901" s="7">
        <v>37156</v>
      </c>
      <c r="J901" s="7">
        <v>0.34</v>
      </c>
      <c r="K901" s="6">
        <v>0.34</v>
      </c>
      <c r="M901" s="7">
        <v>443</v>
      </c>
      <c r="N901" t="s">
        <v>15</v>
      </c>
      <c r="O901" s="7">
        <f t="shared" si="14"/>
        <v>703</v>
      </c>
      <c r="P901" t="s">
        <v>323</v>
      </c>
      <c r="Q901" t="s">
        <v>108</v>
      </c>
    </row>
    <row r="902" spans="1:17" x14ac:dyDescent="0.35">
      <c r="A902" t="s">
        <v>106</v>
      </c>
      <c r="B902" t="s">
        <v>107</v>
      </c>
      <c r="C902" s="1">
        <v>44200</v>
      </c>
      <c r="D902" s="7">
        <v>332881</v>
      </c>
      <c r="E902" s="7">
        <v>332881</v>
      </c>
      <c r="G902" s="8">
        <f>IFERROR(Table1[[#This Row],[Total_vaccinations]]/Table1[[#This Row],[People_fully_vaccinated]],0)</f>
        <v>0</v>
      </c>
      <c r="H902" s="7">
        <v>48885</v>
      </c>
      <c r="I902" s="7">
        <v>41307</v>
      </c>
      <c r="J902" s="7">
        <v>0.4</v>
      </c>
      <c r="K902" s="6">
        <v>0.4</v>
      </c>
      <c r="M902" s="7">
        <v>493</v>
      </c>
      <c r="N902" t="s">
        <v>15</v>
      </c>
      <c r="O902" s="7">
        <f t="shared" si="14"/>
        <v>703</v>
      </c>
      <c r="P902" t="s">
        <v>323</v>
      </c>
      <c r="Q902" t="s">
        <v>108</v>
      </c>
    </row>
    <row r="903" spans="1:17" x14ac:dyDescent="0.35">
      <c r="A903" t="s">
        <v>106</v>
      </c>
      <c r="B903" t="s">
        <v>107</v>
      </c>
      <c r="C903" s="1">
        <v>44201</v>
      </c>
      <c r="D903" s="7">
        <v>385010</v>
      </c>
      <c r="E903" s="7">
        <v>385010</v>
      </c>
      <c r="G903" s="8">
        <f>IFERROR(Table1[[#This Row],[Total_vaccinations]]/Table1[[#This Row],[People_fully_vaccinated]],0)</f>
        <v>0</v>
      </c>
      <c r="H903" s="7">
        <v>52129</v>
      </c>
      <c r="I903" s="7">
        <v>42552</v>
      </c>
      <c r="J903" s="7">
        <v>0.46</v>
      </c>
      <c r="K903" s="6">
        <v>0.46</v>
      </c>
      <c r="M903" s="7">
        <v>508</v>
      </c>
      <c r="N903" t="s">
        <v>15</v>
      </c>
      <c r="O903" s="7">
        <f t="shared" si="14"/>
        <v>703</v>
      </c>
      <c r="P903" t="s">
        <v>323</v>
      </c>
      <c r="Q903" t="s">
        <v>108</v>
      </c>
    </row>
    <row r="904" spans="1:17" x14ac:dyDescent="0.35">
      <c r="A904" t="s">
        <v>106</v>
      </c>
      <c r="B904" t="s">
        <v>107</v>
      </c>
      <c r="C904" s="1">
        <v>44202</v>
      </c>
      <c r="D904" s="7">
        <v>443307</v>
      </c>
      <c r="E904" s="7">
        <v>443307</v>
      </c>
      <c r="G904" s="8">
        <f>IFERROR(Table1[[#This Row],[Total_vaccinations]]/Table1[[#This Row],[People_fully_vaccinated]],0)</f>
        <v>0</v>
      </c>
      <c r="H904" s="7">
        <v>58297</v>
      </c>
      <c r="I904" s="7">
        <v>42622</v>
      </c>
      <c r="J904" s="7">
        <v>0.53</v>
      </c>
      <c r="K904" s="6">
        <v>0.53</v>
      </c>
      <c r="M904" s="7">
        <v>509</v>
      </c>
      <c r="N904" t="s">
        <v>15</v>
      </c>
      <c r="O904" s="7">
        <f t="shared" si="14"/>
        <v>703</v>
      </c>
      <c r="P904" t="s">
        <v>323</v>
      </c>
      <c r="Q904" t="s">
        <v>108</v>
      </c>
    </row>
    <row r="905" spans="1:17" x14ac:dyDescent="0.35">
      <c r="A905" t="s">
        <v>106</v>
      </c>
      <c r="B905" t="s">
        <v>107</v>
      </c>
      <c r="C905" s="1">
        <v>44203</v>
      </c>
      <c r="D905" s="7">
        <v>501885</v>
      </c>
      <c r="E905" s="7">
        <v>501885</v>
      </c>
      <c r="G905" s="8">
        <f>IFERROR(Table1[[#This Row],[Total_vaccinations]]/Table1[[#This Row],[People_fully_vaccinated]],0)</f>
        <v>0</v>
      </c>
      <c r="H905" s="7">
        <v>58578</v>
      </c>
      <c r="I905" s="7">
        <v>45553</v>
      </c>
      <c r="J905" s="7">
        <v>0.6</v>
      </c>
      <c r="K905" s="6">
        <v>0.6</v>
      </c>
      <c r="M905" s="7">
        <v>544</v>
      </c>
      <c r="N905" t="s">
        <v>15</v>
      </c>
      <c r="O905" s="7">
        <f t="shared" si="14"/>
        <v>703</v>
      </c>
      <c r="P905" t="s">
        <v>323</v>
      </c>
      <c r="Q905" t="s">
        <v>108</v>
      </c>
    </row>
    <row r="906" spans="1:17" x14ac:dyDescent="0.35">
      <c r="A906" t="s">
        <v>106</v>
      </c>
      <c r="B906" t="s">
        <v>107</v>
      </c>
      <c r="C906" s="1">
        <v>44204</v>
      </c>
      <c r="D906" s="7">
        <v>561825</v>
      </c>
      <c r="E906" s="7">
        <v>561825</v>
      </c>
      <c r="G906" s="8">
        <f>IFERROR(Table1[[#This Row],[Total_vaccinations]]/Table1[[#This Row],[People_fully_vaccinated]],0)</f>
        <v>0</v>
      </c>
      <c r="H906" s="7">
        <v>59940</v>
      </c>
      <c r="I906" s="7">
        <v>50622</v>
      </c>
      <c r="J906" s="7">
        <v>0.67</v>
      </c>
      <c r="K906" s="6">
        <v>0.67</v>
      </c>
      <c r="M906" s="7">
        <v>604</v>
      </c>
      <c r="N906" t="s">
        <v>15</v>
      </c>
      <c r="O906" s="7">
        <f t="shared" si="14"/>
        <v>703</v>
      </c>
      <c r="P906" t="s">
        <v>323</v>
      </c>
      <c r="Q906" t="s">
        <v>108</v>
      </c>
    </row>
    <row r="907" spans="1:17" x14ac:dyDescent="0.35">
      <c r="A907" t="s">
        <v>106</v>
      </c>
      <c r="B907" t="s">
        <v>107</v>
      </c>
      <c r="C907" s="1">
        <v>44205</v>
      </c>
      <c r="D907" s="7">
        <v>618352</v>
      </c>
      <c r="E907" s="7">
        <v>618352</v>
      </c>
      <c r="G907" s="8">
        <f>IFERROR(Table1[[#This Row],[Total_vaccinations]]/Table1[[#This Row],[People_fully_vaccinated]],0)</f>
        <v>0</v>
      </c>
      <c r="H907" s="7">
        <v>56527</v>
      </c>
      <c r="I907" s="7">
        <v>51371</v>
      </c>
      <c r="J907" s="7">
        <v>0.74</v>
      </c>
      <c r="K907" s="6">
        <v>0.74</v>
      </c>
      <c r="M907" s="7">
        <v>613</v>
      </c>
      <c r="N907" t="s">
        <v>15</v>
      </c>
      <c r="O907" s="7">
        <f t="shared" si="14"/>
        <v>703</v>
      </c>
      <c r="P907" t="s">
        <v>323</v>
      </c>
      <c r="Q907" t="s">
        <v>108</v>
      </c>
    </row>
    <row r="908" spans="1:17" x14ac:dyDescent="0.35">
      <c r="A908" t="s">
        <v>106</v>
      </c>
      <c r="B908" t="s">
        <v>107</v>
      </c>
      <c r="C908" s="1">
        <v>44206</v>
      </c>
      <c r="D908" s="7">
        <v>651592</v>
      </c>
      <c r="E908" s="7">
        <v>651592</v>
      </c>
      <c r="G908" s="8">
        <f>IFERROR(Table1[[#This Row],[Total_vaccinations]]/Table1[[#This Row],[People_fully_vaccinated]],0)</f>
        <v>0</v>
      </c>
      <c r="H908" s="7">
        <v>33240</v>
      </c>
      <c r="I908" s="7">
        <v>52514</v>
      </c>
      <c r="J908" s="7">
        <v>0.78</v>
      </c>
      <c r="K908" s="6">
        <v>0.78</v>
      </c>
      <c r="M908" s="7">
        <v>627</v>
      </c>
      <c r="N908" t="s">
        <v>15</v>
      </c>
      <c r="O908" s="7">
        <f t="shared" si="14"/>
        <v>703</v>
      </c>
      <c r="P908" t="s">
        <v>323</v>
      </c>
      <c r="Q908" t="s">
        <v>108</v>
      </c>
    </row>
    <row r="909" spans="1:17" x14ac:dyDescent="0.35">
      <c r="A909" t="s">
        <v>106</v>
      </c>
      <c r="B909" t="s">
        <v>107</v>
      </c>
      <c r="C909" s="1">
        <v>44207</v>
      </c>
      <c r="D909" s="7">
        <v>717160</v>
      </c>
      <c r="E909" s="7">
        <v>717160</v>
      </c>
      <c r="G909" s="8">
        <f>IFERROR(Table1[[#This Row],[Total_vaccinations]]/Table1[[#This Row],[People_fully_vaccinated]],0)</f>
        <v>0</v>
      </c>
      <c r="H909" s="7">
        <v>65568</v>
      </c>
      <c r="I909" s="7">
        <v>54897</v>
      </c>
      <c r="J909" s="7">
        <v>0.86</v>
      </c>
      <c r="K909" s="6">
        <v>0.86</v>
      </c>
      <c r="M909" s="7">
        <v>655</v>
      </c>
      <c r="N909" t="s">
        <v>15</v>
      </c>
      <c r="O909" s="7">
        <f t="shared" si="14"/>
        <v>703</v>
      </c>
      <c r="P909" t="s">
        <v>323</v>
      </c>
      <c r="Q909" t="s">
        <v>108</v>
      </c>
    </row>
    <row r="910" spans="1:17" x14ac:dyDescent="0.35">
      <c r="A910" t="s">
        <v>106</v>
      </c>
      <c r="B910" t="s">
        <v>107</v>
      </c>
      <c r="C910" s="1">
        <v>44208</v>
      </c>
      <c r="D910" s="7">
        <v>799049</v>
      </c>
      <c r="E910" s="7">
        <v>799049</v>
      </c>
      <c r="G910" s="8">
        <f>IFERROR(Table1[[#This Row],[Total_vaccinations]]/Table1[[#This Row],[People_fully_vaccinated]],0)</f>
        <v>0</v>
      </c>
      <c r="H910" s="7">
        <v>81889</v>
      </c>
      <c r="I910" s="7">
        <v>59148</v>
      </c>
      <c r="J910" s="7">
        <v>0.95</v>
      </c>
      <c r="K910" s="6">
        <v>0.95</v>
      </c>
      <c r="M910" s="7">
        <v>706</v>
      </c>
      <c r="N910" t="s">
        <v>15</v>
      </c>
      <c r="O910" s="7">
        <f t="shared" si="14"/>
        <v>703</v>
      </c>
      <c r="P910" t="s">
        <v>323</v>
      </c>
      <c r="Q910" t="s">
        <v>108</v>
      </c>
    </row>
    <row r="911" spans="1:17" x14ac:dyDescent="0.35">
      <c r="A911" t="s">
        <v>106</v>
      </c>
      <c r="B911" t="s">
        <v>107</v>
      </c>
      <c r="C911" s="1">
        <v>44209</v>
      </c>
      <c r="D911" s="7">
        <v>897524</v>
      </c>
      <c r="E911" s="7">
        <v>897524</v>
      </c>
      <c r="G911" s="8">
        <f>IFERROR(Table1[[#This Row],[Total_vaccinations]]/Table1[[#This Row],[People_fully_vaccinated]],0)</f>
        <v>0</v>
      </c>
      <c r="H911" s="7">
        <v>98475</v>
      </c>
      <c r="I911" s="7">
        <v>64888</v>
      </c>
      <c r="J911" s="7">
        <v>1.07</v>
      </c>
      <c r="K911" s="6">
        <v>1.07</v>
      </c>
      <c r="M911" s="7">
        <v>774</v>
      </c>
      <c r="N911" t="s">
        <v>15</v>
      </c>
      <c r="O911" s="7">
        <f t="shared" si="14"/>
        <v>703</v>
      </c>
      <c r="P911" t="s">
        <v>323</v>
      </c>
      <c r="Q911" t="s">
        <v>108</v>
      </c>
    </row>
    <row r="912" spans="1:17" x14ac:dyDescent="0.35">
      <c r="A912" t="s">
        <v>106</v>
      </c>
      <c r="B912" t="s">
        <v>107</v>
      </c>
      <c r="C912" s="1">
        <v>44210</v>
      </c>
      <c r="D912" s="7">
        <v>998032</v>
      </c>
      <c r="E912" s="7">
        <v>997902</v>
      </c>
      <c r="F912" s="7">
        <v>130</v>
      </c>
      <c r="G912" s="8">
        <f>IFERROR(Table1[[#This Row],[Total_vaccinations]]/Table1[[#This Row],[People_fully_vaccinated]],0)</f>
        <v>7677.169230769231</v>
      </c>
      <c r="H912" s="7">
        <v>100508</v>
      </c>
      <c r="I912" s="7">
        <v>70878</v>
      </c>
      <c r="J912" s="7">
        <v>1.19</v>
      </c>
      <c r="K912" s="6">
        <v>1.19</v>
      </c>
      <c r="L912" s="6">
        <v>0</v>
      </c>
      <c r="M912" s="7">
        <v>846</v>
      </c>
      <c r="N912" t="s">
        <v>15</v>
      </c>
      <c r="O912" s="7">
        <f t="shared" si="14"/>
        <v>703</v>
      </c>
      <c r="P912" t="s">
        <v>323</v>
      </c>
      <c r="Q912" t="s">
        <v>108</v>
      </c>
    </row>
    <row r="913" spans="1:17" x14ac:dyDescent="0.35">
      <c r="A913" t="s">
        <v>106</v>
      </c>
      <c r="B913" t="s">
        <v>107</v>
      </c>
      <c r="C913" s="1">
        <v>44211</v>
      </c>
      <c r="D913" s="7">
        <v>1100992</v>
      </c>
      <c r="E913" s="7">
        <v>1090112</v>
      </c>
      <c r="F913" s="7">
        <v>10880</v>
      </c>
      <c r="G913" s="8">
        <f>IFERROR(Table1[[#This Row],[Total_vaccinations]]/Table1[[#This Row],[People_fully_vaccinated]],0)</f>
        <v>101.19411764705882</v>
      </c>
      <c r="H913" s="7">
        <v>102960</v>
      </c>
      <c r="I913" s="7">
        <v>77024</v>
      </c>
      <c r="J913" s="7">
        <v>1.31</v>
      </c>
      <c r="K913" s="6">
        <v>1.3</v>
      </c>
      <c r="L913" s="6">
        <v>0.01</v>
      </c>
      <c r="M913" s="7">
        <v>919</v>
      </c>
      <c r="N913" t="s">
        <v>15</v>
      </c>
      <c r="O913" s="7">
        <f t="shared" si="14"/>
        <v>703</v>
      </c>
      <c r="P913" t="s">
        <v>323</v>
      </c>
      <c r="Q913" t="s">
        <v>108</v>
      </c>
    </row>
    <row r="914" spans="1:17" x14ac:dyDescent="0.35">
      <c r="A914" t="s">
        <v>106</v>
      </c>
      <c r="B914" t="s">
        <v>107</v>
      </c>
      <c r="C914" s="1">
        <v>44212</v>
      </c>
      <c r="D914" s="7">
        <v>1164666</v>
      </c>
      <c r="E914" s="7">
        <v>1146227</v>
      </c>
      <c r="F914" s="7">
        <v>18439</v>
      </c>
      <c r="G914" s="8">
        <f>IFERROR(Table1[[#This Row],[Total_vaccinations]]/Table1[[#This Row],[People_fully_vaccinated]],0)</f>
        <v>63.163186723791959</v>
      </c>
      <c r="H914" s="7">
        <v>63674</v>
      </c>
      <c r="I914" s="7">
        <v>78045</v>
      </c>
      <c r="J914" s="7">
        <v>1.39</v>
      </c>
      <c r="K914" s="6">
        <v>1.37</v>
      </c>
      <c r="L914" s="6">
        <v>0.02</v>
      </c>
      <c r="M914" s="7">
        <v>932</v>
      </c>
      <c r="N914" t="s">
        <v>15</v>
      </c>
      <c r="O914" s="7">
        <f t="shared" si="14"/>
        <v>703</v>
      </c>
      <c r="P914" t="s">
        <v>323</v>
      </c>
      <c r="Q914" t="s">
        <v>108</v>
      </c>
    </row>
    <row r="915" spans="1:17" x14ac:dyDescent="0.35">
      <c r="A915" t="s">
        <v>106</v>
      </c>
      <c r="B915" t="s">
        <v>107</v>
      </c>
      <c r="C915" s="1">
        <v>44213</v>
      </c>
      <c r="D915" s="7">
        <v>1209742</v>
      </c>
      <c r="E915" s="7">
        <v>1177454</v>
      </c>
      <c r="F915" s="7">
        <v>32288</v>
      </c>
      <c r="G915" s="8">
        <f>IFERROR(Table1[[#This Row],[Total_vaccinations]]/Table1[[#This Row],[People_fully_vaccinated]],0)</f>
        <v>37.467232408325074</v>
      </c>
      <c r="H915" s="7">
        <v>45076</v>
      </c>
      <c r="I915" s="7">
        <v>79736</v>
      </c>
      <c r="J915" s="7">
        <v>1.44</v>
      </c>
      <c r="K915" s="6">
        <v>1.41</v>
      </c>
      <c r="L915" s="6">
        <v>0.04</v>
      </c>
      <c r="M915" s="7">
        <v>952</v>
      </c>
      <c r="N915" t="s">
        <v>15</v>
      </c>
      <c r="O915" s="7">
        <f t="shared" si="14"/>
        <v>703</v>
      </c>
      <c r="P915" t="s">
        <v>323</v>
      </c>
      <c r="Q915" t="s">
        <v>108</v>
      </c>
    </row>
    <row r="916" spans="1:17" x14ac:dyDescent="0.35">
      <c r="A916" t="s">
        <v>106</v>
      </c>
      <c r="B916" t="s">
        <v>107</v>
      </c>
      <c r="C916" s="1">
        <v>44214</v>
      </c>
      <c r="D916" s="7">
        <v>1290992</v>
      </c>
      <c r="E916" s="7">
        <v>1235361</v>
      </c>
      <c r="F916" s="7">
        <v>55631</v>
      </c>
      <c r="G916" s="8">
        <f>IFERROR(Table1[[#This Row],[Total_vaccinations]]/Table1[[#This Row],[People_fully_vaccinated]],0)</f>
        <v>23.206341787852097</v>
      </c>
      <c r="H916" s="7">
        <v>81250</v>
      </c>
      <c r="I916" s="7">
        <v>81976</v>
      </c>
      <c r="J916" s="7">
        <v>1.54</v>
      </c>
      <c r="K916" s="6">
        <v>1.47</v>
      </c>
      <c r="L916" s="6">
        <v>7.0000000000000007E-2</v>
      </c>
      <c r="M916" s="7">
        <v>978</v>
      </c>
      <c r="N916" t="s">
        <v>15</v>
      </c>
      <c r="O916" s="7">
        <f t="shared" si="14"/>
        <v>703</v>
      </c>
      <c r="P916" t="s">
        <v>323</v>
      </c>
      <c r="Q916" t="s">
        <v>108</v>
      </c>
    </row>
    <row r="917" spans="1:17" x14ac:dyDescent="0.35">
      <c r="A917" t="s">
        <v>106</v>
      </c>
      <c r="B917" t="s">
        <v>107</v>
      </c>
      <c r="C917" s="1">
        <v>44215</v>
      </c>
      <c r="D917" s="7">
        <v>1394793</v>
      </c>
      <c r="E917" s="7">
        <v>1302312</v>
      </c>
      <c r="F917" s="7">
        <v>92481</v>
      </c>
      <c r="G917" s="8">
        <f>IFERROR(Table1[[#This Row],[Total_vaccinations]]/Table1[[#This Row],[People_fully_vaccinated]],0)</f>
        <v>15.081941155480585</v>
      </c>
      <c r="H917" s="7">
        <v>103801</v>
      </c>
      <c r="I917" s="7">
        <v>85106</v>
      </c>
      <c r="J917" s="7">
        <v>1.66</v>
      </c>
      <c r="K917" s="6">
        <v>1.55</v>
      </c>
      <c r="L917" s="6">
        <v>0.11</v>
      </c>
      <c r="M917" s="7">
        <v>1016</v>
      </c>
      <c r="N917" t="s">
        <v>15</v>
      </c>
      <c r="O917" s="7">
        <f t="shared" si="14"/>
        <v>703</v>
      </c>
      <c r="P917" t="s">
        <v>323</v>
      </c>
      <c r="Q917" t="s">
        <v>108</v>
      </c>
    </row>
    <row r="918" spans="1:17" x14ac:dyDescent="0.35">
      <c r="A918" t="s">
        <v>106</v>
      </c>
      <c r="B918" t="s">
        <v>107</v>
      </c>
      <c r="C918" s="1">
        <v>44216</v>
      </c>
      <c r="D918" s="7">
        <v>1527791</v>
      </c>
      <c r="E918" s="7">
        <v>1380113</v>
      </c>
      <c r="F918" s="7">
        <v>147678</v>
      </c>
      <c r="G918" s="8">
        <f>IFERROR(Table1[[#This Row],[Total_vaccinations]]/Table1[[#This Row],[People_fully_vaccinated]],0)</f>
        <v>10.345420441771964</v>
      </c>
      <c r="H918" s="7">
        <v>132998</v>
      </c>
      <c r="I918" s="7">
        <v>90038</v>
      </c>
      <c r="J918" s="7">
        <v>1.82</v>
      </c>
      <c r="K918" s="6">
        <v>1.65</v>
      </c>
      <c r="L918" s="6">
        <v>0.18</v>
      </c>
      <c r="M918" s="7">
        <v>1075</v>
      </c>
      <c r="N918" t="s">
        <v>15</v>
      </c>
      <c r="O918" s="7">
        <f t="shared" si="14"/>
        <v>703</v>
      </c>
      <c r="P918" t="s">
        <v>323</v>
      </c>
      <c r="Q918" t="s">
        <v>108</v>
      </c>
    </row>
    <row r="919" spans="1:17" x14ac:dyDescent="0.35">
      <c r="A919" t="s">
        <v>106</v>
      </c>
      <c r="B919" t="s">
        <v>107</v>
      </c>
      <c r="C919" s="1">
        <v>44217</v>
      </c>
      <c r="D919" s="7">
        <v>1623663</v>
      </c>
      <c r="E919" s="7">
        <v>1440152</v>
      </c>
      <c r="F919" s="7">
        <v>183511</v>
      </c>
      <c r="G919" s="8">
        <f>IFERROR(Table1[[#This Row],[Total_vaccinations]]/Table1[[#This Row],[People_fully_vaccinated]],0)</f>
        <v>8.8477693435270908</v>
      </c>
      <c r="H919" s="7">
        <v>95872</v>
      </c>
      <c r="I919" s="7">
        <v>89376</v>
      </c>
      <c r="J919" s="7">
        <v>1.94</v>
      </c>
      <c r="K919" s="6">
        <v>1.72</v>
      </c>
      <c r="L919" s="6">
        <v>0.22</v>
      </c>
      <c r="M919" s="7">
        <v>1067</v>
      </c>
      <c r="N919" t="s">
        <v>15</v>
      </c>
      <c r="O919" s="7">
        <f t="shared" si="14"/>
        <v>703</v>
      </c>
      <c r="P919" t="s">
        <v>323</v>
      </c>
      <c r="Q919" t="s">
        <v>108</v>
      </c>
    </row>
    <row r="920" spans="1:17" x14ac:dyDescent="0.35">
      <c r="A920" t="s">
        <v>106</v>
      </c>
      <c r="B920" t="s">
        <v>107</v>
      </c>
      <c r="C920" s="1">
        <v>44218</v>
      </c>
      <c r="D920" s="7">
        <v>1735441</v>
      </c>
      <c r="E920" s="7">
        <v>1523568</v>
      </c>
      <c r="F920" s="7">
        <v>211873</v>
      </c>
      <c r="G920" s="8">
        <f>IFERROR(Table1[[#This Row],[Total_vaccinations]]/Table1[[#This Row],[People_fully_vaccinated]],0)</f>
        <v>8.1909492950965905</v>
      </c>
      <c r="H920" s="7">
        <v>111778</v>
      </c>
      <c r="I920" s="7">
        <v>90636</v>
      </c>
      <c r="J920" s="7">
        <v>2.0699999999999998</v>
      </c>
      <c r="K920" s="6">
        <v>1.82</v>
      </c>
      <c r="L920" s="6">
        <v>0.25</v>
      </c>
      <c r="M920" s="7">
        <v>1082</v>
      </c>
      <c r="N920" t="s">
        <v>15</v>
      </c>
      <c r="O920" s="7">
        <f t="shared" si="14"/>
        <v>703</v>
      </c>
      <c r="P920" t="s">
        <v>323</v>
      </c>
      <c r="Q920" t="s">
        <v>108</v>
      </c>
    </row>
    <row r="921" spans="1:17" x14ac:dyDescent="0.35">
      <c r="A921" t="s">
        <v>106</v>
      </c>
      <c r="B921" t="s">
        <v>107</v>
      </c>
      <c r="C921" s="1">
        <v>44219</v>
      </c>
      <c r="D921" s="7">
        <v>1815811</v>
      </c>
      <c r="E921" s="7">
        <v>1571776</v>
      </c>
      <c r="F921" s="7">
        <v>244035</v>
      </c>
      <c r="G921" s="8">
        <f>IFERROR(Table1[[#This Row],[Total_vaccinations]]/Table1[[#This Row],[People_fully_vaccinated]],0)</f>
        <v>7.4407810355072019</v>
      </c>
      <c r="H921" s="7">
        <v>80370</v>
      </c>
      <c r="I921" s="7">
        <v>93021</v>
      </c>
      <c r="J921" s="7">
        <v>2.17</v>
      </c>
      <c r="K921" s="6">
        <v>1.88</v>
      </c>
      <c r="L921" s="6">
        <v>0.28999999999999998</v>
      </c>
      <c r="M921" s="7">
        <v>1110</v>
      </c>
      <c r="N921" t="s">
        <v>15</v>
      </c>
      <c r="O921" s="7">
        <f t="shared" si="14"/>
        <v>703</v>
      </c>
      <c r="P921" t="s">
        <v>323</v>
      </c>
      <c r="Q921" t="s">
        <v>108</v>
      </c>
    </row>
    <row r="922" spans="1:17" x14ac:dyDescent="0.35">
      <c r="A922" t="s">
        <v>106</v>
      </c>
      <c r="B922" t="s">
        <v>107</v>
      </c>
      <c r="C922" s="1">
        <v>44220</v>
      </c>
      <c r="D922" s="7">
        <v>1878262</v>
      </c>
      <c r="E922" s="7">
        <v>1609684</v>
      </c>
      <c r="F922" s="7">
        <v>268578</v>
      </c>
      <c r="G922" s="8">
        <f>IFERROR(Table1[[#This Row],[Total_vaccinations]]/Table1[[#This Row],[People_fully_vaccinated]],0)</f>
        <v>6.9933576093350904</v>
      </c>
      <c r="H922" s="7">
        <v>62451</v>
      </c>
      <c r="I922" s="7">
        <v>95503</v>
      </c>
      <c r="J922" s="7">
        <v>2.2400000000000002</v>
      </c>
      <c r="K922" s="6">
        <v>1.92</v>
      </c>
      <c r="L922" s="6">
        <v>0.32</v>
      </c>
      <c r="M922" s="7">
        <v>1140</v>
      </c>
      <c r="N922" t="s">
        <v>15</v>
      </c>
      <c r="O922" s="7">
        <f t="shared" si="14"/>
        <v>703</v>
      </c>
      <c r="P922" t="s">
        <v>323</v>
      </c>
      <c r="Q922" t="s">
        <v>108</v>
      </c>
    </row>
    <row r="923" spans="1:17" x14ac:dyDescent="0.35">
      <c r="A923" t="s">
        <v>106</v>
      </c>
      <c r="B923" t="s">
        <v>107</v>
      </c>
      <c r="C923" s="1">
        <v>44221</v>
      </c>
      <c r="D923" s="7">
        <v>1972918</v>
      </c>
      <c r="E923" s="7">
        <v>1666928</v>
      </c>
      <c r="F923" s="7">
        <v>305990</v>
      </c>
      <c r="G923" s="8">
        <f>IFERROR(Table1[[#This Row],[Total_vaccinations]]/Table1[[#This Row],[People_fully_vaccinated]],0)</f>
        <v>6.4476551521291547</v>
      </c>
      <c r="H923" s="7">
        <v>94656</v>
      </c>
      <c r="I923" s="7">
        <v>97418</v>
      </c>
      <c r="J923" s="7">
        <v>2.35</v>
      </c>
      <c r="K923" s="6">
        <v>1.99</v>
      </c>
      <c r="L923" s="6">
        <v>0.37</v>
      </c>
      <c r="M923" s="7">
        <v>1163</v>
      </c>
      <c r="N923" t="s">
        <v>15</v>
      </c>
      <c r="O923" s="7">
        <f t="shared" si="14"/>
        <v>703</v>
      </c>
      <c r="P923" t="s">
        <v>323</v>
      </c>
      <c r="Q923" t="s">
        <v>108</v>
      </c>
    </row>
    <row r="924" spans="1:17" x14ac:dyDescent="0.35">
      <c r="A924" t="s">
        <v>106</v>
      </c>
      <c r="B924" t="s">
        <v>107</v>
      </c>
      <c r="C924" s="1">
        <v>44222</v>
      </c>
      <c r="D924" s="7">
        <v>2071243</v>
      </c>
      <c r="E924" s="7">
        <v>1719978</v>
      </c>
      <c r="F924" s="7">
        <v>351265</v>
      </c>
      <c r="G924" s="8">
        <f>IFERROR(Table1[[#This Row],[Total_vaccinations]]/Table1[[#This Row],[People_fully_vaccinated]],0)</f>
        <v>5.8965254152847564</v>
      </c>
      <c r="H924" s="7">
        <v>98325</v>
      </c>
      <c r="I924" s="7">
        <v>96636</v>
      </c>
      <c r="J924" s="7">
        <v>2.4700000000000002</v>
      </c>
      <c r="K924" s="6">
        <v>2.0499999999999998</v>
      </c>
      <c r="L924" s="6">
        <v>0.42</v>
      </c>
      <c r="M924" s="7">
        <v>1153</v>
      </c>
      <c r="N924" t="s">
        <v>15</v>
      </c>
      <c r="O924" s="7">
        <f t="shared" si="14"/>
        <v>703</v>
      </c>
      <c r="P924" t="s">
        <v>323</v>
      </c>
      <c r="Q924" t="s">
        <v>108</v>
      </c>
    </row>
    <row r="925" spans="1:17" x14ac:dyDescent="0.35">
      <c r="A925" t="s">
        <v>106</v>
      </c>
      <c r="B925" t="s">
        <v>107</v>
      </c>
      <c r="C925" s="1">
        <v>44223</v>
      </c>
      <c r="D925" s="7">
        <v>2169433</v>
      </c>
      <c r="E925" s="7">
        <v>1773752</v>
      </c>
      <c r="F925" s="7">
        <v>395681</v>
      </c>
      <c r="G925" s="8">
        <f>IFERROR(Table1[[#This Row],[Total_vaccinations]]/Table1[[#This Row],[People_fully_vaccinated]],0)</f>
        <v>5.4827828477991112</v>
      </c>
      <c r="H925" s="7">
        <v>98190</v>
      </c>
      <c r="I925" s="7">
        <v>91663</v>
      </c>
      <c r="J925" s="7">
        <v>2.59</v>
      </c>
      <c r="K925" s="6">
        <v>2.12</v>
      </c>
      <c r="L925" s="6">
        <v>0.47</v>
      </c>
      <c r="M925" s="7">
        <v>1094</v>
      </c>
      <c r="N925" t="s">
        <v>15</v>
      </c>
      <c r="O925" s="7">
        <f t="shared" si="14"/>
        <v>703</v>
      </c>
      <c r="P925" t="s">
        <v>323</v>
      </c>
      <c r="Q925" t="s">
        <v>108</v>
      </c>
    </row>
    <row r="926" spans="1:17" x14ac:dyDescent="0.35">
      <c r="A926" t="s">
        <v>106</v>
      </c>
      <c r="B926" t="s">
        <v>107</v>
      </c>
      <c r="C926" s="1">
        <v>44224</v>
      </c>
      <c r="D926" s="7">
        <v>2266658</v>
      </c>
      <c r="E926" s="7">
        <v>1825267</v>
      </c>
      <c r="F926" s="7">
        <v>441391</v>
      </c>
      <c r="G926" s="8">
        <f>IFERROR(Table1[[#This Row],[Total_vaccinations]]/Table1[[#This Row],[People_fully_vaccinated]],0)</f>
        <v>5.1352610270712358</v>
      </c>
      <c r="H926" s="7">
        <v>97225</v>
      </c>
      <c r="I926" s="7">
        <v>91856</v>
      </c>
      <c r="J926" s="7">
        <v>2.71</v>
      </c>
      <c r="K926" s="6">
        <v>2.1800000000000002</v>
      </c>
      <c r="L926" s="6">
        <v>0.53</v>
      </c>
      <c r="M926" s="7">
        <v>1096</v>
      </c>
      <c r="N926" t="s">
        <v>15</v>
      </c>
      <c r="O926" s="7">
        <f t="shared" si="14"/>
        <v>703</v>
      </c>
      <c r="P926" t="s">
        <v>323</v>
      </c>
      <c r="Q926" t="s">
        <v>108</v>
      </c>
    </row>
    <row r="927" spans="1:17" x14ac:dyDescent="0.35">
      <c r="A927" t="s">
        <v>106</v>
      </c>
      <c r="B927" t="s">
        <v>107</v>
      </c>
      <c r="C927" s="1">
        <v>44225</v>
      </c>
      <c r="D927" s="7">
        <v>2365891</v>
      </c>
      <c r="E927" s="7">
        <v>1881649</v>
      </c>
      <c r="F927" s="7">
        <v>484242</v>
      </c>
      <c r="G927" s="8">
        <f>IFERROR(Table1[[#This Row],[Total_vaccinations]]/Table1[[#This Row],[People_fully_vaccinated]],0)</f>
        <v>4.8857616646222342</v>
      </c>
      <c r="H927" s="7">
        <v>99233</v>
      </c>
      <c r="I927" s="7">
        <v>90064</v>
      </c>
      <c r="J927" s="7">
        <v>2.82</v>
      </c>
      <c r="K927" s="6">
        <v>2.25</v>
      </c>
      <c r="L927" s="6">
        <v>0.57999999999999996</v>
      </c>
      <c r="M927" s="7">
        <v>1075</v>
      </c>
      <c r="N927" t="s">
        <v>15</v>
      </c>
      <c r="O927" s="7">
        <f t="shared" si="14"/>
        <v>703</v>
      </c>
      <c r="P927" t="s">
        <v>323</v>
      </c>
      <c r="Q927" t="s">
        <v>108</v>
      </c>
    </row>
    <row r="928" spans="1:17" x14ac:dyDescent="0.35">
      <c r="A928" t="s">
        <v>106</v>
      </c>
      <c r="B928" t="s">
        <v>107</v>
      </c>
      <c r="C928" s="1">
        <v>44226</v>
      </c>
      <c r="D928" s="7">
        <v>2441074</v>
      </c>
      <c r="E928" s="7">
        <v>1920072</v>
      </c>
      <c r="F928" s="7">
        <v>521002</v>
      </c>
      <c r="G928" s="8">
        <f>IFERROR(Table1[[#This Row],[Total_vaccinations]]/Table1[[#This Row],[People_fully_vaccinated]],0)</f>
        <v>4.68534477794711</v>
      </c>
      <c r="H928" s="7">
        <v>75183</v>
      </c>
      <c r="I928" s="7">
        <v>89323</v>
      </c>
      <c r="J928" s="7">
        <v>2.91</v>
      </c>
      <c r="K928" s="6">
        <v>2.29</v>
      </c>
      <c r="L928" s="6">
        <v>0.62</v>
      </c>
      <c r="M928" s="7">
        <v>1066</v>
      </c>
      <c r="N928" t="s">
        <v>15</v>
      </c>
      <c r="O928" s="7">
        <f t="shared" si="14"/>
        <v>703</v>
      </c>
      <c r="P928" t="s">
        <v>323</v>
      </c>
      <c r="Q928" t="s">
        <v>108</v>
      </c>
    </row>
    <row r="929" spans="1:17" x14ac:dyDescent="0.35">
      <c r="A929" t="s">
        <v>106</v>
      </c>
      <c r="B929" t="s">
        <v>107</v>
      </c>
      <c r="C929" s="1">
        <v>44227</v>
      </c>
      <c r="D929" s="7">
        <v>2500998</v>
      </c>
      <c r="E929" s="7">
        <v>1951282</v>
      </c>
      <c r="F929" s="7">
        <v>549716</v>
      </c>
      <c r="G929" s="8">
        <f>IFERROR(Table1[[#This Row],[Total_vaccinations]]/Table1[[#This Row],[People_fully_vaccinated]],0)</f>
        <v>4.5496183483835289</v>
      </c>
      <c r="H929" s="7">
        <v>59924</v>
      </c>
      <c r="I929" s="7">
        <v>88962</v>
      </c>
      <c r="J929" s="7">
        <v>2.99</v>
      </c>
      <c r="K929" s="6">
        <v>2.33</v>
      </c>
      <c r="L929" s="6">
        <v>0.66</v>
      </c>
      <c r="M929" s="7">
        <v>1062</v>
      </c>
      <c r="N929" t="s">
        <v>15</v>
      </c>
      <c r="O929" s="7">
        <f t="shared" si="14"/>
        <v>703</v>
      </c>
      <c r="P929" t="s">
        <v>323</v>
      </c>
      <c r="Q929" t="s">
        <v>108</v>
      </c>
    </row>
    <row r="930" spans="1:17" x14ac:dyDescent="0.35">
      <c r="A930" t="s">
        <v>106</v>
      </c>
      <c r="B930" t="s">
        <v>107</v>
      </c>
      <c r="C930" s="1">
        <v>44228</v>
      </c>
      <c r="D930" s="7">
        <v>2622076</v>
      </c>
      <c r="E930" s="7">
        <v>1999418</v>
      </c>
      <c r="F930" s="7">
        <v>622658</v>
      </c>
      <c r="G930" s="8">
        <f>IFERROR(Table1[[#This Row],[Total_vaccinations]]/Table1[[#This Row],[People_fully_vaccinated]],0)</f>
        <v>4.2111014393133948</v>
      </c>
      <c r="H930" s="7">
        <v>121078</v>
      </c>
      <c r="I930" s="7">
        <v>92737</v>
      </c>
      <c r="J930" s="7">
        <v>3.13</v>
      </c>
      <c r="K930" s="6">
        <v>2.39</v>
      </c>
      <c r="L930" s="6">
        <v>0.74</v>
      </c>
      <c r="M930" s="7">
        <v>1107</v>
      </c>
      <c r="N930" t="s">
        <v>15</v>
      </c>
      <c r="O930" s="7">
        <f t="shared" si="14"/>
        <v>703</v>
      </c>
      <c r="P930" t="s">
        <v>323</v>
      </c>
      <c r="Q930" t="s">
        <v>108</v>
      </c>
    </row>
    <row r="931" spans="1:17" x14ac:dyDescent="0.35">
      <c r="A931" t="s">
        <v>106</v>
      </c>
      <c r="B931" t="s">
        <v>107</v>
      </c>
      <c r="C931" s="1">
        <v>44229</v>
      </c>
      <c r="D931" s="7">
        <v>2754182</v>
      </c>
      <c r="E931" s="7">
        <v>2055317</v>
      </c>
      <c r="F931" s="7">
        <v>698865</v>
      </c>
      <c r="G931" s="8">
        <f>IFERROR(Table1[[#This Row],[Total_vaccinations]]/Table1[[#This Row],[People_fully_vaccinated]],0)</f>
        <v>3.9409356599629399</v>
      </c>
      <c r="H931" s="7">
        <v>132106</v>
      </c>
      <c r="I931" s="7">
        <v>97563</v>
      </c>
      <c r="J931" s="7">
        <v>3.29</v>
      </c>
      <c r="K931" s="6">
        <v>2.4500000000000002</v>
      </c>
      <c r="L931" s="6">
        <v>0.83</v>
      </c>
      <c r="M931" s="7">
        <v>1164</v>
      </c>
      <c r="N931" t="s">
        <v>15</v>
      </c>
      <c r="O931" s="7">
        <f t="shared" si="14"/>
        <v>703</v>
      </c>
      <c r="P931" t="s">
        <v>323</v>
      </c>
      <c r="Q931" t="s">
        <v>108</v>
      </c>
    </row>
    <row r="932" spans="1:17" x14ac:dyDescent="0.35">
      <c r="A932" t="s">
        <v>106</v>
      </c>
      <c r="B932" t="s">
        <v>107</v>
      </c>
      <c r="C932" s="1">
        <v>44230</v>
      </c>
      <c r="D932" s="7">
        <v>2883466</v>
      </c>
      <c r="E932" s="7">
        <v>2110172</v>
      </c>
      <c r="F932" s="7">
        <v>773294</v>
      </c>
      <c r="G932" s="8">
        <f>IFERROR(Table1[[#This Row],[Total_vaccinations]]/Table1[[#This Row],[People_fully_vaccinated]],0)</f>
        <v>3.7288094825512679</v>
      </c>
      <c r="H932" s="7">
        <v>129284</v>
      </c>
      <c r="I932" s="7">
        <v>102005</v>
      </c>
      <c r="J932" s="7">
        <v>3.44</v>
      </c>
      <c r="K932" s="6">
        <v>2.52</v>
      </c>
      <c r="L932" s="6">
        <v>0.92</v>
      </c>
      <c r="M932" s="7">
        <v>1217</v>
      </c>
      <c r="N932" t="s">
        <v>15</v>
      </c>
      <c r="O932" s="7">
        <f t="shared" si="14"/>
        <v>703</v>
      </c>
      <c r="P932" t="s">
        <v>323</v>
      </c>
      <c r="Q932" t="s">
        <v>108</v>
      </c>
    </row>
    <row r="933" spans="1:17" x14ac:dyDescent="0.35">
      <c r="A933" t="s">
        <v>106</v>
      </c>
      <c r="B933" t="s">
        <v>107</v>
      </c>
      <c r="C933" s="1">
        <v>44231</v>
      </c>
      <c r="D933" s="7">
        <v>3017627</v>
      </c>
      <c r="E933" s="7">
        <v>2171126</v>
      </c>
      <c r="F933" s="7">
        <v>846501</v>
      </c>
      <c r="G933" s="8">
        <f>IFERROR(Table1[[#This Row],[Total_vaccinations]]/Table1[[#This Row],[People_fully_vaccinated]],0)</f>
        <v>3.5648239045198999</v>
      </c>
      <c r="H933" s="7">
        <v>134161</v>
      </c>
      <c r="I933" s="7">
        <v>107281</v>
      </c>
      <c r="J933" s="7">
        <v>3.6</v>
      </c>
      <c r="K933" s="6">
        <v>2.59</v>
      </c>
      <c r="L933" s="6">
        <v>1.01</v>
      </c>
      <c r="M933" s="7">
        <v>1280</v>
      </c>
      <c r="N933" t="s">
        <v>15</v>
      </c>
      <c r="O933" s="7">
        <f t="shared" si="14"/>
        <v>703</v>
      </c>
      <c r="P933" t="s">
        <v>323</v>
      </c>
      <c r="Q933" t="s">
        <v>108</v>
      </c>
    </row>
    <row r="934" spans="1:17" x14ac:dyDescent="0.35">
      <c r="A934" t="s">
        <v>106</v>
      </c>
      <c r="B934" t="s">
        <v>107</v>
      </c>
      <c r="C934" s="1">
        <v>44232</v>
      </c>
      <c r="D934" s="7">
        <v>3138376</v>
      </c>
      <c r="E934" s="7">
        <v>2227161</v>
      </c>
      <c r="F934" s="7">
        <v>911215</v>
      </c>
      <c r="G934" s="8">
        <f>IFERROR(Table1[[#This Row],[Total_vaccinations]]/Table1[[#This Row],[People_fully_vaccinated]],0)</f>
        <v>3.4441663054273688</v>
      </c>
      <c r="H934" s="7">
        <v>120749</v>
      </c>
      <c r="I934" s="7">
        <v>110355</v>
      </c>
      <c r="J934" s="7">
        <v>3.75</v>
      </c>
      <c r="K934" s="6">
        <v>2.66</v>
      </c>
      <c r="L934" s="6">
        <v>1.0900000000000001</v>
      </c>
      <c r="M934" s="7">
        <v>1317</v>
      </c>
      <c r="N934" t="s">
        <v>15</v>
      </c>
      <c r="O934" s="7">
        <f t="shared" si="14"/>
        <v>703</v>
      </c>
      <c r="P934" t="s">
        <v>323</v>
      </c>
      <c r="Q934" t="s">
        <v>108</v>
      </c>
    </row>
    <row r="935" spans="1:17" x14ac:dyDescent="0.35">
      <c r="A935" t="s">
        <v>106</v>
      </c>
      <c r="B935" t="s">
        <v>107</v>
      </c>
      <c r="C935" s="1">
        <v>44233</v>
      </c>
      <c r="D935" s="7">
        <v>3232341</v>
      </c>
      <c r="E935" s="7">
        <v>2272185</v>
      </c>
      <c r="F935" s="7">
        <v>960156</v>
      </c>
      <c r="G935" s="8">
        <f>IFERROR(Table1[[#This Row],[Total_vaccinations]]/Table1[[#This Row],[People_fully_vaccinated]],0)</f>
        <v>3.3664748228412882</v>
      </c>
      <c r="H935" s="7">
        <v>93965</v>
      </c>
      <c r="I935" s="7">
        <v>113038</v>
      </c>
      <c r="J935" s="7">
        <v>3.86</v>
      </c>
      <c r="K935" s="6">
        <v>2.71</v>
      </c>
      <c r="L935" s="6">
        <v>1.1499999999999999</v>
      </c>
      <c r="M935" s="7">
        <v>1349</v>
      </c>
      <c r="N935" t="s">
        <v>15</v>
      </c>
      <c r="O935" s="7">
        <f t="shared" si="14"/>
        <v>703</v>
      </c>
      <c r="P935" t="s">
        <v>323</v>
      </c>
      <c r="Q935" t="s">
        <v>108</v>
      </c>
    </row>
    <row r="936" spans="1:17" x14ac:dyDescent="0.35">
      <c r="A936" t="s">
        <v>106</v>
      </c>
      <c r="B936" t="s">
        <v>107</v>
      </c>
      <c r="C936" s="1">
        <v>44234</v>
      </c>
      <c r="D936" s="7">
        <v>3287632</v>
      </c>
      <c r="E936" s="7">
        <v>2304038</v>
      </c>
      <c r="F936" s="7">
        <v>983594</v>
      </c>
      <c r="G936" s="8">
        <f>IFERROR(Table1[[#This Row],[Total_vaccinations]]/Table1[[#This Row],[People_fully_vaccinated]],0)</f>
        <v>3.3424685388483462</v>
      </c>
      <c r="H936" s="7">
        <v>55291</v>
      </c>
      <c r="I936" s="7">
        <v>112376</v>
      </c>
      <c r="J936" s="7">
        <v>3.92</v>
      </c>
      <c r="K936" s="6">
        <v>2.75</v>
      </c>
      <c r="L936" s="6">
        <v>1.17</v>
      </c>
      <c r="M936" s="7">
        <v>1341</v>
      </c>
      <c r="N936" t="s">
        <v>15</v>
      </c>
      <c r="O936" s="7">
        <f t="shared" si="14"/>
        <v>703</v>
      </c>
      <c r="P936" t="s">
        <v>323</v>
      </c>
      <c r="Q936" t="s">
        <v>108</v>
      </c>
    </row>
    <row r="937" spans="1:17" x14ac:dyDescent="0.35">
      <c r="A937" t="s">
        <v>106</v>
      </c>
      <c r="B937" t="s">
        <v>107</v>
      </c>
      <c r="C937" s="1">
        <v>44235</v>
      </c>
      <c r="D937" s="7">
        <v>3369433</v>
      </c>
      <c r="E937" s="7">
        <v>2344802</v>
      </c>
      <c r="F937" s="7">
        <v>1024631</v>
      </c>
      <c r="G937" s="8">
        <f>IFERROR(Table1[[#This Row],[Total_vaccinations]]/Table1[[#This Row],[People_fully_vaccinated]],0)</f>
        <v>3.288435544112954</v>
      </c>
      <c r="H937" s="7">
        <v>81801</v>
      </c>
      <c r="I937" s="7">
        <v>106765</v>
      </c>
      <c r="J937" s="7">
        <v>4.0199999999999996</v>
      </c>
      <c r="K937" s="6">
        <v>2.8</v>
      </c>
      <c r="L937" s="6">
        <v>1.22</v>
      </c>
      <c r="M937" s="7">
        <v>1274</v>
      </c>
      <c r="N937" t="s">
        <v>15</v>
      </c>
      <c r="O937" s="7">
        <f t="shared" si="14"/>
        <v>703</v>
      </c>
      <c r="P937" t="s">
        <v>323</v>
      </c>
      <c r="Q937" t="s">
        <v>108</v>
      </c>
    </row>
    <row r="938" spans="1:17" x14ac:dyDescent="0.35">
      <c r="A938" t="s">
        <v>109</v>
      </c>
      <c r="B938" t="s">
        <v>110</v>
      </c>
      <c r="C938" s="1">
        <v>44206</v>
      </c>
      <c r="D938" s="7">
        <v>420</v>
      </c>
      <c r="E938" s="7">
        <v>420</v>
      </c>
      <c r="G938" s="8">
        <f>IFERROR(Table1[[#This Row],[Total_vaccinations]]/Table1[[#This Row],[People_fully_vaccinated]],0)</f>
        <v>0</v>
      </c>
      <c r="J938" s="7">
        <v>1.25</v>
      </c>
      <c r="K938" s="6">
        <v>1.25</v>
      </c>
      <c r="N938" t="s">
        <v>7</v>
      </c>
      <c r="O938" s="7">
        <f t="shared" si="14"/>
        <v>627</v>
      </c>
      <c r="P938" t="s">
        <v>111</v>
      </c>
      <c r="Q938" t="s">
        <v>112</v>
      </c>
    </row>
    <row r="939" spans="1:17" x14ac:dyDescent="0.35">
      <c r="A939" t="s">
        <v>109</v>
      </c>
      <c r="B939" t="s">
        <v>110</v>
      </c>
      <c r="C939" s="1">
        <v>44207</v>
      </c>
      <c r="D939" s="7">
        <v>1445</v>
      </c>
      <c r="E939" s="7">
        <v>1445</v>
      </c>
      <c r="G939" s="8">
        <f>IFERROR(Table1[[#This Row],[Total_vaccinations]]/Table1[[#This Row],[People_fully_vaccinated]],0)</f>
        <v>0</v>
      </c>
      <c r="H939" s="7">
        <v>1025</v>
      </c>
      <c r="I939" s="7">
        <v>1025</v>
      </c>
      <c r="J939" s="7">
        <v>4.29</v>
      </c>
      <c r="K939" s="6">
        <v>4.29</v>
      </c>
      <c r="M939" s="7">
        <v>30424</v>
      </c>
      <c r="N939" t="s">
        <v>7</v>
      </c>
      <c r="O939" s="7">
        <f t="shared" si="14"/>
        <v>627</v>
      </c>
      <c r="P939" t="s">
        <v>111</v>
      </c>
      <c r="Q939" t="s">
        <v>112</v>
      </c>
    </row>
    <row r="940" spans="1:17" x14ac:dyDescent="0.35">
      <c r="A940" t="s">
        <v>109</v>
      </c>
      <c r="B940" t="s">
        <v>110</v>
      </c>
      <c r="C940" s="1">
        <v>44208</v>
      </c>
      <c r="D940" s="7">
        <v>2501</v>
      </c>
      <c r="E940" s="7">
        <v>2501</v>
      </c>
      <c r="G940" s="8">
        <f>IFERROR(Table1[[#This Row],[Total_vaccinations]]/Table1[[#This Row],[People_fully_vaccinated]],0)</f>
        <v>0</v>
      </c>
      <c r="H940" s="7">
        <v>1056</v>
      </c>
      <c r="I940" s="7">
        <v>1040</v>
      </c>
      <c r="J940" s="7">
        <v>7.42</v>
      </c>
      <c r="K940" s="6">
        <v>7.42</v>
      </c>
      <c r="M940" s="7">
        <v>30869</v>
      </c>
      <c r="N940" t="s">
        <v>7</v>
      </c>
      <c r="O940" s="7">
        <f t="shared" si="14"/>
        <v>627</v>
      </c>
      <c r="P940" t="s">
        <v>111</v>
      </c>
      <c r="Q940" t="s">
        <v>112</v>
      </c>
    </row>
    <row r="941" spans="1:17" x14ac:dyDescent="0.35">
      <c r="A941" t="s">
        <v>109</v>
      </c>
      <c r="B941" t="s">
        <v>110</v>
      </c>
      <c r="C941" s="1">
        <v>44209</v>
      </c>
      <c r="G941" s="8">
        <f>IFERROR(Table1[[#This Row],[Total_vaccinations]]/Table1[[#This Row],[People_fully_vaccinated]],0)</f>
        <v>0</v>
      </c>
      <c r="I941" s="7">
        <v>986</v>
      </c>
      <c r="M941" s="7">
        <v>29266</v>
      </c>
      <c r="N941" t="s">
        <v>7</v>
      </c>
      <c r="O941" s="7">
        <f t="shared" si="14"/>
        <v>627</v>
      </c>
      <c r="P941" t="s">
        <v>111</v>
      </c>
      <c r="Q941" t="s">
        <v>112</v>
      </c>
    </row>
    <row r="942" spans="1:17" x14ac:dyDescent="0.35">
      <c r="A942" t="s">
        <v>109</v>
      </c>
      <c r="B942" t="s">
        <v>110</v>
      </c>
      <c r="C942" s="1">
        <v>44210</v>
      </c>
      <c r="G942" s="8">
        <f>IFERROR(Table1[[#This Row],[Total_vaccinations]]/Table1[[#This Row],[People_fully_vaccinated]],0)</f>
        <v>0</v>
      </c>
      <c r="I942" s="7">
        <v>959</v>
      </c>
      <c r="M942" s="7">
        <v>28465</v>
      </c>
      <c r="N942" t="s">
        <v>7</v>
      </c>
      <c r="O942" s="7">
        <f t="shared" si="14"/>
        <v>627</v>
      </c>
      <c r="P942" t="s">
        <v>111</v>
      </c>
      <c r="Q942" t="s">
        <v>112</v>
      </c>
    </row>
    <row r="943" spans="1:17" x14ac:dyDescent="0.35">
      <c r="A943" t="s">
        <v>109</v>
      </c>
      <c r="B943" t="s">
        <v>110</v>
      </c>
      <c r="C943" s="1">
        <v>44211</v>
      </c>
      <c r="D943" s="7">
        <v>5135</v>
      </c>
      <c r="E943" s="7">
        <v>5135</v>
      </c>
      <c r="G943" s="8">
        <f>IFERROR(Table1[[#This Row],[Total_vaccinations]]/Table1[[#This Row],[People_fully_vaccinated]],0)</f>
        <v>0</v>
      </c>
      <c r="I943" s="7">
        <v>943</v>
      </c>
      <c r="J943" s="7">
        <v>15.24</v>
      </c>
      <c r="K943" s="6">
        <v>15.24</v>
      </c>
      <c r="M943" s="7">
        <v>27990</v>
      </c>
      <c r="N943" t="s">
        <v>7</v>
      </c>
      <c r="O943" s="7">
        <f t="shared" si="14"/>
        <v>627</v>
      </c>
      <c r="P943" t="s">
        <v>111</v>
      </c>
      <c r="Q943" t="s">
        <v>112</v>
      </c>
    </row>
    <row r="944" spans="1:17" x14ac:dyDescent="0.35">
      <c r="A944" t="s">
        <v>109</v>
      </c>
      <c r="B944" t="s">
        <v>110</v>
      </c>
      <c r="C944" s="1">
        <v>44212</v>
      </c>
      <c r="D944" s="7">
        <v>5847</v>
      </c>
      <c r="E944" s="7">
        <v>5847</v>
      </c>
      <c r="G944" s="8">
        <f>IFERROR(Table1[[#This Row],[Total_vaccinations]]/Table1[[#This Row],[People_fully_vaccinated]],0)</f>
        <v>0</v>
      </c>
      <c r="H944" s="7">
        <v>712</v>
      </c>
      <c r="I944" s="7">
        <v>904</v>
      </c>
      <c r="J944" s="7">
        <v>17.350000000000001</v>
      </c>
      <c r="K944" s="6">
        <v>17.350000000000001</v>
      </c>
      <c r="M944" s="7">
        <v>26832</v>
      </c>
      <c r="N944" t="s">
        <v>7</v>
      </c>
      <c r="O944" s="7">
        <f t="shared" si="14"/>
        <v>627</v>
      </c>
      <c r="P944" t="s">
        <v>111</v>
      </c>
      <c r="Q944" t="s">
        <v>112</v>
      </c>
    </row>
    <row r="945" spans="1:17" x14ac:dyDescent="0.35">
      <c r="A945" t="s">
        <v>109</v>
      </c>
      <c r="B945" t="s">
        <v>110</v>
      </c>
      <c r="C945" s="1">
        <v>44213</v>
      </c>
      <c r="D945" s="7">
        <v>5847</v>
      </c>
      <c r="E945" s="7">
        <v>5847</v>
      </c>
      <c r="G945" s="8">
        <f>IFERROR(Table1[[#This Row],[Total_vaccinations]]/Table1[[#This Row],[People_fully_vaccinated]],0)</f>
        <v>0</v>
      </c>
      <c r="H945" s="7">
        <v>0</v>
      </c>
      <c r="I945" s="7">
        <v>775</v>
      </c>
      <c r="J945" s="7">
        <v>17.350000000000001</v>
      </c>
      <c r="K945" s="6">
        <v>17.350000000000001</v>
      </c>
      <c r="M945" s="7">
        <v>23003</v>
      </c>
      <c r="N945" t="s">
        <v>7</v>
      </c>
      <c r="O945" s="7">
        <f t="shared" si="14"/>
        <v>627</v>
      </c>
      <c r="P945" t="s">
        <v>111</v>
      </c>
      <c r="Q945" t="s">
        <v>112</v>
      </c>
    </row>
    <row r="946" spans="1:17" x14ac:dyDescent="0.35">
      <c r="A946" t="s">
        <v>109</v>
      </c>
      <c r="B946" t="s">
        <v>110</v>
      </c>
      <c r="C946" s="1">
        <v>44214</v>
      </c>
      <c r="D946" s="7">
        <v>6435</v>
      </c>
      <c r="E946" s="7">
        <v>6435</v>
      </c>
      <c r="G946" s="8">
        <f>IFERROR(Table1[[#This Row],[Total_vaccinations]]/Table1[[#This Row],[People_fully_vaccinated]],0)</f>
        <v>0</v>
      </c>
      <c r="H946" s="7">
        <v>588</v>
      </c>
      <c r="I946" s="7">
        <v>713</v>
      </c>
      <c r="J946" s="7">
        <v>19.100000000000001</v>
      </c>
      <c r="K946" s="6">
        <v>19.100000000000001</v>
      </c>
      <c r="M946" s="7">
        <v>21163</v>
      </c>
      <c r="N946" t="s">
        <v>7</v>
      </c>
      <c r="O946" s="7">
        <f t="shared" si="14"/>
        <v>627</v>
      </c>
      <c r="P946" t="s">
        <v>111</v>
      </c>
      <c r="Q946" t="s">
        <v>112</v>
      </c>
    </row>
    <row r="947" spans="1:17" x14ac:dyDescent="0.35">
      <c r="A947" t="s">
        <v>109</v>
      </c>
      <c r="B947" t="s">
        <v>110</v>
      </c>
      <c r="C947" s="1">
        <v>44215</v>
      </c>
      <c r="D947" s="7">
        <v>7017</v>
      </c>
      <c r="E947" s="7">
        <v>7017</v>
      </c>
      <c r="G947" s="8">
        <f>IFERROR(Table1[[#This Row],[Total_vaccinations]]/Table1[[#This Row],[People_fully_vaccinated]],0)</f>
        <v>0</v>
      </c>
      <c r="H947" s="7">
        <v>582</v>
      </c>
      <c r="I947" s="7">
        <v>645</v>
      </c>
      <c r="J947" s="7">
        <v>20.83</v>
      </c>
      <c r="K947" s="6">
        <v>20.83</v>
      </c>
      <c r="M947" s="7">
        <v>19145</v>
      </c>
      <c r="N947" t="s">
        <v>7</v>
      </c>
      <c r="O947" s="7">
        <f t="shared" si="14"/>
        <v>627</v>
      </c>
      <c r="P947" t="s">
        <v>111</v>
      </c>
      <c r="Q947" t="s">
        <v>112</v>
      </c>
    </row>
    <row r="948" spans="1:17" x14ac:dyDescent="0.35">
      <c r="A948" t="s">
        <v>109</v>
      </c>
      <c r="B948" t="s">
        <v>110</v>
      </c>
      <c r="C948" s="1">
        <v>44216</v>
      </c>
      <c r="D948" s="7">
        <v>7017</v>
      </c>
      <c r="E948" s="7">
        <v>7017</v>
      </c>
      <c r="G948" s="8">
        <f>IFERROR(Table1[[#This Row],[Total_vaccinations]]/Table1[[#This Row],[People_fully_vaccinated]],0)</f>
        <v>0</v>
      </c>
      <c r="H948" s="7">
        <v>0</v>
      </c>
      <c r="I948" s="7">
        <v>520</v>
      </c>
      <c r="J948" s="7">
        <v>20.83</v>
      </c>
      <c r="K948" s="6">
        <v>20.83</v>
      </c>
      <c r="M948" s="7">
        <v>15434</v>
      </c>
      <c r="N948" t="s">
        <v>7</v>
      </c>
      <c r="O948" s="7">
        <f t="shared" si="14"/>
        <v>627</v>
      </c>
      <c r="P948" t="s">
        <v>111</v>
      </c>
      <c r="Q948" t="s">
        <v>112</v>
      </c>
    </row>
    <row r="949" spans="1:17" x14ac:dyDescent="0.35">
      <c r="A949" t="s">
        <v>109</v>
      </c>
      <c r="B949" t="s">
        <v>110</v>
      </c>
      <c r="C949" s="1">
        <v>44217</v>
      </c>
      <c r="D949" s="7">
        <v>7947</v>
      </c>
      <c r="E949" s="7">
        <v>7947</v>
      </c>
      <c r="G949" s="8">
        <f>IFERROR(Table1[[#This Row],[Total_vaccinations]]/Table1[[#This Row],[People_fully_vaccinated]],0)</f>
        <v>0</v>
      </c>
      <c r="H949" s="7">
        <v>930</v>
      </c>
      <c r="I949" s="7">
        <v>527</v>
      </c>
      <c r="J949" s="7">
        <v>23.59</v>
      </c>
      <c r="K949" s="6">
        <v>23.59</v>
      </c>
      <c r="M949" s="7">
        <v>15642</v>
      </c>
      <c r="N949" t="s">
        <v>7</v>
      </c>
      <c r="O949" s="7">
        <f t="shared" si="14"/>
        <v>627</v>
      </c>
      <c r="P949" t="s">
        <v>111</v>
      </c>
      <c r="Q949" t="s">
        <v>112</v>
      </c>
    </row>
    <row r="950" spans="1:17" x14ac:dyDescent="0.35">
      <c r="A950" t="s">
        <v>109</v>
      </c>
      <c r="B950" t="s">
        <v>110</v>
      </c>
      <c r="C950" s="1">
        <v>44218</v>
      </c>
      <c r="D950" s="7">
        <v>8877</v>
      </c>
      <c r="E950" s="7">
        <v>8877</v>
      </c>
      <c r="G950" s="8">
        <f>IFERROR(Table1[[#This Row],[Total_vaccinations]]/Table1[[#This Row],[People_fully_vaccinated]],0)</f>
        <v>0</v>
      </c>
      <c r="H950" s="7">
        <v>930</v>
      </c>
      <c r="I950" s="7">
        <v>535</v>
      </c>
      <c r="J950" s="7">
        <v>26.35</v>
      </c>
      <c r="K950" s="6">
        <v>26.35</v>
      </c>
      <c r="M950" s="7">
        <v>15880</v>
      </c>
      <c r="N950" t="s">
        <v>7</v>
      </c>
      <c r="O950" s="7">
        <f t="shared" si="14"/>
        <v>627</v>
      </c>
      <c r="P950" t="s">
        <v>111</v>
      </c>
      <c r="Q950" t="s">
        <v>112</v>
      </c>
    </row>
    <row r="951" spans="1:17" x14ac:dyDescent="0.35">
      <c r="A951" t="s">
        <v>109</v>
      </c>
      <c r="B951" t="s">
        <v>110</v>
      </c>
      <c r="C951" s="1">
        <v>44219</v>
      </c>
      <c r="D951" s="7">
        <v>9807</v>
      </c>
      <c r="E951" s="7">
        <v>9807</v>
      </c>
      <c r="G951" s="8">
        <f>IFERROR(Table1[[#This Row],[Total_vaccinations]]/Table1[[#This Row],[People_fully_vaccinated]],0)</f>
        <v>0</v>
      </c>
      <c r="H951" s="7">
        <v>930</v>
      </c>
      <c r="I951" s="7">
        <v>566</v>
      </c>
      <c r="J951" s="7">
        <v>29.11</v>
      </c>
      <c r="K951" s="6">
        <v>29.11</v>
      </c>
      <c r="M951" s="7">
        <v>16800</v>
      </c>
      <c r="N951" t="s">
        <v>7</v>
      </c>
      <c r="O951" s="7">
        <f t="shared" si="14"/>
        <v>627</v>
      </c>
      <c r="P951" t="s">
        <v>111</v>
      </c>
      <c r="Q951" t="s">
        <v>112</v>
      </c>
    </row>
    <row r="952" spans="1:17" x14ac:dyDescent="0.35">
      <c r="A952" t="s">
        <v>109</v>
      </c>
      <c r="B952" t="s">
        <v>110</v>
      </c>
      <c r="C952" s="1">
        <v>44220</v>
      </c>
      <c r="D952" s="7">
        <v>10341</v>
      </c>
      <c r="E952" s="7">
        <v>10341</v>
      </c>
      <c r="G952" s="8">
        <f>IFERROR(Table1[[#This Row],[Total_vaccinations]]/Table1[[#This Row],[People_fully_vaccinated]],0)</f>
        <v>0</v>
      </c>
      <c r="H952" s="7">
        <v>534</v>
      </c>
      <c r="I952" s="7">
        <v>642</v>
      </c>
      <c r="J952" s="7">
        <v>30.69</v>
      </c>
      <c r="K952" s="6">
        <v>30.69</v>
      </c>
      <c r="M952" s="7">
        <v>19056</v>
      </c>
      <c r="N952" t="s">
        <v>7</v>
      </c>
      <c r="O952" s="7">
        <f t="shared" si="14"/>
        <v>627</v>
      </c>
      <c r="P952" t="s">
        <v>111</v>
      </c>
      <c r="Q952" t="s">
        <v>112</v>
      </c>
    </row>
    <row r="953" spans="1:17" x14ac:dyDescent="0.35">
      <c r="A953" t="s">
        <v>109</v>
      </c>
      <c r="B953" t="s">
        <v>110</v>
      </c>
      <c r="C953" s="1">
        <v>44221</v>
      </c>
      <c r="D953" s="7">
        <v>10539</v>
      </c>
      <c r="E953" s="7">
        <v>10539</v>
      </c>
      <c r="G953" s="8">
        <f>IFERROR(Table1[[#This Row],[Total_vaccinations]]/Table1[[#This Row],[People_fully_vaccinated]],0)</f>
        <v>0</v>
      </c>
      <c r="H953" s="7">
        <v>198</v>
      </c>
      <c r="I953" s="7">
        <v>586</v>
      </c>
      <c r="J953" s="7">
        <v>31.28</v>
      </c>
      <c r="K953" s="6">
        <v>31.28</v>
      </c>
      <c r="M953" s="7">
        <v>17393</v>
      </c>
      <c r="N953" t="s">
        <v>7</v>
      </c>
      <c r="O953" s="7">
        <f t="shared" si="14"/>
        <v>627</v>
      </c>
      <c r="P953" t="s">
        <v>111</v>
      </c>
      <c r="Q953" t="s">
        <v>112</v>
      </c>
    </row>
    <row r="954" spans="1:17" x14ac:dyDescent="0.35">
      <c r="A954" t="s">
        <v>109</v>
      </c>
      <c r="B954" t="s">
        <v>110</v>
      </c>
      <c r="C954" s="1">
        <v>44222</v>
      </c>
      <c r="D954" s="7">
        <v>11073</v>
      </c>
      <c r="E954" s="7">
        <v>11073</v>
      </c>
      <c r="G954" s="8">
        <f>IFERROR(Table1[[#This Row],[Total_vaccinations]]/Table1[[#This Row],[People_fully_vaccinated]],0)</f>
        <v>0</v>
      </c>
      <c r="H954" s="7">
        <v>534</v>
      </c>
      <c r="I954" s="7">
        <v>579</v>
      </c>
      <c r="J954" s="7">
        <v>32.869999999999997</v>
      </c>
      <c r="K954" s="6">
        <v>32.869999999999997</v>
      </c>
      <c r="M954" s="7">
        <v>17186</v>
      </c>
      <c r="N954" t="s">
        <v>7</v>
      </c>
      <c r="O954" s="7">
        <f t="shared" si="14"/>
        <v>627</v>
      </c>
      <c r="P954" t="s">
        <v>111</v>
      </c>
      <c r="Q954" t="s">
        <v>112</v>
      </c>
    </row>
    <row r="955" spans="1:17" x14ac:dyDescent="0.35">
      <c r="A955" t="s">
        <v>109</v>
      </c>
      <c r="B955" t="s">
        <v>110</v>
      </c>
      <c r="C955" s="1">
        <v>44223</v>
      </c>
      <c r="D955" s="7">
        <v>11607</v>
      </c>
      <c r="E955" s="7">
        <v>11073</v>
      </c>
      <c r="G955" s="8">
        <f>IFERROR(Table1[[#This Row],[Total_vaccinations]]/Table1[[#This Row],[People_fully_vaccinated]],0)</f>
        <v>0</v>
      </c>
      <c r="H955" s="7">
        <v>534</v>
      </c>
      <c r="I955" s="7">
        <v>656</v>
      </c>
      <c r="J955" s="7">
        <v>34.450000000000003</v>
      </c>
      <c r="K955" s="6">
        <v>32.869999999999997</v>
      </c>
      <c r="M955" s="7">
        <v>19471</v>
      </c>
      <c r="N955" t="s">
        <v>7</v>
      </c>
      <c r="O955" s="7">
        <f t="shared" si="14"/>
        <v>627</v>
      </c>
      <c r="P955" t="s">
        <v>111</v>
      </c>
      <c r="Q955" t="s">
        <v>112</v>
      </c>
    </row>
    <row r="956" spans="1:17" x14ac:dyDescent="0.35">
      <c r="A956" t="s">
        <v>109</v>
      </c>
      <c r="B956" t="s">
        <v>110</v>
      </c>
      <c r="C956" s="1">
        <v>44224</v>
      </c>
      <c r="D956" s="7">
        <v>12332</v>
      </c>
      <c r="E956" s="7">
        <v>12332</v>
      </c>
      <c r="G956" s="8">
        <f>IFERROR(Table1[[#This Row],[Total_vaccinations]]/Table1[[#This Row],[People_fully_vaccinated]],0)</f>
        <v>0</v>
      </c>
      <c r="H956" s="7">
        <v>725</v>
      </c>
      <c r="I956" s="7">
        <v>626</v>
      </c>
      <c r="J956" s="7">
        <v>36.6</v>
      </c>
      <c r="K956" s="6">
        <v>36.6</v>
      </c>
      <c r="M956" s="7">
        <v>18581</v>
      </c>
      <c r="N956" t="s">
        <v>7</v>
      </c>
      <c r="O956" s="7">
        <f t="shared" si="14"/>
        <v>627</v>
      </c>
      <c r="P956" t="s">
        <v>111</v>
      </c>
      <c r="Q956" t="s">
        <v>112</v>
      </c>
    </row>
    <row r="957" spans="1:17" x14ac:dyDescent="0.35">
      <c r="A957" t="s">
        <v>109</v>
      </c>
      <c r="B957" t="s">
        <v>110</v>
      </c>
      <c r="C957" s="1">
        <v>44225</v>
      </c>
      <c r="D957" s="7">
        <v>12866</v>
      </c>
      <c r="E957" s="7">
        <v>12866</v>
      </c>
      <c r="G957" s="8">
        <f>IFERROR(Table1[[#This Row],[Total_vaccinations]]/Table1[[#This Row],[People_fully_vaccinated]],0)</f>
        <v>0</v>
      </c>
      <c r="H957" s="7">
        <v>534</v>
      </c>
      <c r="I957" s="7">
        <v>570</v>
      </c>
      <c r="J957" s="7">
        <v>38.19</v>
      </c>
      <c r="K957" s="6">
        <v>38.19</v>
      </c>
      <c r="M957" s="7">
        <v>16918</v>
      </c>
      <c r="N957" t="s">
        <v>7</v>
      </c>
      <c r="O957" s="7">
        <f t="shared" si="14"/>
        <v>627</v>
      </c>
      <c r="P957" t="s">
        <v>111</v>
      </c>
      <c r="Q957" t="s">
        <v>112</v>
      </c>
    </row>
    <row r="958" spans="1:17" x14ac:dyDescent="0.35">
      <c r="A958" t="s">
        <v>109</v>
      </c>
      <c r="B958" t="s">
        <v>110</v>
      </c>
      <c r="C958" s="1">
        <v>44226</v>
      </c>
      <c r="D958" s="7">
        <v>12866</v>
      </c>
      <c r="E958" s="7">
        <v>12866</v>
      </c>
      <c r="G958" s="8">
        <f>IFERROR(Table1[[#This Row],[Total_vaccinations]]/Table1[[#This Row],[People_fully_vaccinated]],0)</f>
        <v>0</v>
      </c>
      <c r="H958" s="7">
        <v>0</v>
      </c>
      <c r="I958" s="7">
        <v>437</v>
      </c>
      <c r="J958" s="7">
        <v>38.19</v>
      </c>
      <c r="K958" s="6">
        <v>38.19</v>
      </c>
      <c r="M958" s="7">
        <v>12971</v>
      </c>
      <c r="N958" t="s">
        <v>7</v>
      </c>
      <c r="O958" s="7">
        <f t="shared" si="14"/>
        <v>627</v>
      </c>
      <c r="P958" t="s">
        <v>111</v>
      </c>
      <c r="Q958" t="s">
        <v>112</v>
      </c>
    </row>
    <row r="959" spans="1:17" x14ac:dyDescent="0.35">
      <c r="A959" t="s">
        <v>109</v>
      </c>
      <c r="B959" t="s">
        <v>110</v>
      </c>
      <c r="C959" s="1">
        <v>44227</v>
      </c>
      <c r="D959" s="7">
        <v>13286</v>
      </c>
      <c r="E959" s="7">
        <v>12886</v>
      </c>
      <c r="F959" s="7">
        <v>400</v>
      </c>
      <c r="G959" s="8">
        <f>IFERROR(Table1[[#This Row],[Total_vaccinations]]/Table1[[#This Row],[People_fully_vaccinated]],0)</f>
        <v>33.215000000000003</v>
      </c>
      <c r="H959" s="7">
        <v>420</v>
      </c>
      <c r="I959" s="7">
        <v>421</v>
      </c>
      <c r="J959" s="7">
        <v>39.43</v>
      </c>
      <c r="K959" s="6">
        <v>38.25</v>
      </c>
      <c r="L959" s="6">
        <v>1.19</v>
      </c>
      <c r="M959" s="7">
        <v>12496</v>
      </c>
      <c r="N959" t="s">
        <v>7</v>
      </c>
      <c r="O959" s="7">
        <f t="shared" si="14"/>
        <v>627</v>
      </c>
      <c r="P959" t="s">
        <v>111</v>
      </c>
      <c r="Q959" t="s">
        <v>112</v>
      </c>
    </row>
    <row r="960" spans="1:17" x14ac:dyDescent="0.35">
      <c r="A960" t="s">
        <v>109</v>
      </c>
      <c r="B960" t="s">
        <v>110</v>
      </c>
      <c r="C960" s="1">
        <v>44228</v>
      </c>
      <c r="D960" s="7">
        <v>14299</v>
      </c>
      <c r="E960" s="7">
        <v>12974</v>
      </c>
      <c r="F960" s="7">
        <v>1325</v>
      </c>
      <c r="G960" s="8">
        <f>IFERROR(Table1[[#This Row],[Total_vaccinations]]/Table1[[#This Row],[People_fully_vaccinated]],0)</f>
        <v>10.791698113207547</v>
      </c>
      <c r="H960" s="7">
        <v>1013</v>
      </c>
      <c r="I960" s="7">
        <v>537</v>
      </c>
      <c r="J960" s="7">
        <v>42.44</v>
      </c>
      <c r="K960" s="6">
        <v>38.51</v>
      </c>
      <c r="L960" s="6">
        <v>3.93</v>
      </c>
      <c r="M960" s="7">
        <v>15939</v>
      </c>
      <c r="N960" t="s">
        <v>7</v>
      </c>
      <c r="O960" s="7">
        <f t="shared" si="14"/>
        <v>627</v>
      </c>
      <c r="P960" t="s">
        <v>111</v>
      </c>
      <c r="Q960" t="s">
        <v>112</v>
      </c>
    </row>
    <row r="961" spans="1:17" x14ac:dyDescent="0.35">
      <c r="A961" t="s">
        <v>109</v>
      </c>
      <c r="B961" t="s">
        <v>110</v>
      </c>
      <c r="C961" s="1">
        <v>44229</v>
      </c>
      <c r="D961" s="7">
        <v>15391</v>
      </c>
      <c r="E961" s="7">
        <v>13071</v>
      </c>
      <c r="F961" s="7">
        <v>2320</v>
      </c>
      <c r="G961" s="8">
        <f>IFERROR(Table1[[#This Row],[Total_vaccinations]]/Table1[[#This Row],[People_fully_vaccinated]],0)</f>
        <v>6.6340517241379313</v>
      </c>
      <c r="H961" s="7">
        <v>1092</v>
      </c>
      <c r="I961" s="7">
        <v>617</v>
      </c>
      <c r="J961" s="7">
        <v>45.68</v>
      </c>
      <c r="K961" s="6">
        <v>38.799999999999997</v>
      </c>
      <c r="L961" s="6">
        <v>6.89</v>
      </c>
      <c r="M961" s="7">
        <v>18313</v>
      </c>
      <c r="N961" t="s">
        <v>7</v>
      </c>
      <c r="O961" s="7">
        <f t="shared" si="14"/>
        <v>627</v>
      </c>
      <c r="P961" t="s">
        <v>111</v>
      </c>
      <c r="Q961" t="s">
        <v>112</v>
      </c>
    </row>
    <row r="962" spans="1:17" x14ac:dyDescent="0.35">
      <c r="A962" t="s">
        <v>109</v>
      </c>
      <c r="B962" t="s">
        <v>110</v>
      </c>
      <c r="C962" s="1">
        <v>44230</v>
      </c>
      <c r="D962" s="7">
        <v>16177</v>
      </c>
      <c r="E962" s="7">
        <v>13166</v>
      </c>
      <c r="F962" s="7">
        <v>3011</v>
      </c>
      <c r="G962" s="8">
        <f>IFERROR(Table1[[#This Row],[Total_vaccinations]]/Table1[[#This Row],[People_fully_vaccinated]],0)</f>
        <v>5.3726336765194285</v>
      </c>
      <c r="H962" s="7">
        <v>786</v>
      </c>
      <c r="I962" s="7">
        <v>653</v>
      </c>
      <c r="J962" s="7">
        <v>48.02</v>
      </c>
      <c r="K962" s="6">
        <v>39.08</v>
      </c>
      <c r="L962" s="6">
        <v>8.94</v>
      </c>
      <c r="M962" s="7">
        <v>19382</v>
      </c>
      <c r="N962" t="s">
        <v>7</v>
      </c>
      <c r="O962" s="7">
        <f t="shared" ref="O962:O1025" si="15">COUNTIF(N:N,N962)</f>
        <v>627</v>
      </c>
      <c r="P962" t="s">
        <v>111</v>
      </c>
      <c r="Q962" t="s">
        <v>112</v>
      </c>
    </row>
    <row r="963" spans="1:17" x14ac:dyDescent="0.35">
      <c r="A963" t="s">
        <v>109</v>
      </c>
      <c r="B963" t="s">
        <v>110</v>
      </c>
      <c r="C963" s="1">
        <v>44231</v>
      </c>
      <c r="D963" s="7">
        <v>17189</v>
      </c>
      <c r="E963" s="7">
        <v>13246</v>
      </c>
      <c r="F963" s="7">
        <v>3943</v>
      </c>
      <c r="G963" s="8">
        <f>IFERROR(Table1[[#This Row],[Total_vaccinations]]/Table1[[#This Row],[People_fully_vaccinated]],0)</f>
        <v>4.3593710372812575</v>
      </c>
      <c r="H963" s="7">
        <v>1012</v>
      </c>
      <c r="I963" s="7">
        <v>694</v>
      </c>
      <c r="J963" s="7">
        <v>51.02</v>
      </c>
      <c r="K963" s="6">
        <v>39.32</v>
      </c>
      <c r="L963" s="6">
        <v>11.7</v>
      </c>
      <c r="M963" s="7">
        <v>20599</v>
      </c>
      <c r="N963" t="s">
        <v>7</v>
      </c>
      <c r="O963" s="7">
        <f t="shared" si="15"/>
        <v>627</v>
      </c>
      <c r="P963" t="s">
        <v>111</v>
      </c>
      <c r="Q963" t="s">
        <v>112</v>
      </c>
    </row>
    <row r="964" spans="1:17" x14ac:dyDescent="0.35">
      <c r="A964" t="s">
        <v>109</v>
      </c>
      <c r="B964" t="s">
        <v>110</v>
      </c>
      <c r="C964" s="1">
        <v>44232</v>
      </c>
      <c r="D964" s="7">
        <v>18274</v>
      </c>
      <c r="E964" s="7">
        <v>13398</v>
      </c>
      <c r="F964" s="7">
        <v>4876</v>
      </c>
      <c r="G964" s="8">
        <f>IFERROR(Table1[[#This Row],[Total_vaccinations]]/Table1[[#This Row],[People_fully_vaccinated]],0)</f>
        <v>3.7477440525020507</v>
      </c>
      <c r="H964" s="7">
        <v>1085</v>
      </c>
      <c r="I964" s="7">
        <v>773</v>
      </c>
      <c r="J964" s="7">
        <v>54.24</v>
      </c>
      <c r="K964" s="6">
        <v>39.770000000000003</v>
      </c>
      <c r="L964" s="6">
        <v>14.47</v>
      </c>
      <c r="M964" s="7">
        <v>22944</v>
      </c>
      <c r="N964" t="s">
        <v>7</v>
      </c>
      <c r="O964" s="7">
        <f t="shared" si="15"/>
        <v>627</v>
      </c>
      <c r="P964" t="s">
        <v>111</v>
      </c>
      <c r="Q964" t="s">
        <v>112</v>
      </c>
    </row>
    <row r="965" spans="1:17" x14ac:dyDescent="0.35">
      <c r="A965" t="s">
        <v>109</v>
      </c>
      <c r="B965" t="s">
        <v>110</v>
      </c>
      <c r="C965" s="1">
        <v>44233</v>
      </c>
      <c r="D965" s="7">
        <v>19072</v>
      </c>
      <c r="E965" s="7">
        <v>13499</v>
      </c>
      <c r="F965" s="7">
        <v>5573</v>
      </c>
      <c r="G965" s="8">
        <f>IFERROR(Table1[[#This Row],[Total_vaccinations]]/Table1[[#This Row],[People_fully_vaccinated]],0)</f>
        <v>3.4222142472635921</v>
      </c>
      <c r="H965" s="7">
        <v>798</v>
      </c>
      <c r="I965" s="7">
        <v>887</v>
      </c>
      <c r="J965" s="7">
        <v>56.61</v>
      </c>
      <c r="K965" s="6">
        <v>40.07</v>
      </c>
      <c r="L965" s="6">
        <v>16.54</v>
      </c>
      <c r="M965" s="7">
        <v>26328</v>
      </c>
      <c r="N965" t="s">
        <v>7</v>
      </c>
      <c r="O965" s="7">
        <f t="shared" si="15"/>
        <v>627</v>
      </c>
      <c r="P965" t="s">
        <v>111</v>
      </c>
      <c r="Q965" t="s">
        <v>112</v>
      </c>
    </row>
    <row r="966" spans="1:17" x14ac:dyDescent="0.35">
      <c r="A966" t="s">
        <v>109</v>
      </c>
      <c r="B966" t="s">
        <v>110</v>
      </c>
      <c r="C966" s="1">
        <v>44234</v>
      </c>
      <c r="D966" s="7">
        <v>19072</v>
      </c>
      <c r="E966" s="7">
        <v>13499</v>
      </c>
      <c r="F966" s="7">
        <v>5573</v>
      </c>
      <c r="G966" s="8">
        <f>IFERROR(Table1[[#This Row],[Total_vaccinations]]/Table1[[#This Row],[People_fully_vaccinated]],0)</f>
        <v>3.4222142472635921</v>
      </c>
      <c r="H966" s="7">
        <v>0</v>
      </c>
      <c r="I966" s="7">
        <v>827</v>
      </c>
      <c r="J966" s="7">
        <v>56.61</v>
      </c>
      <c r="K966" s="6">
        <v>40.07</v>
      </c>
      <c r="L966" s="6">
        <v>16.54</v>
      </c>
      <c r="M966" s="7">
        <v>24547</v>
      </c>
      <c r="N966" t="s">
        <v>7</v>
      </c>
      <c r="O966" s="7">
        <f t="shared" si="15"/>
        <v>627</v>
      </c>
      <c r="P966" t="s">
        <v>111</v>
      </c>
      <c r="Q966" t="s">
        <v>112</v>
      </c>
    </row>
    <row r="967" spans="1:17" x14ac:dyDescent="0.35">
      <c r="A967" t="s">
        <v>109</v>
      </c>
      <c r="B967" t="s">
        <v>110</v>
      </c>
      <c r="C967" s="1">
        <v>44235</v>
      </c>
      <c r="D967" s="7">
        <v>20044</v>
      </c>
      <c r="E967" s="7">
        <v>13904</v>
      </c>
      <c r="F967" s="7">
        <v>6140</v>
      </c>
      <c r="G967" s="8">
        <f>IFERROR(Table1[[#This Row],[Total_vaccinations]]/Table1[[#This Row],[People_fully_vaccinated]],0)</f>
        <v>3.2644951140065146</v>
      </c>
      <c r="H967" s="7">
        <v>972</v>
      </c>
      <c r="I967" s="7">
        <v>821</v>
      </c>
      <c r="J967" s="7">
        <v>59.49</v>
      </c>
      <c r="K967" s="6">
        <v>41.27</v>
      </c>
      <c r="L967" s="6">
        <v>18.22</v>
      </c>
      <c r="M967" s="7">
        <v>24369</v>
      </c>
      <c r="N967" t="s">
        <v>7</v>
      </c>
      <c r="O967" s="7">
        <f t="shared" si="15"/>
        <v>627</v>
      </c>
      <c r="P967" t="s">
        <v>111</v>
      </c>
      <c r="Q967" t="s">
        <v>112</v>
      </c>
    </row>
    <row r="968" spans="1:17" x14ac:dyDescent="0.35">
      <c r="A968" t="s">
        <v>113</v>
      </c>
      <c r="B968" t="s">
        <v>114</v>
      </c>
      <c r="C968" s="1">
        <v>44193</v>
      </c>
      <c r="D968" s="7">
        <v>447</v>
      </c>
      <c r="E968" s="7">
        <v>447</v>
      </c>
      <c r="G968" s="8">
        <f>IFERROR(Table1[[#This Row],[Total_vaccinations]]/Table1[[#This Row],[People_fully_vaccinated]],0)</f>
        <v>0</v>
      </c>
      <c r="J968" s="7">
        <v>0</v>
      </c>
      <c r="K968" s="6">
        <v>0</v>
      </c>
      <c r="N968" t="s">
        <v>15</v>
      </c>
      <c r="O968" s="7">
        <f t="shared" si="15"/>
        <v>703</v>
      </c>
      <c r="P968" t="s">
        <v>3</v>
      </c>
      <c r="Q968" t="s">
        <v>115</v>
      </c>
    </row>
    <row r="969" spans="1:17" x14ac:dyDescent="0.35">
      <c r="A969" t="s">
        <v>113</v>
      </c>
      <c r="B969" t="s">
        <v>114</v>
      </c>
      <c r="C969" s="1">
        <v>44194</v>
      </c>
      <c r="D969" s="7">
        <v>1077</v>
      </c>
      <c r="E969" s="7">
        <v>1077</v>
      </c>
      <c r="G969" s="8">
        <f>IFERROR(Table1[[#This Row],[Total_vaccinations]]/Table1[[#This Row],[People_fully_vaccinated]],0)</f>
        <v>0</v>
      </c>
      <c r="H969" s="7">
        <v>630</v>
      </c>
      <c r="I969" s="7">
        <v>630</v>
      </c>
      <c r="J969" s="7">
        <v>0.01</v>
      </c>
      <c r="K969" s="6">
        <v>0.01</v>
      </c>
      <c r="M969" s="7">
        <v>60</v>
      </c>
      <c r="N969" t="s">
        <v>15</v>
      </c>
      <c r="O969" s="7">
        <f t="shared" si="15"/>
        <v>703</v>
      </c>
      <c r="P969" t="s">
        <v>3</v>
      </c>
      <c r="Q969" t="s">
        <v>115</v>
      </c>
    </row>
    <row r="970" spans="1:17" x14ac:dyDescent="0.35">
      <c r="A970" t="s">
        <v>113</v>
      </c>
      <c r="B970" t="s">
        <v>114</v>
      </c>
      <c r="C970" s="1">
        <v>44195</v>
      </c>
      <c r="D970" s="7">
        <v>1722</v>
      </c>
      <c r="E970" s="7">
        <v>1722</v>
      </c>
      <c r="G970" s="8">
        <f>IFERROR(Table1[[#This Row],[Total_vaccinations]]/Table1[[#This Row],[People_fully_vaccinated]],0)</f>
        <v>0</v>
      </c>
      <c r="H970" s="7">
        <v>645</v>
      </c>
      <c r="I970" s="7">
        <v>638</v>
      </c>
      <c r="J970" s="7">
        <v>0.02</v>
      </c>
      <c r="K970" s="6">
        <v>0.02</v>
      </c>
      <c r="M970" s="7">
        <v>61</v>
      </c>
      <c r="N970" t="s">
        <v>15</v>
      </c>
      <c r="O970" s="7">
        <f t="shared" si="15"/>
        <v>703</v>
      </c>
      <c r="P970" t="s">
        <v>3</v>
      </c>
      <c r="Q970" t="s">
        <v>115</v>
      </c>
    </row>
    <row r="971" spans="1:17" x14ac:dyDescent="0.35">
      <c r="A971" t="s">
        <v>113</v>
      </c>
      <c r="B971" t="s">
        <v>114</v>
      </c>
      <c r="C971" s="1">
        <v>44196</v>
      </c>
      <c r="D971" s="7">
        <v>2339</v>
      </c>
      <c r="E971" s="7">
        <v>2339</v>
      </c>
      <c r="G971" s="8">
        <f>IFERROR(Table1[[#This Row],[Total_vaccinations]]/Table1[[#This Row],[People_fully_vaccinated]],0)</f>
        <v>0</v>
      </c>
      <c r="H971" s="7">
        <v>617</v>
      </c>
      <c r="I971" s="7">
        <v>631</v>
      </c>
      <c r="J971" s="7">
        <v>0.02</v>
      </c>
      <c r="K971" s="6">
        <v>0.02</v>
      </c>
      <c r="M971" s="7">
        <v>61</v>
      </c>
      <c r="N971" t="s">
        <v>15</v>
      </c>
      <c r="O971" s="7">
        <f t="shared" si="15"/>
        <v>703</v>
      </c>
      <c r="P971" t="s">
        <v>3</v>
      </c>
      <c r="Q971" t="s">
        <v>115</v>
      </c>
    </row>
    <row r="972" spans="1:17" x14ac:dyDescent="0.35">
      <c r="A972" t="s">
        <v>113</v>
      </c>
      <c r="B972" t="s">
        <v>114</v>
      </c>
      <c r="C972" s="1">
        <v>44197</v>
      </c>
      <c r="D972" s="7">
        <v>2603</v>
      </c>
      <c r="E972" s="7">
        <v>2603</v>
      </c>
      <c r="G972" s="8">
        <f>IFERROR(Table1[[#This Row],[Total_vaccinations]]/Table1[[#This Row],[People_fully_vaccinated]],0)</f>
        <v>0</v>
      </c>
      <c r="H972" s="7">
        <v>264</v>
      </c>
      <c r="I972" s="7">
        <v>539</v>
      </c>
      <c r="J972" s="7">
        <v>0.02</v>
      </c>
      <c r="K972" s="6">
        <v>0.02</v>
      </c>
      <c r="M972" s="7">
        <v>52</v>
      </c>
      <c r="N972" t="s">
        <v>15</v>
      </c>
      <c r="O972" s="7">
        <f t="shared" si="15"/>
        <v>703</v>
      </c>
      <c r="P972" t="s">
        <v>3</v>
      </c>
      <c r="Q972" t="s">
        <v>115</v>
      </c>
    </row>
    <row r="973" spans="1:17" x14ac:dyDescent="0.35">
      <c r="A973" t="s">
        <v>113</v>
      </c>
      <c r="B973" t="s">
        <v>114</v>
      </c>
      <c r="C973" s="1">
        <v>44198</v>
      </c>
      <c r="D973" s="7">
        <v>3149</v>
      </c>
      <c r="E973" s="7">
        <v>3149</v>
      </c>
      <c r="G973" s="8">
        <f>IFERROR(Table1[[#This Row],[Total_vaccinations]]/Table1[[#This Row],[People_fully_vaccinated]],0)</f>
        <v>0</v>
      </c>
      <c r="H973" s="7">
        <v>546</v>
      </c>
      <c r="I973" s="7">
        <v>540</v>
      </c>
      <c r="J973" s="7">
        <v>0.03</v>
      </c>
      <c r="K973" s="6">
        <v>0.03</v>
      </c>
      <c r="M973" s="7">
        <v>52</v>
      </c>
      <c r="N973" t="s">
        <v>15</v>
      </c>
      <c r="O973" s="7">
        <f t="shared" si="15"/>
        <v>703</v>
      </c>
      <c r="P973" t="s">
        <v>3</v>
      </c>
      <c r="Q973" t="s">
        <v>115</v>
      </c>
    </row>
    <row r="974" spans="1:17" x14ac:dyDescent="0.35">
      <c r="A974" t="s">
        <v>113</v>
      </c>
      <c r="B974" t="s">
        <v>114</v>
      </c>
      <c r="C974" s="1">
        <v>44199</v>
      </c>
      <c r="D974" s="7">
        <v>3869</v>
      </c>
      <c r="E974" s="7">
        <v>3869</v>
      </c>
      <c r="G974" s="8">
        <f>IFERROR(Table1[[#This Row],[Total_vaccinations]]/Table1[[#This Row],[People_fully_vaccinated]],0)</f>
        <v>0</v>
      </c>
      <c r="H974" s="7">
        <v>720</v>
      </c>
      <c r="I974" s="7">
        <v>570</v>
      </c>
      <c r="J974" s="7">
        <v>0.04</v>
      </c>
      <c r="K974" s="6">
        <v>0.04</v>
      </c>
      <c r="M974" s="7">
        <v>55</v>
      </c>
      <c r="N974" t="s">
        <v>15</v>
      </c>
      <c r="O974" s="7">
        <f t="shared" si="15"/>
        <v>703</v>
      </c>
      <c r="P974" t="s">
        <v>3</v>
      </c>
      <c r="Q974" t="s">
        <v>115</v>
      </c>
    </row>
    <row r="975" spans="1:17" x14ac:dyDescent="0.35">
      <c r="A975" t="s">
        <v>113</v>
      </c>
      <c r="B975" t="s">
        <v>114</v>
      </c>
      <c r="C975" s="1">
        <v>44200</v>
      </c>
      <c r="D975" s="7">
        <v>10327</v>
      </c>
      <c r="E975" s="7">
        <v>10327</v>
      </c>
      <c r="G975" s="8">
        <f>IFERROR(Table1[[#This Row],[Total_vaccinations]]/Table1[[#This Row],[People_fully_vaccinated]],0)</f>
        <v>0</v>
      </c>
      <c r="H975" s="7">
        <v>6458</v>
      </c>
      <c r="I975" s="7">
        <v>1411</v>
      </c>
      <c r="J975" s="7">
        <v>0.1</v>
      </c>
      <c r="K975" s="6">
        <v>0.1</v>
      </c>
      <c r="M975" s="7">
        <v>135</v>
      </c>
      <c r="N975" t="s">
        <v>15</v>
      </c>
      <c r="O975" s="7">
        <f t="shared" si="15"/>
        <v>703</v>
      </c>
      <c r="P975" t="s">
        <v>3</v>
      </c>
      <c r="Q975" t="s">
        <v>115</v>
      </c>
    </row>
    <row r="976" spans="1:17" x14ac:dyDescent="0.35">
      <c r="A976" t="s">
        <v>113</v>
      </c>
      <c r="B976" t="s">
        <v>114</v>
      </c>
      <c r="C976" s="1">
        <v>44201</v>
      </c>
      <c r="D976" s="7">
        <v>16631</v>
      </c>
      <c r="E976" s="7">
        <v>16631</v>
      </c>
      <c r="G976" s="8">
        <f>IFERROR(Table1[[#This Row],[Total_vaccinations]]/Table1[[#This Row],[People_fully_vaccinated]],0)</f>
        <v>0</v>
      </c>
      <c r="H976" s="7">
        <v>6304</v>
      </c>
      <c r="I976" s="7">
        <v>2222</v>
      </c>
      <c r="J976" s="7">
        <v>0.16</v>
      </c>
      <c r="K976" s="6">
        <v>0.16</v>
      </c>
      <c r="M976" s="7">
        <v>213</v>
      </c>
      <c r="N976" t="s">
        <v>15</v>
      </c>
      <c r="O976" s="7">
        <f t="shared" si="15"/>
        <v>703</v>
      </c>
      <c r="P976" t="s">
        <v>3</v>
      </c>
      <c r="Q976" t="s">
        <v>115</v>
      </c>
    </row>
    <row r="977" spans="1:17" x14ac:dyDescent="0.35">
      <c r="A977" t="s">
        <v>113</v>
      </c>
      <c r="B977" t="s">
        <v>114</v>
      </c>
      <c r="C977" s="1">
        <v>44202</v>
      </c>
      <c r="D977" s="7">
        <v>20616</v>
      </c>
      <c r="E977" s="7">
        <v>20616</v>
      </c>
      <c r="G977" s="8">
        <f>IFERROR(Table1[[#This Row],[Total_vaccinations]]/Table1[[#This Row],[People_fully_vaccinated]],0)</f>
        <v>0</v>
      </c>
      <c r="H977" s="7">
        <v>3985</v>
      </c>
      <c r="I977" s="7">
        <v>2699</v>
      </c>
      <c r="J977" s="7">
        <v>0.2</v>
      </c>
      <c r="K977" s="6">
        <v>0.2</v>
      </c>
      <c r="M977" s="7">
        <v>259</v>
      </c>
      <c r="N977" t="s">
        <v>15</v>
      </c>
      <c r="O977" s="7">
        <f t="shared" si="15"/>
        <v>703</v>
      </c>
      <c r="P977" t="s">
        <v>3</v>
      </c>
      <c r="Q977" t="s">
        <v>115</v>
      </c>
    </row>
    <row r="978" spans="1:17" x14ac:dyDescent="0.35">
      <c r="A978" t="s">
        <v>113</v>
      </c>
      <c r="B978" t="s">
        <v>114</v>
      </c>
      <c r="C978" s="1">
        <v>44203</v>
      </c>
      <c r="D978" s="7">
        <v>26445</v>
      </c>
      <c r="E978" s="7">
        <v>26445</v>
      </c>
      <c r="G978" s="8">
        <f>IFERROR(Table1[[#This Row],[Total_vaccinations]]/Table1[[#This Row],[People_fully_vaccinated]],0)</f>
        <v>0</v>
      </c>
      <c r="H978" s="7">
        <v>5829</v>
      </c>
      <c r="I978" s="7">
        <v>3444</v>
      </c>
      <c r="J978" s="7">
        <v>0.25</v>
      </c>
      <c r="K978" s="6">
        <v>0.25</v>
      </c>
      <c r="M978" s="7">
        <v>330</v>
      </c>
      <c r="N978" t="s">
        <v>15</v>
      </c>
      <c r="O978" s="7">
        <f t="shared" si="15"/>
        <v>703</v>
      </c>
      <c r="P978" t="s">
        <v>3</v>
      </c>
      <c r="Q978" t="s">
        <v>115</v>
      </c>
    </row>
    <row r="979" spans="1:17" x14ac:dyDescent="0.35">
      <c r="A979" t="s">
        <v>113</v>
      </c>
      <c r="B979" t="s">
        <v>114</v>
      </c>
      <c r="C979" s="1">
        <v>44204</v>
      </c>
      <c r="D979" s="7">
        <v>35272</v>
      </c>
      <c r="E979" s="7">
        <v>35272</v>
      </c>
      <c r="G979" s="8">
        <f>IFERROR(Table1[[#This Row],[Total_vaccinations]]/Table1[[#This Row],[People_fully_vaccinated]],0)</f>
        <v>0</v>
      </c>
      <c r="H979" s="7">
        <v>8827</v>
      </c>
      <c r="I979" s="7">
        <v>4667</v>
      </c>
      <c r="J979" s="7">
        <v>0.34</v>
      </c>
      <c r="K979" s="6">
        <v>0.34</v>
      </c>
      <c r="M979" s="7">
        <v>448</v>
      </c>
      <c r="N979" t="s">
        <v>15</v>
      </c>
      <c r="O979" s="7">
        <f t="shared" si="15"/>
        <v>703</v>
      </c>
      <c r="P979" t="s">
        <v>3</v>
      </c>
      <c r="Q979" t="s">
        <v>115</v>
      </c>
    </row>
    <row r="980" spans="1:17" x14ac:dyDescent="0.35">
      <c r="A980" t="s">
        <v>113</v>
      </c>
      <c r="B980" t="s">
        <v>114</v>
      </c>
      <c r="C980" s="1">
        <v>44205</v>
      </c>
      <c r="D980" s="7">
        <v>40427</v>
      </c>
      <c r="E980" s="7">
        <v>40427</v>
      </c>
      <c r="G980" s="8">
        <f>IFERROR(Table1[[#This Row],[Total_vaccinations]]/Table1[[#This Row],[People_fully_vaccinated]],0)</f>
        <v>0</v>
      </c>
      <c r="H980" s="7">
        <v>5155</v>
      </c>
      <c r="I980" s="7">
        <v>5325</v>
      </c>
      <c r="J980" s="7">
        <v>0.39</v>
      </c>
      <c r="K980" s="6">
        <v>0.39</v>
      </c>
      <c r="M980" s="7">
        <v>511</v>
      </c>
      <c r="N980" t="s">
        <v>15</v>
      </c>
      <c r="O980" s="7">
        <f t="shared" si="15"/>
        <v>703</v>
      </c>
      <c r="P980" t="s">
        <v>3</v>
      </c>
      <c r="Q980" t="s">
        <v>115</v>
      </c>
    </row>
    <row r="981" spans="1:17" x14ac:dyDescent="0.35">
      <c r="A981" t="s">
        <v>113</v>
      </c>
      <c r="B981" t="s">
        <v>114</v>
      </c>
      <c r="C981" s="1">
        <v>44206</v>
      </c>
      <c r="D981" s="7">
        <v>44645</v>
      </c>
      <c r="E981" s="7">
        <v>44645</v>
      </c>
      <c r="G981" s="8">
        <f>IFERROR(Table1[[#This Row],[Total_vaccinations]]/Table1[[#This Row],[People_fully_vaccinated]],0)</f>
        <v>0</v>
      </c>
      <c r="H981" s="7">
        <v>4218</v>
      </c>
      <c r="I981" s="7">
        <v>5825</v>
      </c>
      <c r="J981" s="7">
        <v>0.43</v>
      </c>
      <c r="K981" s="6">
        <v>0.43</v>
      </c>
      <c r="M981" s="7">
        <v>559</v>
      </c>
      <c r="N981" t="s">
        <v>15</v>
      </c>
      <c r="O981" s="7">
        <f t="shared" si="15"/>
        <v>703</v>
      </c>
      <c r="P981" t="s">
        <v>3</v>
      </c>
      <c r="Q981" t="s">
        <v>115</v>
      </c>
    </row>
    <row r="982" spans="1:17" x14ac:dyDescent="0.35">
      <c r="A982" t="s">
        <v>113</v>
      </c>
      <c r="B982" t="s">
        <v>114</v>
      </c>
      <c r="C982" s="1">
        <v>44207</v>
      </c>
      <c r="D982" s="7">
        <v>50045</v>
      </c>
      <c r="E982" s="7">
        <v>50045</v>
      </c>
      <c r="G982" s="8">
        <f>IFERROR(Table1[[#This Row],[Total_vaccinations]]/Table1[[#This Row],[People_fully_vaccinated]],0)</f>
        <v>0</v>
      </c>
      <c r="H982" s="7">
        <v>5400</v>
      </c>
      <c r="I982" s="7">
        <v>5674</v>
      </c>
      <c r="J982" s="7">
        <v>0.48</v>
      </c>
      <c r="K982" s="6">
        <v>0.48</v>
      </c>
      <c r="M982" s="7">
        <v>544</v>
      </c>
      <c r="N982" t="s">
        <v>15</v>
      </c>
      <c r="O982" s="7">
        <f t="shared" si="15"/>
        <v>703</v>
      </c>
      <c r="P982" t="s">
        <v>3</v>
      </c>
      <c r="Q982" t="s">
        <v>115</v>
      </c>
    </row>
    <row r="983" spans="1:17" x14ac:dyDescent="0.35">
      <c r="A983" t="s">
        <v>113</v>
      </c>
      <c r="B983" t="s">
        <v>114</v>
      </c>
      <c r="C983" s="1">
        <v>44208</v>
      </c>
      <c r="D983" s="7">
        <v>56475</v>
      </c>
      <c r="E983" s="7">
        <v>56475</v>
      </c>
      <c r="G983" s="8">
        <f>IFERROR(Table1[[#This Row],[Total_vaccinations]]/Table1[[#This Row],[People_fully_vaccinated]],0)</f>
        <v>0</v>
      </c>
      <c r="H983" s="7">
        <v>6430</v>
      </c>
      <c r="I983" s="7">
        <v>5692</v>
      </c>
      <c r="J983" s="7">
        <v>0.54</v>
      </c>
      <c r="K983" s="6">
        <v>0.54</v>
      </c>
      <c r="M983" s="7">
        <v>546</v>
      </c>
      <c r="N983" t="s">
        <v>15</v>
      </c>
      <c r="O983" s="7">
        <f t="shared" si="15"/>
        <v>703</v>
      </c>
      <c r="P983" t="s">
        <v>3</v>
      </c>
      <c r="Q983" t="s">
        <v>115</v>
      </c>
    </row>
    <row r="984" spans="1:17" x14ac:dyDescent="0.35">
      <c r="A984" t="s">
        <v>113</v>
      </c>
      <c r="B984" t="s">
        <v>114</v>
      </c>
      <c r="C984" s="1">
        <v>44209</v>
      </c>
      <c r="D984" s="7">
        <v>64932</v>
      </c>
      <c r="E984" s="7">
        <v>64932</v>
      </c>
      <c r="G984" s="8">
        <f>IFERROR(Table1[[#This Row],[Total_vaccinations]]/Table1[[#This Row],[People_fully_vaccinated]],0)</f>
        <v>0</v>
      </c>
      <c r="H984" s="7">
        <v>8457</v>
      </c>
      <c r="I984" s="7">
        <v>6331</v>
      </c>
      <c r="J984" s="7">
        <v>0.62</v>
      </c>
      <c r="K984" s="6">
        <v>0.62</v>
      </c>
      <c r="M984" s="7">
        <v>607</v>
      </c>
      <c r="N984" t="s">
        <v>15</v>
      </c>
      <c r="O984" s="7">
        <f t="shared" si="15"/>
        <v>703</v>
      </c>
      <c r="P984" t="s">
        <v>3</v>
      </c>
      <c r="Q984" t="s">
        <v>115</v>
      </c>
    </row>
    <row r="985" spans="1:17" x14ac:dyDescent="0.35">
      <c r="A985" t="s">
        <v>113</v>
      </c>
      <c r="B985" t="s">
        <v>114</v>
      </c>
      <c r="C985" s="1">
        <v>44210</v>
      </c>
      <c r="D985" s="7">
        <v>70960</v>
      </c>
      <c r="E985" s="7">
        <v>70960</v>
      </c>
      <c r="G985" s="8">
        <f>IFERROR(Table1[[#This Row],[Total_vaccinations]]/Table1[[#This Row],[People_fully_vaccinated]],0)</f>
        <v>0</v>
      </c>
      <c r="H985" s="7">
        <v>6028</v>
      </c>
      <c r="I985" s="7">
        <v>6359</v>
      </c>
      <c r="J985" s="7">
        <v>0.68</v>
      </c>
      <c r="K985" s="6">
        <v>0.68</v>
      </c>
      <c r="M985" s="7">
        <v>610</v>
      </c>
      <c r="N985" t="s">
        <v>15</v>
      </c>
      <c r="O985" s="7">
        <f t="shared" si="15"/>
        <v>703</v>
      </c>
      <c r="P985" t="s">
        <v>3</v>
      </c>
      <c r="Q985" t="s">
        <v>115</v>
      </c>
    </row>
    <row r="986" spans="1:17" x14ac:dyDescent="0.35">
      <c r="A986" t="s">
        <v>113</v>
      </c>
      <c r="B986" t="s">
        <v>114</v>
      </c>
      <c r="C986" s="1">
        <v>44211</v>
      </c>
      <c r="D986" s="7">
        <v>75412</v>
      </c>
      <c r="E986" s="7">
        <v>75412</v>
      </c>
      <c r="G986" s="8">
        <f>IFERROR(Table1[[#This Row],[Total_vaccinations]]/Table1[[#This Row],[People_fully_vaccinated]],0)</f>
        <v>0</v>
      </c>
      <c r="H986" s="7">
        <v>4452</v>
      </c>
      <c r="I986" s="7">
        <v>5734</v>
      </c>
      <c r="J986" s="7">
        <v>0.72</v>
      </c>
      <c r="K986" s="6">
        <v>0.72</v>
      </c>
      <c r="M986" s="7">
        <v>550</v>
      </c>
      <c r="N986" t="s">
        <v>15</v>
      </c>
      <c r="O986" s="7">
        <f t="shared" si="15"/>
        <v>703</v>
      </c>
      <c r="P986" t="s">
        <v>3</v>
      </c>
      <c r="Q986" t="s">
        <v>115</v>
      </c>
    </row>
    <row r="987" spans="1:17" x14ac:dyDescent="0.35">
      <c r="A987" t="s">
        <v>113</v>
      </c>
      <c r="B987" t="s">
        <v>114</v>
      </c>
      <c r="C987" s="1">
        <v>44212</v>
      </c>
      <c r="D987" s="7">
        <v>80391</v>
      </c>
      <c r="E987" s="7">
        <v>80389</v>
      </c>
      <c r="F987" s="7">
        <v>2</v>
      </c>
      <c r="G987" s="8">
        <f>IFERROR(Table1[[#This Row],[Total_vaccinations]]/Table1[[#This Row],[People_fully_vaccinated]],0)</f>
        <v>40195.5</v>
      </c>
      <c r="H987" s="7">
        <v>4979</v>
      </c>
      <c r="I987" s="7">
        <v>5709</v>
      </c>
      <c r="J987" s="7">
        <v>0.77</v>
      </c>
      <c r="K987" s="6">
        <v>0.77</v>
      </c>
      <c r="L987" s="6">
        <v>0</v>
      </c>
      <c r="M987" s="7">
        <v>548</v>
      </c>
      <c r="N987" t="s">
        <v>15</v>
      </c>
      <c r="O987" s="7">
        <f t="shared" si="15"/>
        <v>703</v>
      </c>
      <c r="P987" t="s">
        <v>3</v>
      </c>
      <c r="Q987" t="s">
        <v>115</v>
      </c>
    </row>
    <row r="988" spans="1:17" x14ac:dyDescent="0.35">
      <c r="A988" t="s">
        <v>113</v>
      </c>
      <c r="B988" t="s">
        <v>114</v>
      </c>
      <c r="C988" s="1">
        <v>44213</v>
      </c>
      <c r="G988" s="8">
        <f>IFERROR(Table1[[#This Row],[Total_vaccinations]]/Table1[[#This Row],[People_fully_vaccinated]],0)</f>
        <v>0</v>
      </c>
      <c r="I988" s="7">
        <v>5500</v>
      </c>
      <c r="M988" s="7">
        <v>528</v>
      </c>
      <c r="N988" t="s">
        <v>15</v>
      </c>
      <c r="O988" s="7">
        <f t="shared" si="15"/>
        <v>703</v>
      </c>
      <c r="P988" t="s">
        <v>3</v>
      </c>
      <c r="Q988" t="s">
        <v>115</v>
      </c>
    </row>
    <row r="989" spans="1:17" x14ac:dyDescent="0.35">
      <c r="A989" t="s">
        <v>113</v>
      </c>
      <c r="B989" t="s">
        <v>114</v>
      </c>
      <c r="C989" s="1">
        <v>44214</v>
      </c>
      <c r="D989" s="7">
        <v>85898</v>
      </c>
      <c r="E989" s="7">
        <v>85475</v>
      </c>
      <c r="F989" s="7">
        <v>423</v>
      </c>
      <c r="G989" s="8">
        <f>IFERROR(Table1[[#This Row],[Total_vaccinations]]/Table1[[#This Row],[People_fully_vaccinated]],0)</f>
        <v>203.06855791962175</v>
      </c>
      <c r="I989" s="7">
        <v>5122</v>
      </c>
      <c r="J989" s="7">
        <v>0.82</v>
      </c>
      <c r="K989" s="6">
        <v>0.82</v>
      </c>
      <c r="L989" s="6">
        <v>0</v>
      </c>
      <c r="M989" s="7">
        <v>491</v>
      </c>
      <c r="N989" t="s">
        <v>15</v>
      </c>
      <c r="O989" s="7">
        <f t="shared" si="15"/>
        <v>703</v>
      </c>
      <c r="P989" t="s">
        <v>3</v>
      </c>
      <c r="Q989" t="s">
        <v>115</v>
      </c>
    </row>
    <row r="990" spans="1:17" x14ac:dyDescent="0.35">
      <c r="A990" t="s">
        <v>113</v>
      </c>
      <c r="B990" t="s">
        <v>114</v>
      </c>
      <c r="C990" s="1">
        <v>44215</v>
      </c>
      <c r="D990" s="7">
        <v>94454</v>
      </c>
      <c r="E990" s="7">
        <v>93382</v>
      </c>
      <c r="F990" s="7">
        <v>1072</v>
      </c>
      <c r="G990" s="8">
        <f>IFERROR(Table1[[#This Row],[Total_vaccinations]]/Table1[[#This Row],[People_fully_vaccinated]],0)</f>
        <v>88.110074626865668</v>
      </c>
      <c r="H990" s="7">
        <v>8556</v>
      </c>
      <c r="I990" s="7">
        <v>5426</v>
      </c>
      <c r="J990" s="7">
        <v>0.91</v>
      </c>
      <c r="K990" s="6">
        <v>0.9</v>
      </c>
      <c r="L990" s="6">
        <v>0.01</v>
      </c>
      <c r="M990" s="7">
        <v>521</v>
      </c>
      <c r="N990" t="s">
        <v>15</v>
      </c>
      <c r="O990" s="7">
        <f t="shared" si="15"/>
        <v>703</v>
      </c>
      <c r="P990" t="s">
        <v>3</v>
      </c>
      <c r="Q990" t="s">
        <v>115</v>
      </c>
    </row>
    <row r="991" spans="1:17" x14ac:dyDescent="0.35">
      <c r="A991" t="s">
        <v>113</v>
      </c>
      <c r="B991" t="s">
        <v>114</v>
      </c>
      <c r="C991" s="1">
        <v>44216</v>
      </c>
      <c r="D991" s="7">
        <v>109831</v>
      </c>
      <c r="E991" s="7">
        <v>108167</v>
      </c>
      <c r="F991" s="7">
        <v>1664</v>
      </c>
      <c r="G991" s="8">
        <f>IFERROR(Table1[[#This Row],[Total_vaccinations]]/Table1[[#This Row],[People_fully_vaccinated]],0)</f>
        <v>66.004206730769226</v>
      </c>
      <c r="H991" s="7">
        <v>15377</v>
      </c>
      <c r="I991" s="7">
        <v>6414</v>
      </c>
      <c r="J991" s="7">
        <v>1.05</v>
      </c>
      <c r="K991" s="6">
        <v>1.04</v>
      </c>
      <c r="L991" s="6">
        <v>0.02</v>
      </c>
      <c r="M991" s="7">
        <v>615</v>
      </c>
      <c r="N991" t="s">
        <v>15</v>
      </c>
      <c r="O991" s="7">
        <f t="shared" si="15"/>
        <v>703</v>
      </c>
      <c r="P991" t="s">
        <v>3</v>
      </c>
      <c r="Q991" t="s">
        <v>115</v>
      </c>
    </row>
    <row r="992" spans="1:17" x14ac:dyDescent="0.35">
      <c r="A992" t="s">
        <v>113</v>
      </c>
      <c r="B992" t="s">
        <v>114</v>
      </c>
      <c r="C992" s="1">
        <v>44217</v>
      </c>
      <c r="D992" s="7">
        <v>125928</v>
      </c>
      <c r="E992" s="7">
        <v>123667</v>
      </c>
      <c r="F992" s="7">
        <v>2261</v>
      </c>
      <c r="G992" s="8">
        <f>IFERROR(Table1[[#This Row],[Total_vaccinations]]/Table1[[#This Row],[People_fully_vaccinated]],0)</f>
        <v>55.695709862892528</v>
      </c>
      <c r="H992" s="7">
        <v>16097</v>
      </c>
      <c r="I992" s="7">
        <v>7853</v>
      </c>
      <c r="J992" s="7">
        <v>1.21</v>
      </c>
      <c r="K992" s="6">
        <v>1.19</v>
      </c>
      <c r="L992" s="6">
        <v>0.02</v>
      </c>
      <c r="M992" s="7">
        <v>753</v>
      </c>
      <c r="N992" t="s">
        <v>15</v>
      </c>
      <c r="O992" s="7">
        <f t="shared" si="15"/>
        <v>703</v>
      </c>
      <c r="P992" t="s">
        <v>3</v>
      </c>
      <c r="Q992" t="s">
        <v>115</v>
      </c>
    </row>
    <row r="993" spans="1:17" x14ac:dyDescent="0.35">
      <c r="A993" t="s">
        <v>113</v>
      </c>
      <c r="B993" t="s">
        <v>114</v>
      </c>
      <c r="C993" s="1">
        <v>44218</v>
      </c>
      <c r="D993" s="7">
        <v>143877</v>
      </c>
      <c r="E993" s="7">
        <v>141298</v>
      </c>
      <c r="F993" s="7">
        <v>2579</v>
      </c>
      <c r="G993" s="8">
        <f>IFERROR(Table1[[#This Row],[Total_vaccinations]]/Table1[[#This Row],[People_fully_vaccinated]],0)</f>
        <v>55.787902287708413</v>
      </c>
      <c r="H993" s="7">
        <v>17949</v>
      </c>
      <c r="I993" s="7">
        <v>9781</v>
      </c>
      <c r="J993" s="7">
        <v>1.38</v>
      </c>
      <c r="K993" s="6">
        <v>1.36</v>
      </c>
      <c r="L993" s="6">
        <v>0.02</v>
      </c>
      <c r="M993" s="7">
        <v>938</v>
      </c>
      <c r="N993" t="s">
        <v>15</v>
      </c>
      <c r="O993" s="7">
        <f t="shared" si="15"/>
        <v>703</v>
      </c>
      <c r="P993" t="s">
        <v>3</v>
      </c>
      <c r="Q993" t="s">
        <v>115</v>
      </c>
    </row>
    <row r="994" spans="1:17" x14ac:dyDescent="0.35">
      <c r="A994" t="s">
        <v>113</v>
      </c>
      <c r="B994" t="s">
        <v>114</v>
      </c>
      <c r="C994" s="1">
        <v>44219</v>
      </c>
      <c r="D994" s="7">
        <v>160101</v>
      </c>
      <c r="E994" s="7">
        <v>156966</v>
      </c>
      <c r="F994" s="7">
        <v>3135</v>
      </c>
      <c r="G994" s="8">
        <f>IFERROR(Table1[[#This Row],[Total_vaccinations]]/Table1[[#This Row],[People_fully_vaccinated]],0)</f>
        <v>51.068899521531101</v>
      </c>
      <c r="H994" s="7">
        <v>16224</v>
      </c>
      <c r="I994" s="7">
        <v>11387</v>
      </c>
      <c r="J994" s="7">
        <v>1.54</v>
      </c>
      <c r="K994" s="6">
        <v>1.51</v>
      </c>
      <c r="L994" s="6">
        <v>0.03</v>
      </c>
      <c r="M994" s="7">
        <v>1092</v>
      </c>
      <c r="N994" t="s">
        <v>15</v>
      </c>
      <c r="O994" s="7">
        <f t="shared" si="15"/>
        <v>703</v>
      </c>
      <c r="P994" t="s">
        <v>3</v>
      </c>
      <c r="Q994" t="s">
        <v>115</v>
      </c>
    </row>
    <row r="995" spans="1:17" x14ac:dyDescent="0.35">
      <c r="A995" t="s">
        <v>113</v>
      </c>
      <c r="B995" t="s">
        <v>114</v>
      </c>
      <c r="C995" s="1">
        <v>44220</v>
      </c>
      <c r="G995" s="8">
        <f>IFERROR(Table1[[#This Row],[Total_vaccinations]]/Table1[[#This Row],[People_fully_vaccinated]],0)</f>
        <v>0</v>
      </c>
      <c r="I995" s="7">
        <v>12412</v>
      </c>
      <c r="M995" s="7">
        <v>1191</v>
      </c>
      <c r="N995" t="s">
        <v>15</v>
      </c>
      <c r="O995" s="7">
        <f t="shared" si="15"/>
        <v>703</v>
      </c>
      <c r="P995" t="s">
        <v>3</v>
      </c>
      <c r="Q995" t="s">
        <v>115</v>
      </c>
    </row>
    <row r="996" spans="1:17" x14ac:dyDescent="0.35">
      <c r="A996" t="s">
        <v>113</v>
      </c>
      <c r="B996" t="s">
        <v>114</v>
      </c>
      <c r="C996" s="1">
        <v>44221</v>
      </c>
      <c r="D996" s="7">
        <v>179951</v>
      </c>
      <c r="E996" s="7">
        <v>171890</v>
      </c>
      <c r="F996" s="7">
        <v>8061</v>
      </c>
      <c r="G996" s="8">
        <f>IFERROR(Table1[[#This Row],[Total_vaccinations]]/Table1[[#This Row],[People_fully_vaccinated]],0)</f>
        <v>22.323657114501923</v>
      </c>
      <c r="I996" s="7">
        <v>13436</v>
      </c>
      <c r="J996" s="7">
        <v>1.73</v>
      </c>
      <c r="K996" s="6">
        <v>1.65</v>
      </c>
      <c r="L996" s="6">
        <v>0.08</v>
      </c>
      <c r="M996" s="7">
        <v>1289</v>
      </c>
      <c r="N996" t="s">
        <v>15</v>
      </c>
      <c r="O996" s="7">
        <f t="shared" si="15"/>
        <v>703</v>
      </c>
      <c r="P996" t="s">
        <v>3</v>
      </c>
      <c r="Q996" t="s">
        <v>115</v>
      </c>
    </row>
    <row r="997" spans="1:17" x14ac:dyDescent="0.35">
      <c r="A997" t="s">
        <v>113</v>
      </c>
      <c r="B997" t="s">
        <v>114</v>
      </c>
      <c r="C997" s="1">
        <v>44222</v>
      </c>
      <c r="D997" s="7">
        <v>197755</v>
      </c>
      <c r="E997" s="7">
        <v>184610</v>
      </c>
      <c r="F997" s="7">
        <v>13145</v>
      </c>
      <c r="G997" s="8">
        <f>IFERROR(Table1[[#This Row],[Total_vaccinations]]/Table1[[#This Row],[People_fully_vaccinated]],0)</f>
        <v>15.04412324077596</v>
      </c>
      <c r="H997" s="7">
        <v>17804</v>
      </c>
      <c r="I997" s="7">
        <v>14757</v>
      </c>
      <c r="J997" s="7">
        <v>1.9</v>
      </c>
      <c r="K997" s="6">
        <v>1.77</v>
      </c>
      <c r="L997" s="6">
        <v>0.13</v>
      </c>
      <c r="M997" s="7">
        <v>1416</v>
      </c>
      <c r="N997" t="s">
        <v>15</v>
      </c>
      <c r="O997" s="7">
        <f t="shared" si="15"/>
        <v>703</v>
      </c>
      <c r="P997" t="s">
        <v>3</v>
      </c>
      <c r="Q997" t="s">
        <v>115</v>
      </c>
    </row>
    <row r="998" spans="1:17" x14ac:dyDescent="0.35">
      <c r="A998" t="s">
        <v>113</v>
      </c>
      <c r="B998" t="s">
        <v>114</v>
      </c>
      <c r="C998" s="1">
        <v>44223</v>
      </c>
      <c r="D998" s="7">
        <v>216040</v>
      </c>
      <c r="E998" s="7">
        <v>198161</v>
      </c>
      <c r="F998" s="7">
        <v>17879</v>
      </c>
      <c r="G998" s="8">
        <f>IFERROR(Table1[[#This Row],[Total_vaccinations]]/Table1[[#This Row],[People_fully_vaccinated]],0)</f>
        <v>12.083449857374573</v>
      </c>
      <c r="H998" s="7">
        <v>18285</v>
      </c>
      <c r="I998" s="7">
        <v>15173</v>
      </c>
      <c r="J998" s="7">
        <v>2.0699999999999998</v>
      </c>
      <c r="K998" s="6">
        <v>1.9</v>
      </c>
      <c r="L998" s="6">
        <v>0.17</v>
      </c>
      <c r="M998" s="7">
        <v>1456</v>
      </c>
      <c r="N998" t="s">
        <v>15</v>
      </c>
      <c r="O998" s="7">
        <f t="shared" si="15"/>
        <v>703</v>
      </c>
      <c r="P998" t="s">
        <v>3</v>
      </c>
      <c r="Q998" t="s">
        <v>115</v>
      </c>
    </row>
    <row r="999" spans="1:17" x14ac:dyDescent="0.35">
      <c r="A999" t="s">
        <v>113</v>
      </c>
      <c r="B999" t="s">
        <v>114</v>
      </c>
      <c r="C999" s="1">
        <v>44224</v>
      </c>
      <c r="D999" s="7">
        <v>234285</v>
      </c>
      <c r="E999" s="7">
        <v>210488</v>
      </c>
      <c r="F999" s="7">
        <v>23797</v>
      </c>
      <c r="G999" s="8">
        <f>IFERROR(Table1[[#This Row],[Total_vaccinations]]/Table1[[#This Row],[People_fully_vaccinated]],0)</f>
        <v>9.8451485481363203</v>
      </c>
      <c r="H999" s="7">
        <v>18245</v>
      </c>
      <c r="I999" s="7">
        <v>15480</v>
      </c>
      <c r="J999" s="7">
        <v>2.25</v>
      </c>
      <c r="K999" s="6">
        <v>2.02</v>
      </c>
      <c r="L999" s="6">
        <v>0.23</v>
      </c>
      <c r="M999" s="7">
        <v>1485</v>
      </c>
      <c r="N999" t="s">
        <v>15</v>
      </c>
      <c r="O999" s="7">
        <f t="shared" si="15"/>
        <v>703</v>
      </c>
      <c r="P999" t="s">
        <v>3</v>
      </c>
      <c r="Q999" t="s">
        <v>115</v>
      </c>
    </row>
    <row r="1000" spans="1:17" x14ac:dyDescent="0.35">
      <c r="A1000" t="s">
        <v>113</v>
      </c>
      <c r="B1000" t="s">
        <v>114</v>
      </c>
      <c r="C1000" s="1">
        <v>44225</v>
      </c>
      <c r="D1000" s="7">
        <v>253363</v>
      </c>
      <c r="E1000" s="7">
        <v>220621</v>
      </c>
      <c r="F1000" s="7">
        <v>32742</v>
      </c>
      <c r="G1000" s="8">
        <f>IFERROR(Table1[[#This Row],[Total_vaccinations]]/Table1[[#This Row],[People_fully_vaccinated]],0)</f>
        <v>7.7381650479506447</v>
      </c>
      <c r="H1000" s="7">
        <v>19078</v>
      </c>
      <c r="I1000" s="7">
        <v>15641</v>
      </c>
      <c r="J1000" s="7">
        <v>2.4300000000000002</v>
      </c>
      <c r="K1000" s="6">
        <v>2.12</v>
      </c>
      <c r="L1000" s="6">
        <v>0.31</v>
      </c>
      <c r="M1000" s="7">
        <v>1501</v>
      </c>
      <c r="N1000" t="s">
        <v>15</v>
      </c>
      <c r="O1000" s="7">
        <f t="shared" si="15"/>
        <v>703</v>
      </c>
      <c r="P1000" t="s">
        <v>3</v>
      </c>
      <c r="Q1000" t="s">
        <v>115</v>
      </c>
    </row>
    <row r="1001" spans="1:17" x14ac:dyDescent="0.35">
      <c r="A1001" t="s">
        <v>113</v>
      </c>
      <c r="B1001" t="s">
        <v>114</v>
      </c>
      <c r="C1001" s="1">
        <v>44226</v>
      </c>
      <c r="D1001" s="7">
        <v>271287</v>
      </c>
      <c r="E1001" s="7">
        <v>232399</v>
      </c>
      <c r="F1001" s="7">
        <v>38888</v>
      </c>
      <c r="G1001" s="8">
        <f>IFERROR(Table1[[#This Row],[Total_vaccinations]]/Table1[[#This Row],[People_fully_vaccinated]],0)</f>
        <v>6.9761108825344582</v>
      </c>
      <c r="H1001" s="7">
        <v>17924</v>
      </c>
      <c r="I1001" s="7">
        <v>15884</v>
      </c>
      <c r="J1001" s="7">
        <v>2.6</v>
      </c>
      <c r="K1001" s="6">
        <v>2.23</v>
      </c>
      <c r="L1001" s="6">
        <v>0.37</v>
      </c>
      <c r="M1001" s="7">
        <v>1524</v>
      </c>
      <c r="N1001" t="s">
        <v>15</v>
      </c>
      <c r="O1001" s="7">
        <f t="shared" si="15"/>
        <v>703</v>
      </c>
      <c r="P1001" t="s">
        <v>3</v>
      </c>
      <c r="Q1001" t="s">
        <v>115</v>
      </c>
    </row>
    <row r="1002" spans="1:17" x14ac:dyDescent="0.35">
      <c r="A1002" t="s">
        <v>113</v>
      </c>
      <c r="B1002" t="s">
        <v>114</v>
      </c>
      <c r="C1002" s="1">
        <v>44227</v>
      </c>
      <c r="G1002" s="8">
        <f>IFERROR(Table1[[#This Row],[Total_vaccinations]]/Table1[[#This Row],[People_fully_vaccinated]],0)</f>
        <v>0</v>
      </c>
      <c r="I1002" s="7">
        <v>16075</v>
      </c>
      <c r="M1002" s="7">
        <v>1542</v>
      </c>
      <c r="N1002" t="s">
        <v>15</v>
      </c>
      <c r="O1002" s="7">
        <f t="shared" si="15"/>
        <v>703</v>
      </c>
      <c r="P1002" t="s">
        <v>3</v>
      </c>
      <c r="Q1002" t="s">
        <v>115</v>
      </c>
    </row>
    <row r="1003" spans="1:17" x14ac:dyDescent="0.35">
      <c r="A1003" t="s">
        <v>113</v>
      </c>
      <c r="B1003" t="s">
        <v>114</v>
      </c>
      <c r="C1003" s="1">
        <v>44228</v>
      </c>
      <c r="D1003" s="7">
        <v>293817</v>
      </c>
      <c r="E1003" s="7">
        <v>247251</v>
      </c>
      <c r="F1003" s="7">
        <v>46566</v>
      </c>
      <c r="G1003" s="8">
        <f>IFERROR(Table1[[#This Row],[Total_vaccinations]]/Table1[[#This Row],[People_fully_vaccinated]],0)</f>
        <v>6.3096894730060562</v>
      </c>
      <c r="I1003" s="7">
        <v>16267</v>
      </c>
      <c r="J1003" s="7">
        <v>2.82</v>
      </c>
      <c r="K1003" s="6">
        <v>2.37</v>
      </c>
      <c r="L1003" s="6">
        <v>0.45</v>
      </c>
      <c r="M1003" s="7">
        <v>1561</v>
      </c>
      <c r="N1003" t="s">
        <v>15</v>
      </c>
      <c r="O1003" s="7">
        <f t="shared" si="15"/>
        <v>703</v>
      </c>
      <c r="P1003" t="s">
        <v>3</v>
      </c>
      <c r="Q1003" t="s">
        <v>115</v>
      </c>
    </row>
    <row r="1004" spans="1:17" x14ac:dyDescent="0.35">
      <c r="A1004" t="s">
        <v>113</v>
      </c>
      <c r="B1004" t="s">
        <v>114</v>
      </c>
      <c r="C1004" s="1">
        <v>44229</v>
      </c>
      <c r="D1004" s="7">
        <v>315628</v>
      </c>
      <c r="E1004" s="7">
        <v>261543</v>
      </c>
      <c r="F1004" s="7">
        <v>54085</v>
      </c>
      <c r="G1004" s="8">
        <f>IFERROR(Table1[[#This Row],[Total_vaccinations]]/Table1[[#This Row],[People_fully_vaccinated]],0)</f>
        <v>5.8357770176573913</v>
      </c>
      <c r="H1004" s="7">
        <v>21811</v>
      </c>
      <c r="I1004" s="7">
        <v>16839</v>
      </c>
      <c r="J1004" s="7">
        <v>3.03</v>
      </c>
      <c r="K1004" s="6">
        <v>2.5099999999999998</v>
      </c>
      <c r="L1004" s="6">
        <v>0.52</v>
      </c>
      <c r="M1004" s="7">
        <v>1616</v>
      </c>
      <c r="N1004" t="s">
        <v>15</v>
      </c>
      <c r="O1004" s="7">
        <f t="shared" si="15"/>
        <v>703</v>
      </c>
      <c r="P1004" t="s">
        <v>3</v>
      </c>
      <c r="Q1004" t="s">
        <v>115</v>
      </c>
    </row>
    <row r="1005" spans="1:17" x14ac:dyDescent="0.35">
      <c r="A1005" t="s">
        <v>113</v>
      </c>
      <c r="B1005" t="s">
        <v>114</v>
      </c>
      <c r="C1005" s="1">
        <v>44230</v>
      </c>
      <c r="D1005" s="7">
        <v>338122</v>
      </c>
      <c r="E1005" s="7">
        <v>276103</v>
      </c>
      <c r="F1005" s="7">
        <v>62019</v>
      </c>
      <c r="G1005" s="8">
        <f>IFERROR(Table1[[#This Row],[Total_vaccinations]]/Table1[[#This Row],[People_fully_vaccinated]],0)</f>
        <v>5.4519098985794674</v>
      </c>
      <c r="H1005" s="7">
        <v>22494</v>
      </c>
      <c r="I1005" s="7">
        <v>17440</v>
      </c>
      <c r="J1005" s="7">
        <v>3.24</v>
      </c>
      <c r="K1005" s="6">
        <v>2.65</v>
      </c>
      <c r="L1005" s="6">
        <v>0.6</v>
      </c>
      <c r="M1005" s="7">
        <v>1673</v>
      </c>
      <c r="N1005" t="s">
        <v>15</v>
      </c>
      <c r="O1005" s="7">
        <f t="shared" si="15"/>
        <v>703</v>
      </c>
      <c r="P1005" t="s">
        <v>3</v>
      </c>
      <c r="Q1005" t="s">
        <v>115</v>
      </c>
    </row>
    <row r="1006" spans="1:17" x14ac:dyDescent="0.35">
      <c r="A1006" t="s">
        <v>113</v>
      </c>
      <c r="B1006" t="s">
        <v>114</v>
      </c>
      <c r="C1006" s="1">
        <v>44231</v>
      </c>
      <c r="D1006" s="7">
        <v>359723</v>
      </c>
      <c r="E1006" s="7">
        <v>291259</v>
      </c>
      <c r="F1006" s="7">
        <v>68464</v>
      </c>
      <c r="G1006" s="8">
        <f>IFERROR(Table1[[#This Row],[Total_vaccinations]]/Table1[[#This Row],[People_fully_vaccinated]],0)</f>
        <v>5.2541919841084361</v>
      </c>
      <c r="H1006" s="7">
        <v>21601</v>
      </c>
      <c r="I1006" s="7">
        <v>17920</v>
      </c>
      <c r="J1006" s="7">
        <v>3.45</v>
      </c>
      <c r="K1006" s="6">
        <v>2.79</v>
      </c>
      <c r="L1006" s="6">
        <v>0.66</v>
      </c>
      <c r="M1006" s="7">
        <v>1719</v>
      </c>
      <c r="N1006" t="s">
        <v>15</v>
      </c>
      <c r="O1006" s="7">
        <f t="shared" si="15"/>
        <v>703</v>
      </c>
      <c r="P1006" t="s">
        <v>3</v>
      </c>
      <c r="Q1006" t="s">
        <v>115</v>
      </c>
    </row>
    <row r="1007" spans="1:17" x14ac:dyDescent="0.35">
      <c r="A1007" t="s">
        <v>113</v>
      </c>
      <c r="B1007" t="s">
        <v>114</v>
      </c>
      <c r="C1007" s="1">
        <v>44232</v>
      </c>
      <c r="D1007" s="7">
        <v>380136</v>
      </c>
      <c r="E1007" s="7">
        <v>306441</v>
      </c>
      <c r="F1007" s="7">
        <v>73695</v>
      </c>
      <c r="G1007" s="8">
        <f>IFERROR(Table1[[#This Row],[Total_vaccinations]]/Table1[[#This Row],[People_fully_vaccinated]],0)</f>
        <v>5.1582332587014044</v>
      </c>
      <c r="H1007" s="7">
        <v>20413</v>
      </c>
      <c r="I1007" s="7">
        <v>18110</v>
      </c>
      <c r="J1007" s="7">
        <v>3.65</v>
      </c>
      <c r="K1007" s="6">
        <v>2.94</v>
      </c>
      <c r="L1007" s="6">
        <v>0.71</v>
      </c>
      <c r="M1007" s="7">
        <v>1737</v>
      </c>
      <c r="N1007" t="s">
        <v>15</v>
      </c>
      <c r="O1007" s="7">
        <f t="shared" si="15"/>
        <v>703</v>
      </c>
      <c r="P1007" t="s">
        <v>3</v>
      </c>
      <c r="Q1007" t="s">
        <v>115</v>
      </c>
    </row>
    <row r="1008" spans="1:17" x14ac:dyDescent="0.35">
      <c r="A1008" t="s">
        <v>113</v>
      </c>
      <c r="B1008" t="s">
        <v>114</v>
      </c>
      <c r="C1008" s="1">
        <v>44233</v>
      </c>
      <c r="D1008" s="7">
        <v>397857</v>
      </c>
      <c r="E1008" s="7">
        <v>318097</v>
      </c>
      <c r="F1008" s="7">
        <v>79760</v>
      </c>
      <c r="G1008" s="8">
        <f>IFERROR(Table1[[#This Row],[Total_vaccinations]]/Table1[[#This Row],[People_fully_vaccinated]],0)</f>
        <v>4.9881770310932803</v>
      </c>
      <c r="H1008" s="7">
        <v>17721</v>
      </c>
      <c r="I1008" s="7">
        <v>18081</v>
      </c>
      <c r="J1008" s="7">
        <v>3.82</v>
      </c>
      <c r="K1008" s="6">
        <v>3.05</v>
      </c>
      <c r="L1008" s="6">
        <v>0.77</v>
      </c>
      <c r="M1008" s="7">
        <v>1735</v>
      </c>
      <c r="N1008" t="s">
        <v>15</v>
      </c>
      <c r="O1008" s="7">
        <f t="shared" si="15"/>
        <v>703</v>
      </c>
      <c r="P1008" t="s">
        <v>3</v>
      </c>
      <c r="Q1008" t="s">
        <v>115</v>
      </c>
    </row>
    <row r="1009" spans="1:17" x14ac:dyDescent="0.35">
      <c r="A1009" t="s">
        <v>113</v>
      </c>
      <c r="B1009" t="s">
        <v>114</v>
      </c>
      <c r="C1009" s="1">
        <v>44234</v>
      </c>
      <c r="G1009" s="8">
        <f>IFERROR(Table1[[#This Row],[Total_vaccinations]]/Table1[[#This Row],[People_fully_vaccinated]],0)</f>
        <v>0</v>
      </c>
      <c r="I1009" s="7">
        <v>17880</v>
      </c>
      <c r="M1009" s="7">
        <v>1715</v>
      </c>
      <c r="N1009" t="s">
        <v>15</v>
      </c>
      <c r="O1009" s="7">
        <f t="shared" si="15"/>
        <v>703</v>
      </c>
      <c r="P1009" t="s">
        <v>3</v>
      </c>
      <c r="Q1009" t="s">
        <v>115</v>
      </c>
    </row>
    <row r="1010" spans="1:17" x14ac:dyDescent="0.35">
      <c r="A1010" t="s">
        <v>113</v>
      </c>
      <c r="B1010" t="s">
        <v>114</v>
      </c>
      <c r="C1010" s="1">
        <v>44235</v>
      </c>
      <c r="D1010" s="7">
        <v>417565</v>
      </c>
      <c r="E1010" s="7">
        <v>332812</v>
      </c>
      <c r="F1010" s="7">
        <v>84753</v>
      </c>
      <c r="G1010" s="8">
        <f>IFERROR(Table1[[#This Row],[Total_vaccinations]]/Table1[[#This Row],[People_fully_vaccinated]],0)</f>
        <v>4.9268462473304782</v>
      </c>
      <c r="I1010" s="7">
        <v>17678</v>
      </c>
      <c r="J1010" s="7">
        <v>4.01</v>
      </c>
      <c r="K1010" s="6">
        <v>3.19</v>
      </c>
      <c r="L1010" s="6">
        <v>0.81</v>
      </c>
      <c r="M1010" s="7">
        <v>1696</v>
      </c>
      <c r="N1010" t="s">
        <v>15</v>
      </c>
      <c r="O1010" s="7">
        <f t="shared" si="15"/>
        <v>703</v>
      </c>
      <c r="P1010" t="s">
        <v>3</v>
      </c>
      <c r="Q1010" t="s">
        <v>115</v>
      </c>
    </row>
    <row r="1011" spans="1:17" x14ac:dyDescent="0.35">
      <c r="A1011" t="s">
        <v>113</v>
      </c>
      <c r="B1011" t="s">
        <v>114</v>
      </c>
      <c r="C1011" s="1">
        <v>44236</v>
      </c>
      <c r="D1011" s="7">
        <v>437872</v>
      </c>
      <c r="E1011" s="7">
        <v>345290</v>
      </c>
      <c r="F1011" s="7">
        <v>92582</v>
      </c>
      <c r="G1011" s="8">
        <f>IFERROR(Table1[[#This Row],[Total_vaccinations]]/Table1[[#This Row],[People_fully_vaccinated]],0)</f>
        <v>4.7295586615108771</v>
      </c>
      <c r="H1011" s="7">
        <v>20307</v>
      </c>
      <c r="I1011" s="7">
        <v>17463</v>
      </c>
      <c r="J1011" s="7">
        <v>4.2</v>
      </c>
      <c r="K1011" s="6">
        <v>3.31</v>
      </c>
      <c r="L1011" s="6">
        <v>0.89</v>
      </c>
      <c r="M1011" s="7">
        <v>1675</v>
      </c>
      <c r="N1011" t="s">
        <v>15</v>
      </c>
      <c r="O1011" s="7">
        <f t="shared" si="15"/>
        <v>703</v>
      </c>
      <c r="P1011" t="s">
        <v>3</v>
      </c>
      <c r="Q1011" t="s">
        <v>115</v>
      </c>
    </row>
    <row r="1012" spans="1:17" x14ac:dyDescent="0.35">
      <c r="A1012" t="s">
        <v>116</v>
      </c>
      <c r="B1012" t="s">
        <v>117</v>
      </c>
      <c r="C1012" s="1">
        <v>44223</v>
      </c>
      <c r="D1012" s="7">
        <v>2584</v>
      </c>
      <c r="E1012" s="7">
        <v>2584</v>
      </c>
      <c r="G1012" s="8">
        <f>IFERROR(Table1[[#This Row],[Total_vaccinations]]/Table1[[#This Row],[People_fully_vaccinated]],0)</f>
        <v>0</v>
      </c>
      <c r="J1012" s="7">
        <v>4.55</v>
      </c>
      <c r="K1012" s="6">
        <v>4.55</v>
      </c>
      <c r="N1012" t="s">
        <v>7</v>
      </c>
      <c r="O1012" s="7">
        <f t="shared" si="15"/>
        <v>627</v>
      </c>
      <c r="P1012" t="s">
        <v>118</v>
      </c>
      <c r="Q1012" t="s">
        <v>119</v>
      </c>
    </row>
    <row r="1013" spans="1:17" x14ac:dyDescent="0.35">
      <c r="A1013" t="s">
        <v>120</v>
      </c>
      <c r="B1013" t="s">
        <v>121</v>
      </c>
      <c r="C1013" s="1">
        <v>44220</v>
      </c>
      <c r="D1013" s="7">
        <v>6673</v>
      </c>
      <c r="E1013" s="7">
        <v>6151</v>
      </c>
      <c r="F1013" s="7">
        <v>522</v>
      </c>
      <c r="G1013" s="8">
        <f>IFERROR(Table1[[#This Row],[Total_vaccinations]]/Table1[[#This Row],[People_fully_vaccinated]],0)</f>
        <v>12.783524904214559</v>
      </c>
      <c r="J1013" s="7">
        <v>9.9499999999999993</v>
      </c>
      <c r="K1013" s="6">
        <v>9.17</v>
      </c>
      <c r="L1013" s="6">
        <v>0.78</v>
      </c>
      <c r="N1013" t="s">
        <v>7</v>
      </c>
      <c r="O1013" s="7">
        <f t="shared" si="15"/>
        <v>627</v>
      </c>
      <c r="P1013" t="s">
        <v>122</v>
      </c>
      <c r="Q1013" t="s">
        <v>123</v>
      </c>
    </row>
    <row r="1014" spans="1:17" x14ac:dyDescent="0.35">
      <c r="A1014" t="s">
        <v>124</v>
      </c>
      <c r="B1014" t="s">
        <v>125</v>
      </c>
      <c r="C1014" s="1">
        <v>44193</v>
      </c>
      <c r="D1014" s="7">
        <v>1094</v>
      </c>
      <c r="G1014" s="8">
        <f>IFERROR(Table1[[#This Row],[Total_vaccinations]]/Table1[[#This Row],[People_fully_vaccinated]],0)</f>
        <v>0</v>
      </c>
      <c r="J1014" s="7">
        <v>0.01</v>
      </c>
      <c r="N1014" t="s">
        <v>7</v>
      </c>
      <c r="O1014" s="7">
        <f t="shared" si="15"/>
        <v>627</v>
      </c>
      <c r="P1014" t="s">
        <v>126</v>
      </c>
      <c r="Q1014" t="s">
        <v>127</v>
      </c>
    </row>
    <row r="1015" spans="1:17" x14ac:dyDescent="0.35">
      <c r="A1015" t="s">
        <v>124</v>
      </c>
      <c r="B1015" t="s">
        <v>125</v>
      </c>
      <c r="C1015" s="1">
        <v>44194</v>
      </c>
      <c r="D1015" s="7">
        <v>2461</v>
      </c>
      <c r="G1015" s="8">
        <f>IFERROR(Table1[[#This Row],[Total_vaccinations]]/Table1[[#This Row],[People_fully_vaccinated]],0)</f>
        <v>0</v>
      </c>
      <c r="H1015" s="7">
        <v>1367</v>
      </c>
      <c r="I1015" s="7">
        <v>1367</v>
      </c>
      <c r="J1015" s="7">
        <v>0.03</v>
      </c>
      <c r="M1015" s="7">
        <v>142</v>
      </c>
      <c r="N1015" t="s">
        <v>7</v>
      </c>
      <c r="O1015" s="7">
        <f t="shared" si="15"/>
        <v>627</v>
      </c>
      <c r="P1015" t="s">
        <v>126</v>
      </c>
      <c r="Q1015" t="s">
        <v>127</v>
      </c>
    </row>
    <row r="1016" spans="1:17" x14ac:dyDescent="0.35">
      <c r="A1016" t="s">
        <v>124</v>
      </c>
      <c r="B1016" t="s">
        <v>125</v>
      </c>
      <c r="C1016" s="1">
        <v>44195</v>
      </c>
      <c r="D1016" s="7">
        <v>3789</v>
      </c>
      <c r="G1016" s="8">
        <f>IFERROR(Table1[[#This Row],[Total_vaccinations]]/Table1[[#This Row],[People_fully_vaccinated]],0)</f>
        <v>0</v>
      </c>
      <c r="H1016" s="7">
        <v>1328</v>
      </c>
      <c r="I1016" s="7">
        <v>1348</v>
      </c>
      <c r="J1016" s="7">
        <v>0.04</v>
      </c>
      <c r="M1016" s="7">
        <v>140</v>
      </c>
      <c r="N1016" t="s">
        <v>7</v>
      </c>
      <c r="O1016" s="7">
        <f t="shared" si="15"/>
        <v>627</v>
      </c>
      <c r="P1016" t="s">
        <v>126</v>
      </c>
      <c r="Q1016" t="s">
        <v>127</v>
      </c>
    </row>
    <row r="1017" spans="1:17" x14ac:dyDescent="0.35">
      <c r="A1017" t="s">
        <v>124</v>
      </c>
      <c r="B1017" t="s">
        <v>125</v>
      </c>
      <c r="C1017" s="1">
        <v>44196</v>
      </c>
      <c r="D1017" s="7">
        <v>5110</v>
      </c>
      <c r="G1017" s="8">
        <f>IFERROR(Table1[[#This Row],[Total_vaccinations]]/Table1[[#This Row],[People_fully_vaccinated]],0)</f>
        <v>0</v>
      </c>
      <c r="H1017" s="7">
        <v>1321</v>
      </c>
      <c r="I1017" s="7">
        <v>1339</v>
      </c>
      <c r="J1017" s="7">
        <v>0.05</v>
      </c>
      <c r="M1017" s="7">
        <v>139</v>
      </c>
      <c r="N1017" t="s">
        <v>7</v>
      </c>
      <c r="O1017" s="7">
        <f t="shared" si="15"/>
        <v>627</v>
      </c>
      <c r="P1017" t="s">
        <v>126</v>
      </c>
      <c r="Q1017" t="s">
        <v>127</v>
      </c>
    </row>
    <row r="1018" spans="1:17" x14ac:dyDescent="0.35">
      <c r="A1018" t="s">
        <v>124</v>
      </c>
      <c r="B1018" t="s">
        <v>125</v>
      </c>
      <c r="C1018" s="1">
        <v>44197</v>
      </c>
      <c r="G1018" s="8">
        <f>IFERROR(Table1[[#This Row],[Total_vaccinations]]/Table1[[#This Row],[People_fully_vaccinated]],0)</f>
        <v>0</v>
      </c>
      <c r="I1018" s="7">
        <v>1578</v>
      </c>
      <c r="M1018" s="7">
        <v>163</v>
      </c>
      <c r="N1018" t="s">
        <v>7</v>
      </c>
      <c r="O1018" s="7">
        <f t="shared" si="15"/>
        <v>627</v>
      </c>
      <c r="P1018" t="s">
        <v>126</v>
      </c>
      <c r="Q1018" t="s">
        <v>127</v>
      </c>
    </row>
    <row r="1019" spans="1:17" x14ac:dyDescent="0.35">
      <c r="A1019" t="s">
        <v>124</v>
      </c>
      <c r="B1019" t="s">
        <v>125</v>
      </c>
      <c r="C1019" s="1">
        <v>44198</v>
      </c>
      <c r="G1019" s="8">
        <f>IFERROR(Table1[[#This Row],[Total_vaccinations]]/Table1[[#This Row],[People_fully_vaccinated]],0)</f>
        <v>0</v>
      </c>
      <c r="I1019" s="7">
        <v>1722</v>
      </c>
      <c r="M1019" s="7">
        <v>178</v>
      </c>
      <c r="N1019" t="s">
        <v>7</v>
      </c>
      <c r="O1019" s="7">
        <f t="shared" si="15"/>
        <v>627</v>
      </c>
      <c r="P1019" t="s">
        <v>126</v>
      </c>
      <c r="Q1019" t="s">
        <v>127</v>
      </c>
    </row>
    <row r="1020" spans="1:17" x14ac:dyDescent="0.35">
      <c r="A1020" t="s">
        <v>124</v>
      </c>
      <c r="B1020" t="s">
        <v>125</v>
      </c>
      <c r="C1020" s="1">
        <v>44199</v>
      </c>
      <c r="D1020" s="7">
        <v>12000</v>
      </c>
      <c r="G1020" s="8">
        <f>IFERROR(Table1[[#This Row],[Total_vaccinations]]/Table1[[#This Row],[People_fully_vaccinated]],0)</f>
        <v>0</v>
      </c>
      <c r="I1020" s="7">
        <v>1818</v>
      </c>
      <c r="J1020" s="7">
        <v>0.12</v>
      </c>
      <c r="M1020" s="7">
        <v>188</v>
      </c>
      <c r="N1020" t="s">
        <v>7</v>
      </c>
      <c r="O1020" s="7">
        <f t="shared" si="15"/>
        <v>627</v>
      </c>
      <c r="P1020" t="s">
        <v>126</v>
      </c>
      <c r="Q1020" t="s">
        <v>127</v>
      </c>
    </row>
    <row r="1021" spans="1:17" x14ac:dyDescent="0.35">
      <c r="A1021" t="s">
        <v>124</v>
      </c>
      <c r="B1021" t="s">
        <v>125</v>
      </c>
      <c r="C1021" s="1">
        <v>44200</v>
      </c>
      <c r="D1021" s="7">
        <v>15000</v>
      </c>
      <c r="G1021" s="8">
        <f>IFERROR(Table1[[#This Row],[Total_vaccinations]]/Table1[[#This Row],[People_fully_vaccinated]],0)</f>
        <v>0</v>
      </c>
      <c r="H1021" s="7">
        <v>3000</v>
      </c>
      <c r="I1021" s="7">
        <v>1987</v>
      </c>
      <c r="J1021" s="7">
        <v>0.16</v>
      </c>
      <c r="M1021" s="7">
        <v>206</v>
      </c>
      <c r="N1021" t="s">
        <v>7</v>
      </c>
      <c r="O1021" s="7">
        <f t="shared" si="15"/>
        <v>627</v>
      </c>
      <c r="P1021" t="s">
        <v>126</v>
      </c>
      <c r="Q1021" t="s">
        <v>127</v>
      </c>
    </row>
    <row r="1022" spans="1:17" x14ac:dyDescent="0.35">
      <c r="A1022" t="s">
        <v>124</v>
      </c>
      <c r="B1022" t="s">
        <v>125</v>
      </c>
      <c r="C1022" s="1">
        <v>44201</v>
      </c>
      <c r="D1022" s="7">
        <v>21000</v>
      </c>
      <c r="G1022" s="8">
        <f>IFERROR(Table1[[#This Row],[Total_vaccinations]]/Table1[[#This Row],[People_fully_vaccinated]],0)</f>
        <v>0</v>
      </c>
      <c r="H1022" s="7">
        <v>6000</v>
      </c>
      <c r="I1022" s="7">
        <v>2648</v>
      </c>
      <c r="J1022" s="7">
        <v>0.22</v>
      </c>
      <c r="M1022" s="7">
        <v>274</v>
      </c>
      <c r="N1022" t="s">
        <v>7</v>
      </c>
      <c r="O1022" s="7">
        <f t="shared" si="15"/>
        <v>627</v>
      </c>
      <c r="P1022" t="s">
        <v>126</v>
      </c>
      <c r="Q1022" t="s">
        <v>127</v>
      </c>
    </row>
    <row r="1023" spans="1:17" x14ac:dyDescent="0.35">
      <c r="A1023" t="s">
        <v>124</v>
      </c>
      <c r="B1023" t="s">
        <v>125</v>
      </c>
      <c r="C1023" s="1">
        <v>44202</v>
      </c>
      <c r="D1023" s="7">
        <v>31500</v>
      </c>
      <c r="G1023" s="8">
        <f>IFERROR(Table1[[#This Row],[Total_vaccinations]]/Table1[[#This Row],[People_fully_vaccinated]],0)</f>
        <v>0</v>
      </c>
      <c r="H1023" s="7">
        <v>10500</v>
      </c>
      <c r="I1023" s="7">
        <v>3959</v>
      </c>
      <c r="J1023" s="7">
        <v>0.33</v>
      </c>
      <c r="M1023" s="7">
        <v>410</v>
      </c>
      <c r="N1023" t="s">
        <v>7</v>
      </c>
      <c r="O1023" s="7">
        <f t="shared" si="15"/>
        <v>627</v>
      </c>
      <c r="P1023" t="s">
        <v>126</v>
      </c>
      <c r="Q1023" t="s">
        <v>127</v>
      </c>
    </row>
    <row r="1024" spans="1:17" x14ac:dyDescent="0.35">
      <c r="A1024" t="s">
        <v>124</v>
      </c>
      <c r="B1024" t="s">
        <v>125</v>
      </c>
      <c r="C1024" s="1">
        <v>44203</v>
      </c>
      <c r="D1024" s="7">
        <v>42549</v>
      </c>
      <c r="G1024" s="8">
        <f>IFERROR(Table1[[#This Row],[Total_vaccinations]]/Table1[[#This Row],[People_fully_vaccinated]],0)</f>
        <v>0</v>
      </c>
      <c r="H1024" s="7">
        <v>11049</v>
      </c>
      <c r="I1024" s="7">
        <v>5348</v>
      </c>
      <c r="J1024" s="7">
        <v>0.44</v>
      </c>
      <c r="M1024" s="7">
        <v>554</v>
      </c>
      <c r="N1024" t="s">
        <v>7</v>
      </c>
      <c r="O1024" s="7">
        <f t="shared" si="15"/>
        <v>627</v>
      </c>
      <c r="P1024" t="s">
        <v>126</v>
      </c>
      <c r="Q1024" t="s">
        <v>127</v>
      </c>
    </row>
    <row r="1025" spans="1:17" x14ac:dyDescent="0.35">
      <c r="A1025" t="s">
        <v>124</v>
      </c>
      <c r="B1025" t="s">
        <v>125</v>
      </c>
      <c r="C1025" s="1">
        <v>44204</v>
      </c>
      <c r="G1025" s="8">
        <f>IFERROR(Table1[[#This Row],[Total_vaccinations]]/Table1[[#This Row],[People_fully_vaccinated]],0)</f>
        <v>0</v>
      </c>
      <c r="I1025" s="7">
        <v>6375</v>
      </c>
      <c r="M1025" s="7">
        <v>660</v>
      </c>
      <c r="N1025" t="s">
        <v>7</v>
      </c>
      <c r="O1025" s="7">
        <f t="shared" si="15"/>
        <v>627</v>
      </c>
      <c r="P1025" t="s">
        <v>126</v>
      </c>
      <c r="Q1025" t="s">
        <v>127</v>
      </c>
    </row>
    <row r="1026" spans="1:17" x14ac:dyDescent="0.35">
      <c r="A1026" t="s">
        <v>124</v>
      </c>
      <c r="B1026" t="s">
        <v>125</v>
      </c>
      <c r="C1026" s="1">
        <v>44205</v>
      </c>
      <c r="G1026" s="8">
        <f>IFERROR(Table1[[#This Row],[Total_vaccinations]]/Table1[[#This Row],[People_fully_vaccinated]],0)</f>
        <v>0</v>
      </c>
      <c r="I1026" s="7">
        <v>7402</v>
      </c>
      <c r="M1026" s="7">
        <v>766</v>
      </c>
      <c r="N1026" t="s">
        <v>7</v>
      </c>
      <c r="O1026" s="7">
        <f t="shared" ref="O1026:O1089" si="16">COUNTIF(N:N,N1026)</f>
        <v>627</v>
      </c>
      <c r="P1026" t="s">
        <v>126</v>
      </c>
      <c r="Q1026" t="s">
        <v>127</v>
      </c>
    </row>
    <row r="1027" spans="1:17" x14ac:dyDescent="0.35">
      <c r="A1027" t="s">
        <v>124</v>
      </c>
      <c r="B1027" t="s">
        <v>125</v>
      </c>
      <c r="C1027" s="1">
        <v>44206</v>
      </c>
      <c r="D1027" s="7">
        <v>71000</v>
      </c>
      <c r="G1027" s="8">
        <f>IFERROR(Table1[[#This Row],[Total_vaccinations]]/Table1[[#This Row],[People_fully_vaccinated]],0)</f>
        <v>0</v>
      </c>
      <c r="I1027" s="7">
        <v>8429</v>
      </c>
      <c r="J1027" s="7">
        <v>0.73</v>
      </c>
      <c r="M1027" s="7">
        <v>873</v>
      </c>
      <c r="N1027" t="s">
        <v>7</v>
      </c>
      <c r="O1027" s="7">
        <f t="shared" si="16"/>
        <v>627</v>
      </c>
      <c r="P1027" t="s">
        <v>126</v>
      </c>
      <c r="Q1027" t="s">
        <v>127</v>
      </c>
    </row>
    <row r="1028" spans="1:17" x14ac:dyDescent="0.35">
      <c r="A1028" t="s">
        <v>124</v>
      </c>
      <c r="B1028" t="s">
        <v>125</v>
      </c>
      <c r="C1028" s="1">
        <v>44207</v>
      </c>
      <c r="D1028" s="7">
        <v>78579</v>
      </c>
      <c r="G1028" s="8">
        <f>IFERROR(Table1[[#This Row],[Total_vaccinations]]/Table1[[#This Row],[People_fully_vaccinated]],0)</f>
        <v>0</v>
      </c>
      <c r="H1028" s="7">
        <v>7579</v>
      </c>
      <c r="I1028" s="7">
        <v>9083</v>
      </c>
      <c r="J1028" s="7">
        <v>0.81</v>
      </c>
      <c r="M1028" s="7">
        <v>940</v>
      </c>
      <c r="N1028" t="s">
        <v>7</v>
      </c>
      <c r="O1028" s="7">
        <f t="shared" si="16"/>
        <v>627</v>
      </c>
      <c r="P1028" t="s">
        <v>126</v>
      </c>
      <c r="Q1028" t="s">
        <v>127</v>
      </c>
    </row>
    <row r="1029" spans="1:17" x14ac:dyDescent="0.35">
      <c r="A1029" t="s">
        <v>124</v>
      </c>
      <c r="B1029" t="s">
        <v>125</v>
      </c>
      <c r="C1029" s="1">
        <v>44208</v>
      </c>
      <c r="D1029" s="7">
        <v>86929</v>
      </c>
      <c r="G1029" s="8">
        <f>IFERROR(Table1[[#This Row],[Total_vaccinations]]/Table1[[#This Row],[People_fully_vaccinated]],0)</f>
        <v>0</v>
      </c>
      <c r="H1029" s="7">
        <v>8350</v>
      </c>
      <c r="I1029" s="7">
        <v>9418</v>
      </c>
      <c r="J1029" s="7">
        <v>0.9</v>
      </c>
      <c r="M1029" s="7">
        <v>975</v>
      </c>
      <c r="N1029" t="s">
        <v>7</v>
      </c>
      <c r="O1029" s="7">
        <f t="shared" si="16"/>
        <v>627</v>
      </c>
      <c r="P1029" t="s">
        <v>126</v>
      </c>
      <c r="Q1029" t="s">
        <v>127</v>
      </c>
    </row>
    <row r="1030" spans="1:17" x14ac:dyDescent="0.35">
      <c r="A1030" t="s">
        <v>124</v>
      </c>
      <c r="B1030" t="s">
        <v>125</v>
      </c>
      <c r="C1030" s="1">
        <v>44209</v>
      </c>
      <c r="D1030" s="7">
        <v>96101</v>
      </c>
      <c r="G1030" s="8">
        <f>IFERROR(Table1[[#This Row],[Total_vaccinations]]/Table1[[#This Row],[People_fully_vaccinated]],0)</f>
        <v>0</v>
      </c>
      <c r="H1030" s="7">
        <v>9172</v>
      </c>
      <c r="I1030" s="7">
        <v>9229</v>
      </c>
      <c r="J1030" s="7">
        <v>0.99</v>
      </c>
      <c r="M1030" s="7">
        <v>955</v>
      </c>
      <c r="N1030" t="s">
        <v>7</v>
      </c>
      <c r="O1030" s="7">
        <f t="shared" si="16"/>
        <v>627</v>
      </c>
      <c r="P1030" t="s">
        <v>126</v>
      </c>
      <c r="Q1030" t="s">
        <v>127</v>
      </c>
    </row>
    <row r="1031" spans="1:17" x14ac:dyDescent="0.35">
      <c r="A1031" t="s">
        <v>124</v>
      </c>
      <c r="B1031" t="s">
        <v>125</v>
      </c>
      <c r="C1031" s="1">
        <v>44210</v>
      </c>
      <c r="D1031" s="7">
        <v>105728</v>
      </c>
      <c r="G1031" s="8">
        <f>IFERROR(Table1[[#This Row],[Total_vaccinations]]/Table1[[#This Row],[People_fully_vaccinated]],0)</f>
        <v>0</v>
      </c>
      <c r="H1031" s="7">
        <v>9627</v>
      </c>
      <c r="I1031" s="7">
        <v>9026</v>
      </c>
      <c r="J1031" s="7">
        <v>1.0900000000000001</v>
      </c>
      <c r="M1031" s="7">
        <v>934</v>
      </c>
      <c r="N1031" t="s">
        <v>7</v>
      </c>
      <c r="O1031" s="7">
        <f t="shared" si="16"/>
        <v>627</v>
      </c>
      <c r="P1031" t="s">
        <v>126</v>
      </c>
      <c r="Q1031" t="s">
        <v>127</v>
      </c>
    </row>
    <row r="1032" spans="1:17" x14ac:dyDescent="0.35">
      <c r="A1032" t="s">
        <v>124</v>
      </c>
      <c r="B1032" t="s">
        <v>125</v>
      </c>
      <c r="C1032" s="1">
        <v>44211</v>
      </c>
      <c r="D1032" s="7">
        <v>112847</v>
      </c>
      <c r="G1032" s="8">
        <f>IFERROR(Table1[[#This Row],[Total_vaccinations]]/Table1[[#This Row],[People_fully_vaccinated]],0)</f>
        <v>0</v>
      </c>
      <c r="H1032" s="7">
        <v>7119</v>
      </c>
      <c r="I1032" s="7">
        <v>8688</v>
      </c>
      <c r="J1032" s="7">
        <v>1.17</v>
      </c>
      <c r="M1032" s="7">
        <v>899</v>
      </c>
      <c r="N1032" t="s">
        <v>7</v>
      </c>
      <c r="O1032" s="7">
        <f t="shared" si="16"/>
        <v>627</v>
      </c>
      <c r="P1032" t="s">
        <v>126</v>
      </c>
      <c r="Q1032" t="s">
        <v>127</v>
      </c>
    </row>
    <row r="1033" spans="1:17" x14ac:dyDescent="0.35">
      <c r="A1033" t="s">
        <v>124</v>
      </c>
      <c r="B1033" t="s">
        <v>125</v>
      </c>
      <c r="C1033" s="1">
        <v>44212</v>
      </c>
      <c r="D1033" s="7">
        <v>119944</v>
      </c>
      <c r="G1033" s="8">
        <f>IFERROR(Table1[[#This Row],[Total_vaccinations]]/Table1[[#This Row],[People_fully_vaccinated]],0)</f>
        <v>0</v>
      </c>
      <c r="H1033" s="7">
        <v>7097</v>
      </c>
      <c r="I1033" s="7">
        <v>8347</v>
      </c>
      <c r="J1033" s="7">
        <v>1.24</v>
      </c>
      <c r="M1033" s="7">
        <v>864</v>
      </c>
      <c r="N1033" t="s">
        <v>7</v>
      </c>
      <c r="O1033" s="7">
        <f t="shared" si="16"/>
        <v>627</v>
      </c>
      <c r="P1033" t="s">
        <v>126</v>
      </c>
      <c r="Q1033" t="s">
        <v>127</v>
      </c>
    </row>
    <row r="1034" spans="1:17" x14ac:dyDescent="0.35">
      <c r="A1034" t="s">
        <v>124</v>
      </c>
      <c r="B1034" t="s">
        <v>125</v>
      </c>
      <c r="C1034" s="1">
        <v>44213</v>
      </c>
      <c r="D1034" s="7">
        <v>123188</v>
      </c>
      <c r="G1034" s="8">
        <f>IFERROR(Table1[[#This Row],[Total_vaccinations]]/Table1[[#This Row],[People_fully_vaccinated]],0)</f>
        <v>0</v>
      </c>
      <c r="H1034" s="7">
        <v>3244</v>
      </c>
      <c r="I1034" s="7">
        <v>7455</v>
      </c>
      <c r="J1034" s="7">
        <v>1.28</v>
      </c>
      <c r="M1034" s="7">
        <v>772</v>
      </c>
      <c r="N1034" t="s">
        <v>7</v>
      </c>
      <c r="O1034" s="7">
        <f t="shared" si="16"/>
        <v>627</v>
      </c>
      <c r="P1034" t="s">
        <v>126</v>
      </c>
      <c r="Q1034" t="s">
        <v>127</v>
      </c>
    </row>
    <row r="1035" spans="1:17" x14ac:dyDescent="0.35">
      <c r="A1035" t="s">
        <v>124</v>
      </c>
      <c r="B1035" t="s">
        <v>125</v>
      </c>
      <c r="C1035" s="1">
        <v>44214</v>
      </c>
      <c r="D1035" s="7">
        <v>131332</v>
      </c>
      <c r="E1035" s="7">
        <v>129689</v>
      </c>
      <c r="F1035" s="7">
        <v>1643</v>
      </c>
      <c r="G1035" s="8">
        <f>IFERROR(Table1[[#This Row],[Total_vaccinations]]/Table1[[#This Row],[People_fully_vaccinated]],0)</f>
        <v>79.934266585514308</v>
      </c>
      <c r="H1035" s="7">
        <v>8144</v>
      </c>
      <c r="I1035" s="7">
        <v>7536</v>
      </c>
      <c r="J1035" s="7">
        <v>1.36</v>
      </c>
      <c r="K1035" s="6">
        <v>1.34</v>
      </c>
      <c r="L1035" s="6">
        <v>0.02</v>
      </c>
      <c r="M1035" s="7">
        <v>780</v>
      </c>
      <c r="N1035" t="s">
        <v>7</v>
      </c>
      <c r="O1035" s="7">
        <f t="shared" si="16"/>
        <v>627</v>
      </c>
      <c r="P1035" t="s">
        <v>126</v>
      </c>
      <c r="Q1035" t="s">
        <v>127</v>
      </c>
    </row>
    <row r="1036" spans="1:17" x14ac:dyDescent="0.35">
      <c r="A1036" t="s">
        <v>124</v>
      </c>
      <c r="B1036" t="s">
        <v>125</v>
      </c>
      <c r="C1036" s="1">
        <v>44215</v>
      </c>
      <c r="D1036" s="7">
        <v>133257</v>
      </c>
      <c r="E1036" s="7">
        <v>130318</v>
      </c>
      <c r="F1036" s="7">
        <v>2939</v>
      </c>
      <c r="G1036" s="8">
        <f>IFERROR(Table1[[#This Row],[Total_vaccinations]]/Table1[[#This Row],[People_fully_vaccinated]],0)</f>
        <v>45.340932289894525</v>
      </c>
      <c r="H1036" s="7">
        <v>1925</v>
      </c>
      <c r="I1036" s="7">
        <v>6618</v>
      </c>
      <c r="J1036" s="7">
        <v>1.38</v>
      </c>
      <c r="K1036" s="6">
        <v>1.35</v>
      </c>
      <c r="L1036" s="6">
        <v>0.03</v>
      </c>
      <c r="M1036" s="7">
        <v>685</v>
      </c>
      <c r="N1036" t="s">
        <v>7</v>
      </c>
      <c r="O1036" s="7">
        <f t="shared" si="16"/>
        <v>627</v>
      </c>
      <c r="P1036" t="s">
        <v>126</v>
      </c>
      <c r="Q1036" t="s">
        <v>127</v>
      </c>
    </row>
    <row r="1037" spans="1:17" x14ac:dyDescent="0.35">
      <c r="A1037" t="s">
        <v>124</v>
      </c>
      <c r="B1037" t="s">
        <v>125</v>
      </c>
      <c r="C1037" s="1">
        <v>44216</v>
      </c>
      <c r="D1037" s="7">
        <v>138584</v>
      </c>
      <c r="E1037" s="7">
        <v>134554</v>
      </c>
      <c r="F1037" s="7">
        <v>4030</v>
      </c>
      <c r="G1037" s="8">
        <f>IFERROR(Table1[[#This Row],[Total_vaccinations]]/Table1[[#This Row],[People_fully_vaccinated]],0)</f>
        <v>34.388089330024812</v>
      </c>
      <c r="H1037" s="7">
        <v>5327</v>
      </c>
      <c r="I1037" s="7">
        <v>6069</v>
      </c>
      <c r="J1037" s="7">
        <v>1.43</v>
      </c>
      <c r="K1037" s="6">
        <v>1.39</v>
      </c>
      <c r="L1037" s="6">
        <v>0.04</v>
      </c>
      <c r="M1037" s="7">
        <v>628</v>
      </c>
      <c r="N1037" t="s">
        <v>7</v>
      </c>
      <c r="O1037" s="7">
        <f t="shared" si="16"/>
        <v>627</v>
      </c>
      <c r="P1037" t="s">
        <v>126</v>
      </c>
      <c r="Q1037" t="s">
        <v>127</v>
      </c>
    </row>
    <row r="1038" spans="1:17" x14ac:dyDescent="0.35">
      <c r="A1038" t="s">
        <v>124</v>
      </c>
      <c r="B1038" t="s">
        <v>125</v>
      </c>
      <c r="C1038" s="1">
        <v>44217</v>
      </c>
      <c r="D1038" s="7">
        <v>144798</v>
      </c>
      <c r="E1038" s="7">
        <v>138983</v>
      </c>
      <c r="F1038" s="7">
        <v>5815</v>
      </c>
      <c r="G1038" s="8">
        <f>IFERROR(Table1[[#This Row],[Total_vaccinations]]/Table1[[#This Row],[People_fully_vaccinated]],0)</f>
        <v>24.900773860705073</v>
      </c>
      <c r="H1038" s="7">
        <v>6214</v>
      </c>
      <c r="I1038" s="7">
        <v>5581</v>
      </c>
      <c r="J1038" s="7">
        <v>1.5</v>
      </c>
      <c r="K1038" s="6">
        <v>1.44</v>
      </c>
      <c r="L1038" s="6">
        <v>0.06</v>
      </c>
      <c r="M1038" s="7">
        <v>578</v>
      </c>
      <c r="N1038" t="s">
        <v>7</v>
      </c>
      <c r="O1038" s="7">
        <f t="shared" si="16"/>
        <v>627</v>
      </c>
      <c r="P1038" t="s">
        <v>126</v>
      </c>
      <c r="Q1038" t="s">
        <v>127</v>
      </c>
    </row>
    <row r="1039" spans="1:17" x14ac:dyDescent="0.35">
      <c r="A1039" t="s">
        <v>124</v>
      </c>
      <c r="B1039" t="s">
        <v>125</v>
      </c>
      <c r="C1039" s="1">
        <v>44218</v>
      </c>
      <c r="D1039" s="7">
        <v>150128</v>
      </c>
      <c r="E1039" s="7">
        <v>143184</v>
      </c>
      <c r="F1039" s="7">
        <v>6944</v>
      </c>
      <c r="G1039" s="8">
        <f>IFERROR(Table1[[#This Row],[Total_vaccinations]]/Table1[[#This Row],[People_fully_vaccinated]],0)</f>
        <v>21.619815668202765</v>
      </c>
      <c r="H1039" s="7">
        <v>5330</v>
      </c>
      <c r="I1039" s="7">
        <v>5326</v>
      </c>
      <c r="J1039" s="7">
        <v>1.55</v>
      </c>
      <c r="K1039" s="6">
        <v>1.48</v>
      </c>
      <c r="L1039" s="6">
        <v>7.0000000000000007E-2</v>
      </c>
      <c r="M1039" s="7">
        <v>551</v>
      </c>
      <c r="N1039" t="s">
        <v>7</v>
      </c>
      <c r="O1039" s="7">
        <f t="shared" si="16"/>
        <v>627</v>
      </c>
      <c r="P1039" t="s">
        <v>126</v>
      </c>
      <c r="Q1039" t="s">
        <v>127</v>
      </c>
    </row>
    <row r="1040" spans="1:17" x14ac:dyDescent="0.35">
      <c r="A1040" t="s">
        <v>124</v>
      </c>
      <c r="B1040" t="s">
        <v>125</v>
      </c>
      <c r="C1040" s="1">
        <v>44219</v>
      </c>
      <c r="D1040" s="7">
        <v>153392</v>
      </c>
      <c r="E1040" s="7">
        <v>145257</v>
      </c>
      <c r="F1040" s="7">
        <v>8135</v>
      </c>
      <c r="G1040" s="8">
        <f>IFERROR(Table1[[#This Row],[Total_vaccinations]]/Table1[[#This Row],[People_fully_vaccinated]],0)</f>
        <v>18.855808236017211</v>
      </c>
      <c r="H1040" s="7">
        <v>3264</v>
      </c>
      <c r="I1040" s="7">
        <v>4778</v>
      </c>
      <c r="J1040" s="7">
        <v>1.59</v>
      </c>
      <c r="K1040" s="6">
        <v>1.5</v>
      </c>
      <c r="L1040" s="6">
        <v>0.08</v>
      </c>
      <c r="M1040" s="7">
        <v>495</v>
      </c>
      <c r="N1040" t="s">
        <v>7</v>
      </c>
      <c r="O1040" s="7">
        <f t="shared" si="16"/>
        <v>627</v>
      </c>
      <c r="P1040" t="s">
        <v>126</v>
      </c>
      <c r="Q1040" t="s">
        <v>127</v>
      </c>
    </row>
    <row r="1041" spans="1:17" x14ac:dyDescent="0.35">
      <c r="A1041" t="s">
        <v>124</v>
      </c>
      <c r="B1041" t="s">
        <v>125</v>
      </c>
      <c r="C1041" s="1">
        <v>44220</v>
      </c>
      <c r="D1041" s="7">
        <v>156098</v>
      </c>
      <c r="E1041" s="7">
        <v>146695</v>
      </c>
      <c r="F1041" s="7">
        <v>9403</v>
      </c>
      <c r="G1041" s="8">
        <f>IFERROR(Table1[[#This Row],[Total_vaccinations]]/Table1[[#This Row],[People_fully_vaccinated]],0)</f>
        <v>16.60087206210784</v>
      </c>
      <c r="H1041" s="7">
        <v>2706</v>
      </c>
      <c r="I1041" s="7">
        <v>4701</v>
      </c>
      <c r="J1041" s="7">
        <v>1.62</v>
      </c>
      <c r="K1041" s="6">
        <v>1.52</v>
      </c>
      <c r="L1041" s="6">
        <v>0.1</v>
      </c>
      <c r="M1041" s="7">
        <v>487</v>
      </c>
      <c r="N1041" t="s">
        <v>7</v>
      </c>
      <c r="O1041" s="7">
        <f t="shared" si="16"/>
        <v>627</v>
      </c>
      <c r="P1041" t="s">
        <v>126</v>
      </c>
      <c r="Q1041" t="s">
        <v>127</v>
      </c>
    </row>
    <row r="1042" spans="1:17" x14ac:dyDescent="0.35">
      <c r="A1042" t="s">
        <v>124</v>
      </c>
      <c r="B1042" t="s">
        <v>125</v>
      </c>
      <c r="C1042" s="1">
        <v>44221</v>
      </c>
      <c r="D1042" s="7">
        <v>162315</v>
      </c>
      <c r="E1042" s="7">
        <v>149676</v>
      </c>
      <c r="F1042" s="7">
        <v>12639</v>
      </c>
      <c r="G1042" s="8">
        <f>IFERROR(Table1[[#This Row],[Total_vaccinations]]/Table1[[#This Row],[People_fully_vaccinated]],0)</f>
        <v>12.842392594350819</v>
      </c>
      <c r="H1042" s="7">
        <v>6217</v>
      </c>
      <c r="I1042" s="7">
        <v>4426</v>
      </c>
      <c r="J1042" s="7">
        <v>1.68</v>
      </c>
      <c r="K1042" s="6">
        <v>1.55</v>
      </c>
      <c r="L1042" s="6">
        <v>0.13</v>
      </c>
      <c r="M1042" s="7">
        <v>458</v>
      </c>
      <c r="N1042" t="s">
        <v>7</v>
      </c>
      <c r="O1042" s="7">
        <f t="shared" si="16"/>
        <v>627</v>
      </c>
      <c r="P1042" t="s">
        <v>126</v>
      </c>
      <c r="Q1042" t="s">
        <v>127</v>
      </c>
    </row>
    <row r="1043" spans="1:17" x14ac:dyDescent="0.35">
      <c r="A1043" t="s">
        <v>124</v>
      </c>
      <c r="B1043" t="s">
        <v>125</v>
      </c>
      <c r="C1043" s="1">
        <v>44222</v>
      </c>
      <c r="D1043" s="7">
        <v>170476</v>
      </c>
      <c r="E1043" s="7">
        <v>152704</v>
      </c>
      <c r="F1043" s="7">
        <v>17772</v>
      </c>
      <c r="G1043" s="8">
        <f>IFERROR(Table1[[#This Row],[Total_vaccinations]]/Table1[[#This Row],[People_fully_vaccinated]],0)</f>
        <v>9.5923925275714605</v>
      </c>
      <c r="H1043" s="7">
        <v>8161</v>
      </c>
      <c r="I1043" s="7">
        <v>5317</v>
      </c>
      <c r="J1043" s="7">
        <v>1.76</v>
      </c>
      <c r="K1043" s="6">
        <v>1.58</v>
      </c>
      <c r="L1043" s="6">
        <v>0.18</v>
      </c>
      <c r="M1043" s="7">
        <v>550</v>
      </c>
      <c r="N1043" t="s">
        <v>7</v>
      </c>
      <c r="O1043" s="7">
        <f t="shared" si="16"/>
        <v>627</v>
      </c>
      <c r="P1043" t="s">
        <v>126</v>
      </c>
      <c r="Q1043" t="s">
        <v>127</v>
      </c>
    </row>
    <row r="1044" spans="1:17" x14ac:dyDescent="0.35">
      <c r="A1044" t="s">
        <v>124</v>
      </c>
      <c r="B1044" t="s">
        <v>125</v>
      </c>
      <c r="C1044" s="1">
        <v>44223</v>
      </c>
      <c r="D1044" s="7">
        <v>187508</v>
      </c>
      <c r="E1044" s="7">
        <v>161215</v>
      </c>
      <c r="F1044" s="7">
        <v>26293</v>
      </c>
      <c r="G1044" s="8">
        <f>IFERROR(Table1[[#This Row],[Total_vaccinations]]/Table1[[#This Row],[People_fully_vaccinated]],0)</f>
        <v>7.1314798615601109</v>
      </c>
      <c r="H1044" s="7">
        <v>17032</v>
      </c>
      <c r="I1044" s="7">
        <v>6989</v>
      </c>
      <c r="J1044" s="7">
        <v>1.94</v>
      </c>
      <c r="K1044" s="6">
        <v>1.67</v>
      </c>
      <c r="L1044" s="6">
        <v>0.27</v>
      </c>
      <c r="M1044" s="7">
        <v>723</v>
      </c>
      <c r="N1044" t="s">
        <v>7</v>
      </c>
      <c r="O1044" s="7">
        <f t="shared" si="16"/>
        <v>627</v>
      </c>
      <c r="P1044" t="s">
        <v>126</v>
      </c>
      <c r="Q1044" t="s">
        <v>127</v>
      </c>
    </row>
    <row r="1045" spans="1:17" x14ac:dyDescent="0.35">
      <c r="A1045" t="s">
        <v>124</v>
      </c>
      <c r="B1045" t="s">
        <v>125</v>
      </c>
      <c r="C1045" s="1">
        <v>44224</v>
      </c>
      <c r="D1045" s="7">
        <v>213010</v>
      </c>
      <c r="E1045" s="7">
        <v>175283</v>
      </c>
      <c r="F1045" s="7">
        <v>37727</v>
      </c>
      <c r="G1045" s="8">
        <f>IFERROR(Table1[[#This Row],[Total_vaccinations]]/Table1[[#This Row],[People_fully_vaccinated]],0)</f>
        <v>5.6460890078723462</v>
      </c>
      <c r="H1045" s="7">
        <v>25502</v>
      </c>
      <c r="I1045" s="7">
        <v>9745</v>
      </c>
      <c r="J1045" s="7">
        <v>2.2000000000000002</v>
      </c>
      <c r="K1045" s="6">
        <v>1.81</v>
      </c>
      <c r="L1045" s="6">
        <v>0.39</v>
      </c>
      <c r="M1045" s="7">
        <v>1009</v>
      </c>
      <c r="N1045" t="s">
        <v>7</v>
      </c>
      <c r="O1045" s="7">
        <f t="shared" si="16"/>
        <v>627</v>
      </c>
      <c r="P1045" t="s">
        <v>126</v>
      </c>
      <c r="Q1045" t="s">
        <v>127</v>
      </c>
    </row>
    <row r="1046" spans="1:17" x14ac:dyDescent="0.35">
      <c r="A1046" t="s">
        <v>124</v>
      </c>
      <c r="B1046" t="s">
        <v>125</v>
      </c>
      <c r="C1046" s="1">
        <v>44225</v>
      </c>
      <c r="D1046" s="7">
        <v>247889</v>
      </c>
      <c r="E1046" s="7">
        <v>198283</v>
      </c>
      <c r="F1046" s="7">
        <v>49606</v>
      </c>
      <c r="G1046" s="8">
        <f>IFERROR(Table1[[#This Row],[Total_vaccinations]]/Table1[[#This Row],[People_fully_vaccinated]],0)</f>
        <v>4.9971576019029955</v>
      </c>
      <c r="H1046" s="7">
        <v>34879</v>
      </c>
      <c r="I1046" s="7">
        <v>13966</v>
      </c>
      <c r="J1046" s="7">
        <v>2.57</v>
      </c>
      <c r="K1046" s="6">
        <v>2.0499999999999998</v>
      </c>
      <c r="L1046" s="6">
        <v>0.51</v>
      </c>
      <c r="M1046" s="7">
        <v>1446</v>
      </c>
      <c r="N1046" t="s">
        <v>7</v>
      </c>
      <c r="O1046" s="7">
        <f t="shared" si="16"/>
        <v>627</v>
      </c>
      <c r="P1046" t="s">
        <v>126</v>
      </c>
      <c r="Q1046" t="s">
        <v>127</v>
      </c>
    </row>
    <row r="1047" spans="1:17" x14ac:dyDescent="0.35">
      <c r="A1047" t="s">
        <v>124</v>
      </c>
      <c r="B1047" t="s">
        <v>125</v>
      </c>
      <c r="C1047" s="1">
        <v>44226</v>
      </c>
      <c r="D1047" s="7">
        <v>278830</v>
      </c>
      <c r="E1047" s="7">
        <v>222005</v>
      </c>
      <c r="F1047" s="7">
        <v>56825</v>
      </c>
      <c r="G1047" s="8">
        <f>IFERROR(Table1[[#This Row],[Total_vaccinations]]/Table1[[#This Row],[People_fully_vaccinated]],0)</f>
        <v>4.9068191816981965</v>
      </c>
      <c r="H1047" s="7">
        <v>30941</v>
      </c>
      <c r="I1047" s="7">
        <v>17920</v>
      </c>
      <c r="J1047" s="7">
        <v>2.89</v>
      </c>
      <c r="K1047" s="6">
        <v>2.2999999999999998</v>
      </c>
      <c r="L1047" s="6">
        <v>0.59</v>
      </c>
      <c r="M1047" s="7">
        <v>1855</v>
      </c>
      <c r="N1047" t="s">
        <v>7</v>
      </c>
      <c r="O1047" s="7">
        <f t="shared" si="16"/>
        <v>627</v>
      </c>
      <c r="P1047" t="s">
        <v>126</v>
      </c>
      <c r="Q1047" t="s">
        <v>127</v>
      </c>
    </row>
    <row r="1048" spans="1:17" x14ac:dyDescent="0.35">
      <c r="A1048" t="s">
        <v>124</v>
      </c>
      <c r="B1048" t="s">
        <v>125</v>
      </c>
      <c r="C1048" s="1">
        <v>44227</v>
      </c>
      <c r="D1048" s="7">
        <v>299138</v>
      </c>
      <c r="E1048" s="7">
        <v>237872</v>
      </c>
      <c r="F1048" s="7">
        <v>61266</v>
      </c>
      <c r="G1048" s="8">
        <f>IFERROR(Table1[[#This Row],[Total_vaccinations]]/Table1[[#This Row],[People_fully_vaccinated]],0)</f>
        <v>4.8826102569124803</v>
      </c>
      <c r="H1048" s="7">
        <v>20308</v>
      </c>
      <c r="I1048" s="7">
        <v>20434</v>
      </c>
      <c r="J1048" s="7">
        <v>3.1</v>
      </c>
      <c r="K1048" s="6">
        <v>2.46</v>
      </c>
      <c r="L1048" s="6">
        <v>0.63</v>
      </c>
      <c r="M1048" s="7">
        <v>2115</v>
      </c>
      <c r="N1048" t="s">
        <v>7</v>
      </c>
      <c r="O1048" s="7">
        <f t="shared" si="16"/>
        <v>627</v>
      </c>
      <c r="P1048" t="s">
        <v>126</v>
      </c>
      <c r="Q1048" t="s">
        <v>127</v>
      </c>
    </row>
    <row r="1049" spans="1:17" x14ac:dyDescent="0.35">
      <c r="A1049" t="s">
        <v>124</v>
      </c>
      <c r="B1049" t="s">
        <v>125</v>
      </c>
      <c r="C1049" s="1">
        <v>44228</v>
      </c>
      <c r="D1049" s="7">
        <v>311662</v>
      </c>
      <c r="E1049" s="7">
        <v>243136</v>
      </c>
      <c r="F1049" s="7">
        <v>68526</v>
      </c>
      <c r="G1049" s="8">
        <f>IFERROR(Table1[[#This Row],[Total_vaccinations]]/Table1[[#This Row],[People_fully_vaccinated]],0)</f>
        <v>4.5480839389428827</v>
      </c>
      <c r="H1049" s="7">
        <v>12524</v>
      </c>
      <c r="I1049" s="7">
        <v>21335</v>
      </c>
      <c r="J1049" s="7">
        <v>3.23</v>
      </c>
      <c r="K1049" s="6">
        <v>2.52</v>
      </c>
      <c r="L1049" s="6">
        <v>0.71</v>
      </c>
      <c r="M1049" s="7">
        <v>2209</v>
      </c>
      <c r="N1049" t="s">
        <v>7</v>
      </c>
      <c r="O1049" s="7">
        <f t="shared" si="16"/>
        <v>627</v>
      </c>
      <c r="P1049" t="s">
        <v>126</v>
      </c>
      <c r="Q1049" t="s">
        <v>127</v>
      </c>
    </row>
    <row r="1050" spans="1:17" x14ac:dyDescent="0.35">
      <c r="A1050" t="s">
        <v>124</v>
      </c>
      <c r="B1050" t="s">
        <v>125</v>
      </c>
      <c r="C1050" s="1">
        <v>44229</v>
      </c>
      <c r="D1050" s="7">
        <v>322306</v>
      </c>
      <c r="E1050" s="7">
        <v>247270</v>
      </c>
      <c r="F1050" s="7">
        <v>75036</v>
      </c>
      <c r="G1050" s="8">
        <f>IFERROR(Table1[[#This Row],[Total_vaccinations]]/Table1[[#This Row],[People_fully_vaccinated]],0)</f>
        <v>4.2953515645823339</v>
      </c>
      <c r="H1050" s="7">
        <v>10644</v>
      </c>
      <c r="I1050" s="7">
        <v>21690</v>
      </c>
      <c r="J1050" s="7">
        <v>3.34</v>
      </c>
      <c r="K1050" s="6">
        <v>2.56</v>
      </c>
      <c r="L1050" s="6">
        <v>0.78</v>
      </c>
      <c r="M1050" s="7">
        <v>2245</v>
      </c>
      <c r="N1050" t="s">
        <v>7</v>
      </c>
      <c r="O1050" s="7">
        <f t="shared" si="16"/>
        <v>627</v>
      </c>
      <c r="P1050" t="s">
        <v>126</v>
      </c>
      <c r="Q1050" t="s">
        <v>127</v>
      </c>
    </row>
    <row r="1051" spans="1:17" x14ac:dyDescent="0.35">
      <c r="A1051" t="s">
        <v>124</v>
      </c>
      <c r="B1051" t="s">
        <v>125</v>
      </c>
      <c r="C1051" s="1">
        <v>44230</v>
      </c>
      <c r="D1051" s="7">
        <v>334130</v>
      </c>
      <c r="E1051" s="7">
        <v>249687</v>
      </c>
      <c r="F1051" s="7">
        <v>84452</v>
      </c>
      <c r="G1051" s="8">
        <f>IFERROR(Table1[[#This Row],[Total_vaccinations]]/Table1[[#This Row],[People_fully_vaccinated]],0)</f>
        <v>3.9564486335433147</v>
      </c>
      <c r="H1051" s="7">
        <v>11824</v>
      </c>
      <c r="I1051" s="7">
        <v>20946</v>
      </c>
      <c r="J1051" s="7">
        <v>3.46</v>
      </c>
      <c r="K1051" s="6">
        <v>2.58</v>
      </c>
      <c r="L1051" s="6">
        <v>0.87</v>
      </c>
      <c r="M1051" s="7">
        <v>2168</v>
      </c>
      <c r="N1051" t="s">
        <v>7</v>
      </c>
      <c r="O1051" s="7">
        <f t="shared" si="16"/>
        <v>627</v>
      </c>
      <c r="P1051" t="s">
        <v>126</v>
      </c>
      <c r="Q1051" t="s">
        <v>127</v>
      </c>
    </row>
    <row r="1052" spans="1:17" x14ac:dyDescent="0.35">
      <c r="A1052" t="s">
        <v>124</v>
      </c>
      <c r="B1052" t="s">
        <v>125</v>
      </c>
      <c r="C1052" s="1">
        <v>44231</v>
      </c>
      <c r="D1052" s="7">
        <v>357303</v>
      </c>
      <c r="E1052" s="7">
        <v>264530</v>
      </c>
      <c r="F1052" s="7">
        <v>92773</v>
      </c>
      <c r="G1052" s="8">
        <f>IFERROR(Table1[[#This Row],[Total_vaccinations]]/Table1[[#This Row],[People_fully_vaccinated]],0)</f>
        <v>3.8513683938214784</v>
      </c>
      <c r="H1052" s="7">
        <v>23173</v>
      </c>
      <c r="I1052" s="7">
        <v>20613</v>
      </c>
      <c r="J1052" s="7">
        <v>3.7</v>
      </c>
      <c r="K1052" s="6">
        <v>2.74</v>
      </c>
      <c r="L1052" s="6">
        <v>0.96</v>
      </c>
      <c r="M1052" s="7">
        <v>2134</v>
      </c>
      <c r="N1052" t="s">
        <v>7</v>
      </c>
      <c r="O1052" s="7">
        <f t="shared" si="16"/>
        <v>627</v>
      </c>
      <c r="P1052" t="s">
        <v>126</v>
      </c>
      <c r="Q1052" t="s">
        <v>127</v>
      </c>
    </row>
    <row r="1053" spans="1:17" x14ac:dyDescent="0.35">
      <c r="A1053" t="s">
        <v>124</v>
      </c>
      <c r="B1053" t="s">
        <v>125</v>
      </c>
      <c r="C1053" s="1">
        <v>44232</v>
      </c>
      <c r="D1053" s="7">
        <v>381062</v>
      </c>
      <c r="E1053" s="7">
        <v>279410</v>
      </c>
      <c r="F1053" s="7">
        <v>101652</v>
      </c>
      <c r="G1053" s="8">
        <f>IFERROR(Table1[[#This Row],[Total_vaccinations]]/Table1[[#This Row],[People_fully_vaccinated]],0)</f>
        <v>3.7486916145279974</v>
      </c>
      <c r="H1053" s="7">
        <v>23759</v>
      </c>
      <c r="I1053" s="7">
        <v>19025</v>
      </c>
      <c r="J1053" s="7">
        <v>3.94</v>
      </c>
      <c r="K1053" s="6">
        <v>2.89</v>
      </c>
      <c r="L1053" s="6">
        <v>1.05</v>
      </c>
      <c r="M1053" s="7">
        <v>1969</v>
      </c>
      <c r="N1053" t="s">
        <v>7</v>
      </c>
      <c r="O1053" s="7">
        <f t="shared" si="16"/>
        <v>627</v>
      </c>
      <c r="P1053" t="s">
        <v>126</v>
      </c>
      <c r="Q1053" t="s">
        <v>127</v>
      </c>
    </row>
    <row r="1054" spans="1:17" x14ac:dyDescent="0.35">
      <c r="A1054" t="s">
        <v>124</v>
      </c>
      <c r="B1054" t="s">
        <v>125</v>
      </c>
      <c r="C1054" s="1">
        <v>44233</v>
      </c>
      <c r="D1054" s="7">
        <v>391621</v>
      </c>
      <c r="E1054" s="7">
        <v>286379</v>
      </c>
      <c r="F1054" s="7">
        <v>105242</v>
      </c>
      <c r="G1054" s="8">
        <f>IFERROR(Table1[[#This Row],[Total_vaccinations]]/Table1[[#This Row],[People_fully_vaccinated]],0)</f>
        <v>3.7211474506375781</v>
      </c>
      <c r="H1054" s="7">
        <v>10559</v>
      </c>
      <c r="I1054" s="7">
        <v>16113</v>
      </c>
      <c r="J1054" s="7">
        <v>4.05</v>
      </c>
      <c r="K1054" s="6">
        <v>2.96</v>
      </c>
      <c r="L1054" s="6">
        <v>1.0900000000000001</v>
      </c>
      <c r="M1054" s="7">
        <v>1668</v>
      </c>
      <c r="N1054" t="s">
        <v>7</v>
      </c>
      <c r="O1054" s="7">
        <f t="shared" si="16"/>
        <v>627</v>
      </c>
      <c r="P1054" t="s">
        <v>126</v>
      </c>
      <c r="Q1054" t="s">
        <v>127</v>
      </c>
    </row>
    <row r="1055" spans="1:17" x14ac:dyDescent="0.35">
      <c r="A1055" t="s">
        <v>124</v>
      </c>
      <c r="B1055" t="s">
        <v>125</v>
      </c>
      <c r="C1055" s="1">
        <v>44234</v>
      </c>
      <c r="D1055" s="7">
        <v>396634</v>
      </c>
      <c r="E1055" s="7">
        <v>289042</v>
      </c>
      <c r="F1055" s="7">
        <v>107592</v>
      </c>
      <c r="G1055" s="8">
        <f>IFERROR(Table1[[#This Row],[Total_vaccinations]]/Table1[[#This Row],[People_fully_vaccinated]],0)</f>
        <v>3.6864636775968473</v>
      </c>
      <c r="H1055" s="7">
        <v>5013</v>
      </c>
      <c r="I1055" s="7">
        <v>13928</v>
      </c>
      <c r="J1055" s="7">
        <v>4.1100000000000003</v>
      </c>
      <c r="K1055" s="6">
        <v>2.99</v>
      </c>
      <c r="L1055" s="6">
        <v>1.1100000000000001</v>
      </c>
      <c r="M1055" s="7">
        <v>1442</v>
      </c>
      <c r="N1055" t="s">
        <v>7</v>
      </c>
      <c r="O1055" s="7">
        <f t="shared" si="16"/>
        <v>627</v>
      </c>
      <c r="P1055" t="s">
        <v>126</v>
      </c>
      <c r="Q1055" t="s">
        <v>127</v>
      </c>
    </row>
    <row r="1056" spans="1:17" x14ac:dyDescent="0.35">
      <c r="A1056" t="s">
        <v>124</v>
      </c>
      <c r="B1056" t="s">
        <v>125</v>
      </c>
      <c r="C1056" s="1">
        <v>44235</v>
      </c>
      <c r="D1056" s="7">
        <v>401791</v>
      </c>
      <c r="E1056" s="7">
        <v>291396</v>
      </c>
      <c r="F1056" s="7">
        <v>110395</v>
      </c>
      <c r="G1056" s="8">
        <f>IFERROR(Table1[[#This Row],[Total_vaccinations]]/Table1[[#This Row],[People_fully_vaccinated]],0)</f>
        <v>3.6395760677566917</v>
      </c>
      <c r="H1056" s="7">
        <v>5157</v>
      </c>
      <c r="I1056" s="7">
        <v>12876</v>
      </c>
      <c r="J1056" s="7">
        <v>4.16</v>
      </c>
      <c r="K1056" s="6">
        <v>3.02</v>
      </c>
      <c r="L1056" s="6">
        <v>1.1399999999999999</v>
      </c>
      <c r="M1056" s="7">
        <v>1333</v>
      </c>
      <c r="N1056" t="s">
        <v>7</v>
      </c>
      <c r="O1056" s="7">
        <f t="shared" si="16"/>
        <v>627</v>
      </c>
      <c r="P1056" t="s">
        <v>126</v>
      </c>
      <c r="Q1056" t="s">
        <v>127</v>
      </c>
    </row>
    <row r="1057" spans="1:17" x14ac:dyDescent="0.35">
      <c r="A1057" t="s">
        <v>128</v>
      </c>
      <c r="B1057" t="s">
        <v>129</v>
      </c>
      <c r="C1057" s="1">
        <v>44195</v>
      </c>
      <c r="D1057" s="7">
        <v>4875</v>
      </c>
      <c r="E1057" s="7">
        <v>4875</v>
      </c>
      <c r="G1057" s="8">
        <f>IFERROR(Table1[[#This Row],[Total_vaccinations]]/Table1[[#This Row],[People_fully_vaccinated]],0)</f>
        <v>0</v>
      </c>
      <c r="J1057" s="7">
        <v>1.43</v>
      </c>
      <c r="K1057" s="6">
        <v>1.43</v>
      </c>
      <c r="N1057" t="s">
        <v>46</v>
      </c>
      <c r="O1057" s="7">
        <f t="shared" si="16"/>
        <v>360</v>
      </c>
      <c r="P1057" t="s">
        <v>130</v>
      </c>
      <c r="Q1057" t="s">
        <v>131</v>
      </c>
    </row>
    <row r="1058" spans="1:17" x14ac:dyDescent="0.35">
      <c r="A1058" t="s">
        <v>128</v>
      </c>
      <c r="B1058" t="s">
        <v>129</v>
      </c>
      <c r="C1058" s="1">
        <v>44196</v>
      </c>
      <c r="G1058" s="8">
        <f>IFERROR(Table1[[#This Row],[Total_vaccinations]]/Table1[[#This Row],[People_fully_vaccinated]],0)</f>
        <v>0</v>
      </c>
      <c r="I1058" s="7">
        <v>63</v>
      </c>
      <c r="M1058" s="7">
        <v>185</v>
      </c>
      <c r="N1058" t="s">
        <v>46</v>
      </c>
      <c r="O1058" s="7">
        <f t="shared" si="16"/>
        <v>360</v>
      </c>
      <c r="P1058" t="s">
        <v>130</v>
      </c>
      <c r="Q1058" t="s">
        <v>131</v>
      </c>
    </row>
    <row r="1059" spans="1:17" x14ac:dyDescent="0.35">
      <c r="A1059" t="s">
        <v>128</v>
      </c>
      <c r="B1059" t="s">
        <v>129</v>
      </c>
      <c r="C1059" s="1">
        <v>44197</v>
      </c>
      <c r="G1059" s="8">
        <f>IFERROR(Table1[[#This Row],[Total_vaccinations]]/Table1[[#This Row],[People_fully_vaccinated]],0)</f>
        <v>0</v>
      </c>
      <c r="I1059" s="7">
        <v>63</v>
      </c>
      <c r="M1059" s="7">
        <v>185</v>
      </c>
      <c r="N1059" t="s">
        <v>46</v>
      </c>
      <c r="O1059" s="7">
        <f t="shared" si="16"/>
        <v>360</v>
      </c>
      <c r="P1059" t="s">
        <v>130</v>
      </c>
      <c r="Q1059" t="s">
        <v>131</v>
      </c>
    </row>
    <row r="1060" spans="1:17" x14ac:dyDescent="0.35">
      <c r="A1060" t="s">
        <v>128</v>
      </c>
      <c r="B1060" t="s">
        <v>129</v>
      </c>
      <c r="C1060" s="1">
        <v>44198</v>
      </c>
      <c r="G1060" s="8">
        <f>IFERROR(Table1[[#This Row],[Total_vaccinations]]/Table1[[#This Row],[People_fully_vaccinated]],0)</f>
        <v>0</v>
      </c>
      <c r="I1060" s="7">
        <v>63</v>
      </c>
      <c r="M1060" s="7">
        <v>185</v>
      </c>
      <c r="N1060" t="s">
        <v>46</v>
      </c>
      <c r="O1060" s="7">
        <f t="shared" si="16"/>
        <v>360</v>
      </c>
      <c r="P1060" t="s">
        <v>130</v>
      </c>
      <c r="Q1060" t="s">
        <v>131</v>
      </c>
    </row>
    <row r="1061" spans="1:17" x14ac:dyDescent="0.35">
      <c r="A1061" t="s">
        <v>128</v>
      </c>
      <c r="B1061" t="s">
        <v>129</v>
      </c>
      <c r="C1061" s="1">
        <v>44199</v>
      </c>
      <c r="G1061" s="8">
        <f>IFERROR(Table1[[#This Row],[Total_vaccinations]]/Table1[[#This Row],[People_fully_vaccinated]],0)</f>
        <v>0</v>
      </c>
      <c r="I1061" s="7">
        <v>63</v>
      </c>
      <c r="M1061" s="7">
        <v>185</v>
      </c>
      <c r="N1061" t="s">
        <v>46</v>
      </c>
      <c r="O1061" s="7">
        <f t="shared" si="16"/>
        <v>360</v>
      </c>
      <c r="P1061" t="s">
        <v>130</v>
      </c>
      <c r="Q1061" t="s">
        <v>131</v>
      </c>
    </row>
    <row r="1062" spans="1:17" x14ac:dyDescent="0.35">
      <c r="A1062" t="s">
        <v>128</v>
      </c>
      <c r="B1062" t="s">
        <v>129</v>
      </c>
      <c r="C1062" s="1">
        <v>44200</v>
      </c>
      <c r="G1062" s="8">
        <f>IFERROR(Table1[[#This Row],[Total_vaccinations]]/Table1[[#This Row],[People_fully_vaccinated]],0)</f>
        <v>0</v>
      </c>
      <c r="I1062" s="7">
        <v>63</v>
      </c>
      <c r="M1062" s="7">
        <v>185</v>
      </c>
      <c r="N1062" t="s">
        <v>46</v>
      </c>
      <c r="O1062" s="7">
        <f t="shared" si="16"/>
        <v>360</v>
      </c>
      <c r="P1062" t="s">
        <v>130</v>
      </c>
      <c r="Q1062" t="s">
        <v>131</v>
      </c>
    </row>
    <row r="1063" spans="1:17" x14ac:dyDescent="0.35">
      <c r="A1063" t="s">
        <v>128</v>
      </c>
      <c r="B1063" t="s">
        <v>129</v>
      </c>
      <c r="C1063" s="1">
        <v>44201</v>
      </c>
      <c r="G1063" s="8">
        <f>IFERROR(Table1[[#This Row],[Total_vaccinations]]/Table1[[#This Row],[People_fully_vaccinated]],0)</f>
        <v>0</v>
      </c>
      <c r="I1063" s="7">
        <v>63</v>
      </c>
      <c r="M1063" s="7">
        <v>185</v>
      </c>
      <c r="N1063" t="s">
        <v>46</v>
      </c>
      <c r="O1063" s="7">
        <f t="shared" si="16"/>
        <v>360</v>
      </c>
      <c r="P1063" t="s">
        <v>130</v>
      </c>
      <c r="Q1063" t="s">
        <v>131</v>
      </c>
    </row>
    <row r="1064" spans="1:17" x14ac:dyDescent="0.35">
      <c r="A1064" t="s">
        <v>128</v>
      </c>
      <c r="B1064" t="s">
        <v>129</v>
      </c>
      <c r="C1064" s="1">
        <v>44202</v>
      </c>
      <c r="G1064" s="8">
        <f>IFERROR(Table1[[#This Row],[Total_vaccinations]]/Table1[[#This Row],[People_fully_vaccinated]],0)</f>
        <v>0</v>
      </c>
      <c r="I1064" s="7">
        <v>63</v>
      </c>
      <c r="M1064" s="7">
        <v>185</v>
      </c>
      <c r="N1064" t="s">
        <v>46</v>
      </c>
      <c r="O1064" s="7">
        <f t="shared" si="16"/>
        <v>360</v>
      </c>
      <c r="P1064" t="s">
        <v>130</v>
      </c>
      <c r="Q1064" t="s">
        <v>131</v>
      </c>
    </row>
    <row r="1065" spans="1:17" x14ac:dyDescent="0.35">
      <c r="A1065" t="s">
        <v>128</v>
      </c>
      <c r="B1065" t="s">
        <v>129</v>
      </c>
      <c r="C1065" s="1">
        <v>44203</v>
      </c>
      <c r="G1065" s="8">
        <f>IFERROR(Table1[[#This Row],[Total_vaccinations]]/Table1[[#This Row],[People_fully_vaccinated]],0)</f>
        <v>0</v>
      </c>
      <c r="I1065" s="7">
        <v>63</v>
      </c>
      <c r="M1065" s="7">
        <v>185</v>
      </c>
      <c r="N1065" t="s">
        <v>46</v>
      </c>
      <c r="O1065" s="7">
        <f t="shared" si="16"/>
        <v>360</v>
      </c>
      <c r="P1065" t="s">
        <v>130</v>
      </c>
      <c r="Q1065" t="s">
        <v>131</v>
      </c>
    </row>
    <row r="1066" spans="1:17" x14ac:dyDescent="0.35">
      <c r="A1066" t="s">
        <v>128</v>
      </c>
      <c r="B1066" t="s">
        <v>129</v>
      </c>
      <c r="C1066" s="1">
        <v>44204</v>
      </c>
      <c r="G1066" s="8">
        <f>IFERROR(Table1[[#This Row],[Total_vaccinations]]/Table1[[#This Row],[People_fully_vaccinated]],0)</f>
        <v>0</v>
      </c>
      <c r="I1066" s="7">
        <v>63</v>
      </c>
      <c r="M1066" s="7">
        <v>185</v>
      </c>
      <c r="N1066" t="s">
        <v>46</v>
      </c>
      <c r="O1066" s="7">
        <f t="shared" si="16"/>
        <v>360</v>
      </c>
      <c r="P1066" t="s">
        <v>130</v>
      </c>
      <c r="Q1066" t="s">
        <v>131</v>
      </c>
    </row>
    <row r="1067" spans="1:17" x14ac:dyDescent="0.35">
      <c r="A1067" t="s">
        <v>128</v>
      </c>
      <c r="B1067" t="s">
        <v>129</v>
      </c>
      <c r="C1067" s="1">
        <v>44205</v>
      </c>
      <c r="G1067" s="8">
        <f>IFERROR(Table1[[#This Row],[Total_vaccinations]]/Table1[[#This Row],[People_fully_vaccinated]],0)</f>
        <v>0</v>
      </c>
      <c r="I1067" s="7">
        <v>63</v>
      </c>
      <c r="M1067" s="7">
        <v>185</v>
      </c>
      <c r="N1067" t="s">
        <v>46</v>
      </c>
      <c r="O1067" s="7">
        <f t="shared" si="16"/>
        <v>360</v>
      </c>
      <c r="P1067" t="s">
        <v>130</v>
      </c>
      <c r="Q1067" t="s">
        <v>131</v>
      </c>
    </row>
    <row r="1068" spans="1:17" x14ac:dyDescent="0.35">
      <c r="A1068" t="s">
        <v>128</v>
      </c>
      <c r="B1068" t="s">
        <v>129</v>
      </c>
      <c r="C1068" s="1">
        <v>44206</v>
      </c>
      <c r="G1068" s="8">
        <f>IFERROR(Table1[[#This Row],[Total_vaccinations]]/Table1[[#This Row],[People_fully_vaccinated]],0)</f>
        <v>0</v>
      </c>
      <c r="I1068" s="7">
        <v>63</v>
      </c>
      <c r="M1068" s="7">
        <v>185</v>
      </c>
      <c r="N1068" t="s">
        <v>46</v>
      </c>
      <c r="O1068" s="7">
        <f t="shared" si="16"/>
        <v>360</v>
      </c>
      <c r="P1068" t="s">
        <v>130</v>
      </c>
      <c r="Q1068" t="s">
        <v>131</v>
      </c>
    </row>
    <row r="1069" spans="1:17" x14ac:dyDescent="0.35">
      <c r="A1069" t="s">
        <v>128</v>
      </c>
      <c r="B1069" t="s">
        <v>129</v>
      </c>
      <c r="C1069" s="1">
        <v>44207</v>
      </c>
      <c r="G1069" s="8">
        <f>IFERROR(Table1[[#This Row],[Total_vaccinations]]/Table1[[#This Row],[People_fully_vaccinated]],0)</f>
        <v>0</v>
      </c>
      <c r="I1069" s="7">
        <v>63</v>
      </c>
      <c r="M1069" s="7">
        <v>185</v>
      </c>
      <c r="N1069" t="s">
        <v>46</v>
      </c>
      <c r="O1069" s="7">
        <f t="shared" si="16"/>
        <v>360</v>
      </c>
      <c r="P1069" t="s">
        <v>130</v>
      </c>
      <c r="Q1069" t="s">
        <v>131</v>
      </c>
    </row>
    <row r="1070" spans="1:17" x14ac:dyDescent="0.35">
      <c r="A1070" t="s">
        <v>128</v>
      </c>
      <c r="B1070" t="s">
        <v>129</v>
      </c>
      <c r="C1070" s="1">
        <v>44208</v>
      </c>
      <c r="G1070" s="8">
        <f>IFERROR(Table1[[#This Row],[Total_vaccinations]]/Table1[[#This Row],[People_fully_vaccinated]],0)</f>
        <v>0</v>
      </c>
      <c r="I1070" s="7">
        <v>63</v>
      </c>
      <c r="M1070" s="7">
        <v>185</v>
      </c>
      <c r="N1070" t="s">
        <v>46</v>
      </c>
      <c r="O1070" s="7">
        <f t="shared" si="16"/>
        <v>360</v>
      </c>
      <c r="P1070" t="s">
        <v>130</v>
      </c>
      <c r="Q1070" t="s">
        <v>131</v>
      </c>
    </row>
    <row r="1071" spans="1:17" x14ac:dyDescent="0.35">
      <c r="A1071" t="s">
        <v>128</v>
      </c>
      <c r="B1071" t="s">
        <v>129</v>
      </c>
      <c r="C1071" s="1">
        <v>44209</v>
      </c>
      <c r="G1071" s="8">
        <f>IFERROR(Table1[[#This Row],[Total_vaccinations]]/Table1[[#This Row],[People_fully_vaccinated]],0)</f>
        <v>0</v>
      </c>
      <c r="I1071" s="7">
        <v>63</v>
      </c>
      <c r="M1071" s="7">
        <v>185</v>
      </c>
      <c r="N1071" t="s">
        <v>46</v>
      </c>
      <c r="O1071" s="7">
        <f t="shared" si="16"/>
        <v>360</v>
      </c>
      <c r="P1071" t="s">
        <v>130</v>
      </c>
      <c r="Q1071" t="s">
        <v>131</v>
      </c>
    </row>
    <row r="1072" spans="1:17" x14ac:dyDescent="0.35">
      <c r="A1072" t="s">
        <v>128</v>
      </c>
      <c r="B1072" t="s">
        <v>129</v>
      </c>
      <c r="C1072" s="1">
        <v>44210</v>
      </c>
      <c r="G1072" s="8">
        <f>IFERROR(Table1[[#This Row],[Total_vaccinations]]/Table1[[#This Row],[People_fully_vaccinated]],0)</f>
        <v>0</v>
      </c>
      <c r="I1072" s="7">
        <v>63</v>
      </c>
      <c r="M1072" s="7">
        <v>185</v>
      </c>
      <c r="N1072" t="s">
        <v>46</v>
      </c>
      <c r="O1072" s="7">
        <f t="shared" si="16"/>
        <v>360</v>
      </c>
      <c r="P1072" t="s">
        <v>130</v>
      </c>
      <c r="Q1072" t="s">
        <v>131</v>
      </c>
    </row>
    <row r="1073" spans="1:17" x14ac:dyDescent="0.35">
      <c r="A1073" t="s">
        <v>128</v>
      </c>
      <c r="B1073" t="s">
        <v>129</v>
      </c>
      <c r="C1073" s="1">
        <v>44211</v>
      </c>
      <c r="G1073" s="8">
        <f>IFERROR(Table1[[#This Row],[Total_vaccinations]]/Table1[[#This Row],[People_fully_vaccinated]],0)</f>
        <v>0</v>
      </c>
      <c r="I1073" s="7">
        <v>63</v>
      </c>
      <c r="M1073" s="7">
        <v>185</v>
      </c>
      <c r="N1073" t="s">
        <v>46</v>
      </c>
      <c r="O1073" s="7">
        <f t="shared" si="16"/>
        <v>360</v>
      </c>
      <c r="P1073" t="s">
        <v>130</v>
      </c>
      <c r="Q1073" t="s">
        <v>131</v>
      </c>
    </row>
    <row r="1074" spans="1:17" x14ac:dyDescent="0.35">
      <c r="A1074" t="s">
        <v>128</v>
      </c>
      <c r="B1074" t="s">
        <v>129</v>
      </c>
      <c r="C1074" s="1">
        <v>44212</v>
      </c>
      <c r="G1074" s="8">
        <f>IFERROR(Table1[[#This Row],[Total_vaccinations]]/Table1[[#This Row],[People_fully_vaccinated]],0)</f>
        <v>0</v>
      </c>
      <c r="I1074" s="7">
        <v>63</v>
      </c>
      <c r="M1074" s="7">
        <v>185</v>
      </c>
      <c r="N1074" t="s">
        <v>46</v>
      </c>
      <c r="O1074" s="7">
        <f t="shared" si="16"/>
        <v>360</v>
      </c>
      <c r="P1074" t="s">
        <v>130</v>
      </c>
      <c r="Q1074" t="s">
        <v>131</v>
      </c>
    </row>
    <row r="1075" spans="1:17" x14ac:dyDescent="0.35">
      <c r="A1075" t="s">
        <v>128</v>
      </c>
      <c r="B1075" t="s">
        <v>129</v>
      </c>
      <c r="C1075" s="1">
        <v>44213</v>
      </c>
      <c r="G1075" s="8">
        <f>IFERROR(Table1[[#This Row],[Total_vaccinations]]/Table1[[#This Row],[People_fully_vaccinated]],0)</f>
        <v>0</v>
      </c>
      <c r="I1075" s="7">
        <v>63</v>
      </c>
      <c r="M1075" s="7">
        <v>185</v>
      </c>
      <c r="N1075" t="s">
        <v>46</v>
      </c>
      <c r="O1075" s="7">
        <f t="shared" si="16"/>
        <v>360</v>
      </c>
      <c r="P1075" t="s">
        <v>130</v>
      </c>
      <c r="Q1075" t="s">
        <v>131</v>
      </c>
    </row>
    <row r="1076" spans="1:17" x14ac:dyDescent="0.35">
      <c r="A1076" t="s">
        <v>128</v>
      </c>
      <c r="B1076" t="s">
        <v>129</v>
      </c>
      <c r="C1076" s="1">
        <v>44214</v>
      </c>
      <c r="G1076" s="8">
        <f>IFERROR(Table1[[#This Row],[Total_vaccinations]]/Table1[[#This Row],[People_fully_vaccinated]],0)</f>
        <v>0</v>
      </c>
      <c r="I1076" s="7">
        <v>63</v>
      </c>
      <c r="M1076" s="7">
        <v>185</v>
      </c>
      <c r="N1076" t="s">
        <v>46</v>
      </c>
      <c r="O1076" s="7">
        <f t="shared" si="16"/>
        <v>360</v>
      </c>
      <c r="P1076" t="s">
        <v>130</v>
      </c>
      <c r="Q1076" t="s">
        <v>131</v>
      </c>
    </row>
    <row r="1077" spans="1:17" x14ac:dyDescent="0.35">
      <c r="A1077" t="s">
        <v>128</v>
      </c>
      <c r="B1077" t="s">
        <v>129</v>
      </c>
      <c r="C1077" s="1">
        <v>44215</v>
      </c>
      <c r="G1077" s="8">
        <f>IFERROR(Table1[[#This Row],[Total_vaccinations]]/Table1[[#This Row],[People_fully_vaccinated]],0)</f>
        <v>0</v>
      </c>
      <c r="I1077" s="7">
        <v>63</v>
      </c>
      <c r="M1077" s="7">
        <v>185</v>
      </c>
      <c r="N1077" t="s">
        <v>46</v>
      </c>
      <c r="O1077" s="7">
        <f t="shared" si="16"/>
        <v>360</v>
      </c>
      <c r="P1077" t="s">
        <v>130</v>
      </c>
      <c r="Q1077" t="s">
        <v>131</v>
      </c>
    </row>
    <row r="1078" spans="1:17" x14ac:dyDescent="0.35">
      <c r="A1078" t="s">
        <v>128</v>
      </c>
      <c r="B1078" t="s">
        <v>129</v>
      </c>
      <c r="C1078" s="1">
        <v>44216</v>
      </c>
      <c r="D1078" s="7">
        <v>6205</v>
      </c>
      <c r="E1078" s="7">
        <v>5725</v>
      </c>
      <c r="F1078" s="7">
        <v>480</v>
      </c>
      <c r="G1078" s="8">
        <f>IFERROR(Table1[[#This Row],[Total_vaccinations]]/Table1[[#This Row],[People_fully_vaccinated]],0)</f>
        <v>12.927083333333334</v>
      </c>
      <c r="I1078" s="7">
        <v>63</v>
      </c>
      <c r="J1078" s="7">
        <v>1.82</v>
      </c>
      <c r="K1078" s="6">
        <v>1.68</v>
      </c>
      <c r="L1078" s="6">
        <v>0.14000000000000001</v>
      </c>
      <c r="M1078" s="7">
        <v>185</v>
      </c>
      <c r="N1078" t="s">
        <v>46</v>
      </c>
      <c r="O1078" s="7">
        <f t="shared" si="16"/>
        <v>360</v>
      </c>
      <c r="P1078" t="s">
        <v>130</v>
      </c>
      <c r="Q1078" t="s">
        <v>131</v>
      </c>
    </row>
    <row r="1079" spans="1:17" x14ac:dyDescent="0.35">
      <c r="A1079" t="s">
        <v>128</v>
      </c>
      <c r="B1079" t="s">
        <v>129</v>
      </c>
      <c r="C1079" s="1">
        <v>44217</v>
      </c>
      <c r="G1079" s="8">
        <f>IFERROR(Table1[[#This Row],[Total_vaccinations]]/Table1[[#This Row],[People_fully_vaccinated]],0)</f>
        <v>0</v>
      </c>
      <c r="I1079" s="7">
        <v>312</v>
      </c>
      <c r="M1079" s="7">
        <v>914</v>
      </c>
      <c r="N1079" t="s">
        <v>46</v>
      </c>
      <c r="O1079" s="7">
        <f t="shared" si="16"/>
        <v>360</v>
      </c>
      <c r="P1079" t="s">
        <v>130</v>
      </c>
      <c r="Q1079" t="s">
        <v>131</v>
      </c>
    </row>
    <row r="1080" spans="1:17" x14ac:dyDescent="0.35">
      <c r="A1080" t="s">
        <v>128</v>
      </c>
      <c r="B1080" t="s">
        <v>129</v>
      </c>
      <c r="C1080" s="1">
        <v>44218</v>
      </c>
      <c r="G1080" s="8">
        <f>IFERROR(Table1[[#This Row],[Total_vaccinations]]/Table1[[#This Row],[People_fully_vaccinated]],0)</f>
        <v>0</v>
      </c>
      <c r="I1080" s="7">
        <v>560</v>
      </c>
      <c r="M1080" s="7">
        <v>1641</v>
      </c>
      <c r="N1080" t="s">
        <v>46</v>
      </c>
      <c r="O1080" s="7">
        <f t="shared" si="16"/>
        <v>360</v>
      </c>
      <c r="P1080" t="s">
        <v>130</v>
      </c>
      <c r="Q1080" t="s">
        <v>131</v>
      </c>
    </row>
    <row r="1081" spans="1:17" x14ac:dyDescent="0.35">
      <c r="A1081" t="s">
        <v>128</v>
      </c>
      <c r="B1081" t="s">
        <v>129</v>
      </c>
      <c r="C1081" s="1">
        <v>44219</v>
      </c>
      <c r="G1081" s="8">
        <f>IFERROR(Table1[[#This Row],[Total_vaccinations]]/Table1[[#This Row],[People_fully_vaccinated]],0)</f>
        <v>0</v>
      </c>
      <c r="I1081" s="7">
        <v>809</v>
      </c>
      <c r="M1081" s="7">
        <v>2371</v>
      </c>
      <c r="N1081" t="s">
        <v>46</v>
      </c>
      <c r="O1081" s="7">
        <f t="shared" si="16"/>
        <v>360</v>
      </c>
      <c r="P1081" t="s">
        <v>130</v>
      </c>
      <c r="Q1081" t="s">
        <v>131</v>
      </c>
    </row>
    <row r="1082" spans="1:17" x14ac:dyDescent="0.35">
      <c r="A1082" t="s">
        <v>128</v>
      </c>
      <c r="B1082" t="s">
        <v>129</v>
      </c>
      <c r="C1082" s="1">
        <v>44220</v>
      </c>
      <c r="G1082" s="8">
        <f>IFERROR(Table1[[#This Row],[Total_vaccinations]]/Table1[[#This Row],[People_fully_vaccinated]],0)</f>
        <v>0</v>
      </c>
      <c r="I1082" s="7">
        <v>1057</v>
      </c>
      <c r="M1082" s="7">
        <v>3097</v>
      </c>
      <c r="N1082" t="s">
        <v>46</v>
      </c>
      <c r="O1082" s="7">
        <f t="shared" si="16"/>
        <v>360</v>
      </c>
      <c r="P1082" t="s">
        <v>130</v>
      </c>
      <c r="Q1082" t="s">
        <v>131</v>
      </c>
    </row>
    <row r="1083" spans="1:17" x14ac:dyDescent="0.35">
      <c r="A1083" t="s">
        <v>128</v>
      </c>
      <c r="B1083" t="s">
        <v>129</v>
      </c>
      <c r="C1083" s="1">
        <v>44221</v>
      </c>
      <c r="D1083" s="7">
        <v>15220</v>
      </c>
      <c r="E1083" s="7">
        <v>10433</v>
      </c>
      <c r="F1083" s="7">
        <v>4787</v>
      </c>
      <c r="G1083" s="8">
        <f>IFERROR(Table1[[#This Row],[Total_vaccinations]]/Table1[[#This Row],[People_fully_vaccinated]],0)</f>
        <v>3.1794443283893878</v>
      </c>
      <c r="I1083" s="7">
        <v>1306</v>
      </c>
      <c r="J1083" s="7">
        <v>4.46</v>
      </c>
      <c r="K1083" s="6">
        <v>3.06</v>
      </c>
      <c r="L1083" s="6">
        <v>1.4</v>
      </c>
      <c r="M1083" s="7">
        <v>3827</v>
      </c>
      <c r="N1083" t="s">
        <v>46</v>
      </c>
      <c r="O1083" s="7">
        <f t="shared" si="16"/>
        <v>360</v>
      </c>
      <c r="P1083" t="s">
        <v>130</v>
      </c>
      <c r="Q1083" t="s">
        <v>131</v>
      </c>
    </row>
    <row r="1084" spans="1:17" x14ac:dyDescent="0.35">
      <c r="A1084" t="s">
        <v>128</v>
      </c>
      <c r="B1084" t="s">
        <v>129</v>
      </c>
      <c r="C1084" s="1">
        <v>44222</v>
      </c>
      <c r="G1084" s="8">
        <f>IFERROR(Table1[[#This Row],[Total_vaccinations]]/Table1[[#This Row],[People_fully_vaccinated]],0)</f>
        <v>0</v>
      </c>
      <c r="I1084" s="7">
        <v>1318</v>
      </c>
      <c r="M1084" s="7">
        <v>3862</v>
      </c>
      <c r="N1084" t="s">
        <v>46</v>
      </c>
      <c r="O1084" s="7">
        <f t="shared" si="16"/>
        <v>360</v>
      </c>
      <c r="P1084" t="s">
        <v>130</v>
      </c>
      <c r="Q1084" t="s">
        <v>131</v>
      </c>
    </row>
    <row r="1085" spans="1:17" x14ac:dyDescent="0.35">
      <c r="A1085" t="s">
        <v>128</v>
      </c>
      <c r="B1085" t="s">
        <v>129</v>
      </c>
      <c r="C1085" s="1">
        <v>44223</v>
      </c>
      <c r="D1085" s="7">
        <v>15522</v>
      </c>
      <c r="E1085" s="7">
        <v>10702</v>
      </c>
      <c r="F1085" s="7">
        <v>4820</v>
      </c>
      <c r="G1085" s="8">
        <f>IFERROR(Table1[[#This Row],[Total_vaccinations]]/Table1[[#This Row],[People_fully_vaccinated]],0)</f>
        <v>3.220331950207469</v>
      </c>
      <c r="I1085" s="7">
        <v>1331</v>
      </c>
      <c r="J1085" s="7">
        <v>4.55</v>
      </c>
      <c r="K1085" s="6">
        <v>3.14</v>
      </c>
      <c r="L1085" s="6">
        <v>1.41</v>
      </c>
      <c r="M1085" s="7">
        <v>3900</v>
      </c>
      <c r="N1085" t="s">
        <v>46</v>
      </c>
      <c r="O1085" s="7">
        <f t="shared" si="16"/>
        <v>360</v>
      </c>
      <c r="P1085" t="s">
        <v>130</v>
      </c>
      <c r="Q1085" t="s">
        <v>131</v>
      </c>
    </row>
    <row r="1086" spans="1:17" x14ac:dyDescent="0.35">
      <c r="A1086" t="s">
        <v>128</v>
      </c>
      <c r="B1086" t="s">
        <v>129</v>
      </c>
      <c r="C1086" s="1">
        <v>44224</v>
      </c>
      <c r="G1086" s="8">
        <f>IFERROR(Table1[[#This Row],[Total_vaccinations]]/Table1[[#This Row],[People_fully_vaccinated]],0)</f>
        <v>0</v>
      </c>
      <c r="I1086" s="7">
        <v>1103</v>
      </c>
      <c r="M1086" s="7">
        <v>3232</v>
      </c>
      <c r="N1086" t="s">
        <v>46</v>
      </c>
      <c r="O1086" s="7">
        <f t="shared" si="16"/>
        <v>360</v>
      </c>
      <c r="P1086" t="s">
        <v>130</v>
      </c>
      <c r="Q1086" t="s">
        <v>131</v>
      </c>
    </row>
    <row r="1087" spans="1:17" x14ac:dyDescent="0.35">
      <c r="A1087" t="s">
        <v>128</v>
      </c>
      <c r="B1087" t="s">
        <v>129</v>
      </c>
      <c r="C1087" s="1">
        <v>44225</v>
      </c>
      <c r="G1087" s="8">
        <f>IFERROR(Table1[[#This Row],[Total_vaccinations]]/Table1[[#This Row],[People_fully_vaccinated]],0)</f>
        <v>0</v>
      </c>
      <c r="I1087" s="7">
        <v>874</v>
      </c>
      <c r="M1087" s="7">
        <v>2561</v>
      </c>
      <c r="N1087" t="s">
        <v>46</v>
      </c>
      <c r="O1087" s="7">
        <f t="shared" si="16"/>
        <v>360</v>
      </c>
      <c r="P1087" t="s">
        <v>130</v>
      </c>
      <c r="Q1087" t="s">
        <v>131</v>
      </c>
    </row>
    <row r="1088" spans="1:17" x14ac:dyDescent="0.35">
      <c r="A1088" t="s">
        <v>128</v>
      </c>
      <c r="B1088" t="s">
        <v>129</v>
      </c>
      <c r="C1088" s="1">
        <v>44226</v>
      </c>
      <c r="G1088" s="8">
        <f>IFERROR(Table1[[#This Row],[Total_vaccinations]]/Table1[[#This Row],[People_fully_vaccinated]],0)</f>
        <v>0</v>
      </c>
      <c r="I1088" s="7">
        <v>646</v>
      </c>
      <c r="M1088" s="7">
        <v>1893</v>
      </c>
      <c r="N1088" t="s">
        <v>46</v>
      </c>
      <c r="O1088" s="7">
        <f t="shared" si="16"/>
        <v>360</v>
      </c>
      <c r="P1088" t="s">
        <v>130</v>
      </c>
      <c r="Q1088" t="s">
        <v>131</v>
      </c>
    </row>
    <row r="1089" spans="1:17" x14ac:dyDescent="0.35">
      <c r="A1089" t="s">
        <v>128</v>
      </c>
      <c r="B1089" t="s">
        <v>129</v>
      </c>
      <c r="C1089" s="1">
        <v>44227</v>
      </c>
      <c r="G1089" s="8">
        <f>IFERROR(Table1[[#This Row],[Total_vaccinations]]/Table1[[#This Row],[People_fully_vaccinated]],0)</f>
        <v>0</v>
      </c>
      <c r="I1089" s="7">
        <v>417</v>
      </c>
      <c r="M1089" s="7">
        <v>1222</v>
      </c>
      <c r="N1089" t="s">
        <v>46</v>
      </c>
      <c r="O1089" s="7">
        <f t="shared" si="16"/>
        <v>360</v>
      </c>
      <c r="P1089" t="s">
        <v>130</v>
      </c>
      <c r="Q1089" t="s">
        <v>131</v>
      </c>
    </row>
    <row r="1090" spans="1:17" x14ac:dyDescent="0.35">
      <c r="A1090" t="s">
        <v>128</v>
      </c>
      <c r="B1090" t="s">
        <v>129</v>
      </c>
      <c r="C1090" s="1">
        <v>44228</v>
      </c>
      <c r="G1090" s="8">
        <f>IFERROR(Table1[[#This Row],[Total_vaccinations]]/Table1[[#This Row],[People_fully_vaccinated]],0)</f>
        <v>0</v>
      </c>
      <c r="I1090" s="7">
        <v>189</v>
      </c>
      <c r="M1090" s="7">
        <v>554</v>
      </c>
      <c r="N1090" t="s">
        <v>46</v>
      </c>
      <c r="O1090" s="7">
        <f t="shared" ref="O1090:O1153" si="17">COUNTIF(N:N,N1090)</f>
        <v>360</v>
      </c>
      <c r="P1090" t="s">
        <v>130</v>
      </c>
      <c r="Q1090" t="s">
        <v>131</v>
      </c>
    </row>
    <row r="1091" spans="1:17" x14ac:dyDescent="0.35">
      <c r="A1091" t="s">
        <v>128</v>
      </c>
      <c r="B1091" t="s">
        <v>129</v>
      </c>
      <c r="C1091" s="1">
        <v>44229</v>
      </c>
      <c r="G1091" s="8">
        <f>IFERROR(Table1[[#This Row],[Total_vaccinations]]/Table1[[#This Row],[People_fully_vaccinated]],0)</f>
        <v>0</v>
      </c>
      <c r="I1091" s="7">
        <v>197</v>
      </c>
      <c r="M1091" s="7">
        <v>577</v>
      </c>
      <c r="N1091" t="s">
        <v>46</v>
      </c>
      <c r="O1091" s="7">
        <f t="shared" si="17"/>
        <v>360</v>
      </c>
      <c r="P1091" t="s">
        <v>130</v>
      </c>
      <c r="Q1091" t="s">
        <v>131</v>
      </c>
    </row>
    <row r="1092" spans="1:17" x14ac:dyDescent="0.35">
      <c r="A1092" t="s">
        <v>128</v>
      </c>
      <c r="B1092" t="s">
        <v>129</v>
      </c>
      <c r="C1092" s="1">
        <v>44230</v>
      </c>
      <c r="D1092" s="7">
        <v>16951</v>
      </c>
      <c r="E1092" s="7">
        <v>12098</v>
      </c>
      <c r="F1092" s="7">
        <v>4853</v>
      </c>
      <c r="G1092" s="8">
        <f>IFERROR(Table1[[#This Row],[Total_vaccinations]]/Table1[[#This Row],[People_fully_vaccinated]],0)</f>
        <v>3.4928909952606637</v>
      </c>
      <c r="I1092" s="7">
        <v>204</v>
      </c>
      <c r="J1092" s="7">
        <v>4.97</v>
      </c>
      <c r="K1092" s="6">
        <v>3.55</v>
      </c>
      <c r="L1092" s="6">
        <v>1.42</v>
      </c>
      <c r="M1092" s="7">
        <v>598</v>
      </c>
      <c r="N1092" t="s">
        <v>46</v>
      </c>
      <c r="O1092" s="7">
        <f t="shared" si="17"/>
        <v>360</v>
      </c>
      <c r="P1092" t="s">
        <v>130</v>
      </c>
      <c r="Q1092" t="s">
        <v>131</v>
      </c>
    </row>
    <row r="1093" spans="1:17" x14ac:dyDescent="0.35">
      <c r="A1093" t="s">
        <v>128</v>
      </c>
      <c r="B1093" t="s">
        <v>129</v>
      </c>
      <c r="C1093" s="1">
        <v>44231</v>
      </c>
      <c r="G1093" s="8">
        <f>IFERROR(Table1[[#This Row],[Total_vaccinations]]/Table1[[#This Row],[People_fully_vaccinated]],0)</f>
        <v>0</v>
      </c>
      <c r="I1093" s="7">
        <v>215</v>
      </c>
      <c r="M1093" s="7">
        <v>630</v>
      </c>
      <c r="N1093" t="s">
        <v>46</v>
      </c>
      <c r="O1093" s="7">
        <f t="shared" si="17"/>
        <v>360</v>
      </c>
      <c r="P1093" t="s">
        <v>130</v>
      </c>
      <c r="Q1093" t="s">
        <v>131</v>
      </c>
    </row>
    <row r="1094" spans="1:17" x14ac:dyDescent="0.35">
      <c r="A1094" t="s">
        <v>128</v>
      </c>
      <c r="B1094" t="s">
        <v>129</v>
      </c>
      <c r="C1094" s="1">
        <v>44232</v>
      </c>
      <c r="D1094" s="7">
        <v>17515</v>
      </c>
      <c r="E1094" s="7">
        <v>12660</v>
      </c>
      <c r="F1094" s="7">
        <v>4855</v>
      </c>
      <c r="G1094" s="8">
        <f>IFERROR(Table1[[#This Row],[Total_vaccinations]]/Table1[[#This Row],[People_fully_vaccinated]],0)</f>
        <v>3.607621009268795</v>
      </c>
      <c r="I1094" s="7">
        <v>226</v>
      </c>
      <c r="J1094" s="7">
        <v>5.13</v>
      </c>
      <c r="K1094" s="6">
        <v>3.71</v>
      </c>
      <c r="L1094" s="6">
        <v>1.42</v>
      </c>
      <c r="M1094" s="7">
        <v>662</v>
      </c>
      <c r="N1094" t="s">
        <v>46</v>
      </c>
      <c r="O1094" s="7">
        <f t="shared" si="17"/>
        <v>360</v>
      </c>
      <c r="P1094" t="s">
        <v>130</v>
      </c>
      <c r="Q1094" t="s">
        <v>131</v>
      </c>
    </row>
    <row r="1095" spans="1:17" x14ac:dyDescent="0.35">
      <c r="A1095" t="s">
        <v>128</v>
      </c>
      <c r="B1095" t="s">
        <v>129</v>
      </c>
      <c r="C1095" s="1">
        <v>44233</v>
      </c>
      <c r="G1095" s="8">
        <f>IFERROR(Table1[[#This Row],[Total_vaccinations]]/Table1[[#This Row],[People_fully_vaccinated]],0)</f>
        <v>0</v>
      </c>
      <c r="I1095" s="7">
        <v>204</v>
      </c>
      <c r="M1095" s="7">
        <v>598</v>
      </c>
      <c r="N1095" t="s">
        <v>46</v>
      </c>
      <c r="O1095" s="7">
        <f t="shared" si="17"/>
        <v>360</v>
      </c>
      <c r="P1095" t="s">
        <v>130</v>
      </c>
      <c r="Q1095" t="s">
        <v>131</v>
      </c>
    </row>
    <row r="1096" spans="1:17" x14ac:dyDescent="0.35">
      <c r="A1096" t="s">
        <v>128</v>
      </c>
      <c r="B1096" t="s">
        <v>129</v>
      </c>
      <c r="C1096" s="1">
        <v>44234</v>
      </c>
      <c r="G1096" s="8">
        <f>IFERROR(Table1[[#This Row],[Total_vaccinations]]/Table1[[#This Row],[People_fully_vaccinated]],0)</f>
        <v>0</v>
      </c>
      <c r="I1096" s="7">
        <v>182</v>
      </c>
      <c r="M1096" s="7">
        <v>533</v>
      </c>
      <c r="N1096" t="s">
        <v>46</v>
      </c>
      <c r="O1096" s="7">
        <f t="shared" si="17"/>
        <v>360</v>
      </c>
      <c r="P1096" t="s">
        <v>130</v>
      </c>
      <c r="Q1096" t="s">
        <v>131</v>
      </c>
    </row>
    <row r="1097" spans="1:17" x14ac:dyDescent="0.35">
      <c r="A1097" t="s">
        <v>128</v>
      </c>
      <c r="B1097" t="s">
        <v>129</v>
      </c>
      <c r="C1097" s="1">
        <v>44235</v>
      </c>
      <c r="D1097" s="7">
        <v>17657</v>
      </c>
      <c r="E1097" s="7">
        <v>12801</v>
      </c>
      <c r="F1097" s="7">
        <v>4856</v>
      </c>
      <c r="G1097" s="8">
        <f>IFERROR(Table1[[#This Row],[Total_vaccinations]]/Table1[[#This Row],[People_fully_vaccinated]],0)</f>
        <v>3.6361202635914331</v>
      </c>
      <c r="I1097" s="7">
        <v>159</v>
      </c>
      <c r="J1097" s="7">
        <v>5.17</v>
      </c>
      <c r="K1097" s="6">
        <v>3.75</v>
      </c>
      <c r="L1097" s="6">
        <v>1.42</v>
      </c>
      <c r="M1097" s="7">
        <v>466</v>
      </c>
      <c r="N1097" t="s">
        <v>46</v>
      </c>
      <c r="O1097" s="7">
        <f t="shared" si="17"/>
        <v>360</v>
      </c>
      <c r="P1097" t="s">
        <v>130</v>
      </c>
      <c r="Q1097" t="s">
        <v>131</v>
      </c>
    </row>
    <row r="1098" spans="1:17" x14ac:dyDescent="0.35">
      <c r="A1098" t="s">
        <v>132</v>
      </c>
      <c r="B1098" t="s">
        <v>133</v>
      </c>
      <c r="C1098" s="1">
        <v>44211</v>
      </c>
      <c r="D1098" s="7">
        <v>0</v>
      </c>
      <c r="G1098" s="8">
        <f>IFERROR(Table1[[#This Row],[Total_vaccinations]]/Table1[[#This Row],[People_fully_vaccinated]],0)</f>
        <v>0</v>
      </c>
      <c r="J1098" s="7">
        <v>0</v>
      </c>
      <c r="N1098" t="s">
        <v>134</v>
      </c>
      <c r="O1098" s="7">
        <f t="shared" si="17"/>
        <v>26</v>
      </c>
      <c r="P1098" t="s">
        <v>3</v>
      </c>
      <c r="Q1098" t="s">
        <v>135</v>
      </c>
    </row>
    <row r="1099" spans="1:17" x14ac:dyDescent="0.35">
      <c r="A1099" t="s">
        <v>132</v>
      </c>
      <c r="B1099" t="s">
        <v>133</v>
      </c>
      <c r="C1099" s="1">
        <v>44212</v>
      </c>
      <c r="D1099" s="7">
        <v>191181</v>
      </c>
      <c r="G1099" s="8">
        <f>IFERROR(Table1[[#This Row],[Total_vaccinations]]/Table1[[#This Row],[People_fully_vaccinated]],0)</f>
        <v>0</v>
      </c>
      <c r="H1099" s="7">
        <v>191181</v>
      </c>
      <c r="I1099" s="7">
        <v>191181</v>
      </c>
      <c r="J1099" s="7">
        <v>0.01</v>
      </c>
      <c r="M1099" s="7">
        <v>139</v>
      </c>
      <c r="N1099" t="s">
        <v>134</v>
      </c>
      <c r="O1099" s="7">
        <f t="shared" si="17"/>
        <v>26</v>
      </c>
      <c r="P1099" t="s">
        <v>3</v>
      </c>
      <c r="Q1099" t="s">
        <v>135</v>
      </c>
    </row>
    <row r="1100" spans="1:17" x14ac:dyDescent="0.35">
      <c r="A1100" t="s">
        <v>132</v>
      </c>
      <c r="B1100" t="s">
        <v>133</v>
      </c>
      <c r="C1100" s="1">
        <v>44213</v>
      </c>
      <c r="D1100" s="7">
        <v>224301</v>
      </c>
      <c r="G1100" s="8">
        <f>IFERROR(Table1[[#This Row],[Total_vaccinations]]/Table1[[#This Row],[People_fully_vaccinated]],0)</f>
        <v>0</v>
      </c>
      <c r="H1100" s="7">
        <v>33120</v>
      </c>
      <c r="I1100" s="7">
        <v>112150</v>
      </c>
      <c r="J1100" s="7">
        <v>0.02</v>
      </c>
      <c r="M1100" s="7">
        <v>81</v>
      </c>
      <c r="N1100" t="s">
        <v>134</v>
      </c>
      <c r="O1100" s="7">
        <f t="shared" si="17"/>
        <v>26</v>
      </c>
      <c r="P1100" t="s">
        <v>3</v>
      </c>
      <c r="Q1100" t="s">
        <v>135</v>
      </c>
    </row>
    <row r="1101" spans="1:17" x14ac:dyDescent="0.35">
      <c r="A1101" t="s">
        <v>132</v>
      </c>
      <c r="B1101" t="s">
        <v>133</v>
      </c>
      <c r="C1101" s="1">
        <v>44214</v>
      </c>
      <c r="D1101" s="7">
        <v>454049</v>
      </c>
      <c r="G1101" s="8">
        <f>IFERROR(Table1[[#This Row],[Total_vaccinations]]/Table1[[#This Row],[People_fully_vaccinated]],0)</f>
        <v>0</v>
      </c>
      <c r="H1101" s="7">
        <v>229748</v>
      </c>
      <c r="I1101" s="7">
        <v>151350</v>
      </c>
      <c r="J1101" s="7">
        <v>0.03</v>
      </c>
      <c r="M1101" s="7">
        <v>110</v>
      </c>
      <c r="N1101" t="s">
        <v>134</v>
      </c>
      <c r="O1101" s="7">
        <f t="shared" si="17"/>
        <v>26</v>
      </c>
      <c r="P1101" t="s">
        <v>3</v>
      </c>
      <c r="Q1101" t="s">
        <v>135</v>
      </c>
    </row>
    <row r="1102" spans="1:17" x14ac:dyDescent="0.35">
      <c r="A1102" t="s">
        <v>132</v>
      </c>
      <c r="B1102" t="s">
        <v>133</v>
      </c>
      <c r="C1102" s="1">
        <v>44215</v>
      </c>
      <c r="D1102" s="7">
        <v>674835</v>
      </c>
      <c r="G1102" s="8">
        <f>IFERROR(Table1[[#This Row],[Total_vaccinations]]/Table1[[#This Row],[People_fully_vaccinated]],0)</f>
        <v>0</v>
      </c>
      <c r="H1102" s="7">
        <v>220786</v>
      </c>
      <c r="I1102" s="7">
        <v>168709</v>
      </c>
      <c r="J1102" s="7">
        <v>0.05</v>
      </c>
      <c r="M1102" s="7">
        <v>122</v>
      </c>
      <c r="N1102" t="s">
        <v>134</v>
      </c>
      <c r="O1102" s="7">
        <f t="shared" si="17"/>
        <v>26</v>
      </c>
      <c r="P1102" t="s">
        <v>3</v>
      </c>
      <c r="Q1102" t="s">
        <v>135</v>
      </c>
    </row>
    <row r="1103" spans="1:17" x14ac:dyDescent="0.35">
      <c r="A1103" t="s">
        <v>132</v>
      </c>
      <c r="B1103" t="s">
        <v>133</v>
      </c>
      <c r="C1103" s="1">
        <v>44216</v>
      </c>
      <c r="D1103" s="7">
        <v>806484</v>
      </c>
      <c r="G1103" s="8">
        <f>IFERROR(Table1[[#This Row],[Total_vaccinations]]/Table1[[#This Row],[People_fully_vaccinated]],0)</f>
        <v>0</v>
      </c>
      <c r="H1103" s="7">
        <v>131649</v>
      </c>
      <c r="I1103" s="7">
        <v>161297</v>
      </c>
      <c r="J1103" s="7">
        <v>0.06</v>
      </c>
      <c r="M1103" s="7">
        <v>117</v>
      </c>
      <c r="N1103" t="s">
        <v>134</v>
      </c>
      <c r="O1103" s="7">
        <f t="shared" si="17"/>
        <v>26</v>
      </c>
      <c r="P1103" t="s">
        <v>3</v>
      </c>
      <c r="Q1103" t="s">
        <v>135</v>
      </c>
    </row>
    <row r="1104" spans="1:17" x14ac:dyDescent="0.35">
      <c r="A1104" t="s">
        <v>132</v>
      </c>
      <c r="B1104" t="s">
        <v>133</v>
      </c>
      <c r="C1104" s="1">
        <v>44217</v>
      </c>
      <c r="D1104" s="7">
        <v>1043534</v>
      </c>
      <c r="G1104" s="8">
        <f>IFERROR(Table1[[#This Row],[Total_vaccinations]]/Table1[[#This Row],[People_fully_vaccinated]],0)</f>
        <v>0</v>
      </c>
      <c r="H1104" s="7">
        <v>237050</v>
      </c>
      <c r="I1104" s="7">
        <v>173922</v>
      </c>
      <c r="J1104" s="7">
        <v>0.08</v>
      </c>
      <c r="M1104" s="7">
        <v>126</v>
      </c>
      <c r="N1104" t="s">
        <v>134</v>
      </c>
      <c r="O1104" s="7">
        <f t="shared" si="17"/>
        <v>26</v>
      </c>
      <c r="P1104" t="s">
        <v>3</v>
      </c>
      <c r="Q1104" t="s">
        <v>135</v>
      </c>
    </row>
    <row r="1105" spans="1:17" x14ac:dyDescent="0.35">
      <c r="A1105" t="s">
        <v>132</v>
      </c>
      <c r="B1105" t="s">
        <v>133</v>
      </c>
      <c r="C1105" s="1">
        <v>44218</v>
      </c>
      <c r="D1105" s="7">
        <v>1390592</v>
      </c>
      <c r="G1105" s="8">
        <f>IFERROR(Table1[[#This Row],[Total_vaccinations]]/Table1[[#This Row],[People_fully_vaccinated]],0)</f>
        <v>0</v>
      </c>
      <c r="H1105" s="7">
        <v>347058</v>
      </c>
      <c r="I1105" s="7">
        <v>198656</v>
      </c>
      <c r="J1105" s="7">
        <v>0.1</v>
      </c>
      <c r="M1105" s="7">
        <v>144</v>
      </c>
      <c r="N1105" t="s">
        <v>134</v>
      </c>
      <c r="O1105" s="7">
        <f t="shared" si="17"/>
        <v>26</v>
      </c>
      <c r="P1105" t="s">
        <v>3</v>
      </c>
      <c r="Q1105" t="s">
        <v>135</v>
      </c>
    </row>
    <row r="1106" spans="1:17" x14ac:dyDescent="0.35">
      <c r="A1106" t="s">
        <v>132</v>
      </c>
      <c r="B1106" t="s">
        <v>133</v>
      </c>
      <c r="C1106" s="1">
        <v>44219</v>
      </c>
      <c r="D1106" s="7">
        <v>1582201</v>
      </c>
      <c r="G1106" s="8">
        <f>IFERROR(Table1[[#This Row],[Total_vaccinations]]/Table1[[#This Row],[People_fully_vaccinated]],0)</f>
        <v>0</v>
      </c>
      <c r="H1106" s="7">
        <v>191609</v>
      </c>
      <c r="I1106" s="7">
        <v>198717</v>
      </c>
      <c r="J1106" s="7">
        <v>0.11</v>
      </c>
      <c r="M1106" s="7">
        <v>144</v>
      </c>
      <c r="N1106" t="s">
        <v>134</v>
      </c>
      <c r="O1106" s="7">
        <f t="shared" si="17"/>
        <v>26</v>
      </c>
      <c r="P1106" t="s">
        <v>3</v>
      </c>
      <c r="Q1106" t="s">
        <v>135</v>
      </c>
    </row>
    <row r="1107" spans="1:17" x14ac:dyDescent="0.35">
      <c r="A1107" t="s">
        <v>132</v>
      </c>
      <c r="B1107" t="s">
        <v>133</v>
      </c>
      <c r="C1107" s="1">
        <v>44220</v>
      </c>
      <c r="D1107" s="7">
        <v>1615504</v>
      </c>
      <c r="G1107" s="8">
        <f>IFERROR(Table1[[#This Row],[Total_vaccinations]]/Table1[[#This Row],[People_fully_vaccinated]],0)</f>
        <v>0</v>
      </c>
      <c r="H1107" s="7">
        <v>33303</v>
      </c>
      <c r="I1107" s="7">
        <v>198743</v>
      </c>
      <c r="J1107" s="7">
        <v>0.12</v>
      </c>
      <c r="M1107" s="7">
        <v>144</v>
      </c>
      <c r="N1107" t="s">
        <v>134</v>
      </c>
      <c r="O1107" s="7">
        <f t="shared" si="17"/>
        <v>26</v>
      </c>
      <c r="P1107" t="s">
        <v>3</v>
      </c>
      <c r="Q1107" t="s">
        <v>135</v>
      </c>
    </row>
    <row r="1108" spans="1:17" x14ac:dyDescent="0.35">
      <c r="A1108" t="s">
        <v>132</v>
      </c>
      <c r="B1108" t="s">
        <v>133</v>
      </c>
      <c r="C1108" s="1">
        <v>44221</v>
      </c>
      <c r="D1108" s="7">
        <v>2023809</v>
      </c>
      <c r="G1108" s="8">
        <f>IFERROR(Table1[[#This Row],[Total_vaccinations]]/Table1[[#This Row],[People_fully_vaccinated]],0)</f>
        <v>0</v>
      </c>
      <c r="H1108" s="7">
        <v>408305</v>
      </c>
      <c r="I1108" s="7">
        <v>224251</v>
      </c>
      <c r="J1108" s="7">
        <v>0.15</v>
      </c>
      <c r="M1108" s="7">
        <v>163</v>
      </c>
      <c r="N1108" t="s">
        <v>134</v>
      </c>
      <c r="O1108" s="7">
        <f t="shared" si="17"/>
        <v>26</v>
      </c>
      <c r="P1108" t="s">
        <v>3</v>
      </c>
      <c r="Q1108" t="s">
        <v>135</v>
      </c>
    </row>
    <row r="1109" spans="1:17" x14ac:dyDescent="0.35">
      <c r="A1109" t="s">
        <v>132</v>
      </c>
      <c r="B1109" t="s">
        <v>133</v>
      </c>
      <c r="C1109" s="1">
        <v>44222</v>
      </c>
      <c r="D1109" s="7">
        <v>2029480</v>
      </c>
      <c r="G1109" s="8">
        <f>IFERROR(Table1[[#This Row],[Total_vaccinations]]/Table1[[#This Row],[People_fully_vaccinated]],0)</f>
        <v>0</v>
      </c>
      <c r="H1109" s="7">
        <v>5671</v>
      </c>
      <c r="I1109" s="7">
        <v>193521</v>
      </c>
      <c r="J1109" s="7">
        <v>0.15</v>
      </c>
      <c r="M1109" s="7">
        <v>140</v>
      </c>
      <c r="N1109" t="s">
        <v>134</v>
      </c>
      <c r="O1109" s="7">
        <f t="shared" si="17"/>
        <v>26</v>
      </c>
      <c r="P1109" t="s">
        <v>3</v>
      </c>
      <c r="Q1109" t="s">
        <v>135</v>
      </c>
    </row>
    <row r="1110" spans="1:17" x14ac:dyDescent="0.35">
      <c r="A1110" t="s">
        <v>132</v>
      </c>
      <c r="B1110" t="s">
        <v>133</v>
      </c>
      <c r="C1110" s="1">
        <v>44223</v>
      </c>
      <c r="D1110" s="7">
        <v>2355979</v>
      </c>
      <c r="G1110" s="8">
        <f>IFERROR(Table1[[#This Row],[Total_vaccinations]]/Table1[[#This Row],[People_fully_vaccinated]],0)</f>
        <v>0</v>
      </c>
      <c r="H1110" s="7">
        <v>326499</v>
      </c>
      <c r="I1110" s="7">
        <v>221356</v>
      </c>
      <c r="J1110" s="7">
        <v>0.17</v>
      </c>
      <c r="M1110" s="7">
        <v>160</v>
      </c>
      <c r="N1110" t="s">
        <v>134</v>
      </c>
      <c r="O1110" s="7">
        <f t="shared" si="17"/>
        <v>26</v>
      </c>
      <c r="P1110" t="s">
        <v>3</v>
      </c>
      <c r="Q1110" t="s">
        <v>135</v>
      </c>
    </row>
    <row r="1111" spans="1:17" x14ac:dyDescent="0.35">
      <c r="A1111" t="s">
        <v>132</v>
      </c>
      <c r="B1111" t="s">
        <v>133</v>
      </c>
      <c r="C1111" s="1">
        <v>44224</v>
      </c>
      <c r="D1111" s="7">
        <v>2928053</v>
      </c>
      <c r="G1111" s="8">
        <f>IFERROR(Table1[[#This Row],[Total_vaccinations]]/Table1[[#This Row],[People_fully_vaccinated]],0)</f>
        <v>0</v>
      </c>
      <c r="H1111" s="7">
        <v>572074</v>
      </c>
      <c r="I1111" s="7">
        <v>269217</v>
      </c>
      <c r="J1111" s="7">
        <v>0.21</v>
      </c>
      <c r="M1111" s="7">
        <v>195</v>
      </c>
      <c r="N1111" t="s">
        <v>134</v>
      </c>
      <c r="O1111" s="7">
        <f t="shared" si="17"/>
        <v>26</v>
      </c>
      <c r="P1111" t="s">
        <v>3</v>
      </c>
      <c r="Q1111" t="s">
        <v>135</v>
      </c>
    </row>
    <row r="1112" spans="1:17" x14ac:dyDescent="0.35">
      <c r="A1112" t="s">
        <v>132</v>
      </c>
      <c r="B1112" t="s">
        <v>133</v>
      </c>
      <c r="C1112" s="1">
        <v>44225</v>
      </c>
      <c r="D1112" s="7">
        <v>3500027</v>
      </c>
      <c r="G1112" s="8">
        <f>IFERROR(Table1[[#This Row],[Total_vaccinations]]/Table1[[#This Row],[People_fully_vaccinated]],0)</f>
        <v>0</v>
      </c>
      <c r="H1112" s="7">
        <v>571974</v>
      </c>
      <c r="I1112" s="7">
        <v>301348</v>
      </c>
      <c r="J1112" s="7">
        <v>0.25</v>
      </c>
      <c r="M1112" s="7">
        <v>218</v>
      </c>
      <c r="N1112" t="s">
        <v>134</v>
      </c>
      <c r="O1112" s="7">
        <f t="shared" si="17"/>
        <v>26</v>
      </c>
      <c r="P1112" t="s">
        <v>3</v>
      </c>
      <c r="Q1112" t="s">
        <v>135</v>
      </c>
    </row>
    <row r="1113" spans="1:17" x14ac:dyDescent="0.35">
      <c r="A1113" t="s">
        <v>132</v>
      </c>
      <c r="B1113" t="s">
        <v>133</v>
      </c>
      <c r="C1113" s="1">
        <v>44226</v>
      </c>
      <c r="D1113" s="7">
        <v>3744334</v>
      </c>
      <c r="G1113" s="8">
        <f>IFERROR(Table1[[#This Row],[Total_vaccinations]]/Table1[[#This Row],[People_fully_vaccinated]],0)</f>
        <v>0</v>
      </c>
      <c r="H1113" s="7">
        <v>244307</v>
      </c>
      <c r="I1113" s="7">
        <v>308876</v>
      </c>
      <c r="J1113" s="7">
        <v>0.27</v>
      </c>
      <c r="M1113" s="7">
        <v>224</v>
      </c>
      <c r="N1113" t="s">
        <v>134</v>
      </c>
      <c r="O1113" s="7">
        <f t="shared" si="17"/>
        <v>26</v>
      </c>
      <c r="P1113" t="s">
        <v>3</v>
      </c>
      <c r="Q1113" t="s">
        <v>135</v>
      </c>
    </row>
    <row r="1114" spans="1:17" x14ac:dyDescent="0.35">
      <c r="A1114" t="s">
        <v>132</v>
      </c>
      <c r="B1114" t="s">
        <v>133</v>
      </c>
      <c r="C1114" s="1">
        <v>44227</v>
      </c>
      <c r="D1114" s="7">
        <v>3758843</v>
      </c>
      <c r="G1114" s="8">
        <f>IFERROR(Table1[[#This Row],[Total_vaccinations]]/Table1[[#This Row],[People_fully_vaccinated]],0)</f>
        <v>0</v>
      </c>
      <c r="H1114" s="7">
        <v>14509</v>
      </c>
      <c r="I1114" s="7">
        <v>306191</v>
      </c>
      <c r="J1114" s="7">
        <v>0.27</v>
      </c>
      <c r="M1114" s="7">
        <v>222</v>
      </c>
      <c r="N1114" t="s">
        <v>134</v>
      </c>
      <c r="O1114" s="7">
        <f t="shared" si="17"/>
        <v>26</v>
      </c>
      <c r="P1114" t="s">
        <v>3</v>
      </c>
      <c r="Q1114" t="s">
        <v>135</v>
      </c>
    </row>
    <row r="1115" spans="1:17" x14ac:dyDescent="0.35">
      <c r="A1115" t="s">
        <v>132</v>
      </c>
      <c r="B1115" t="s">
        <v>133</v>
      </c>
      <c r="C1115" s="1">
        <v>44228</v>
      </c>
      <c r="D1115" s="7">
        <v>3950156</v>
      </c>
      <c r="G1115" s="8">
        <f>IFERROR(Table1[[#This Row],[Total_vaccinations]]/Table1[[#This Row],[People_fully_vaccinated]],0)</f>
        <v>0</v>
      </c>
      <c r="H1115" s="7">
        <v>191313</v>
      </c>
      <c r="I1115" s="7">
        <v>275192</v>
      </c>
      <c r="J1115" s="7">
        <v>0.28999999999999998</v>
      </c>
      <c r="M1115" s="7">
        <v>199</v>
      </c>
      <c r="N1115" t="s">
        <v>134</v>
      </c>
      <c r="O1115" s="7">
        <f t="shared" si="17"/>
        <v>26</v>
      </c>
      <c r="P1115" t="s">
        <v>3</v>
      </c>
      <c r="Q1115" t="s">
        <v>135</v>
      </c>
    </row>
    <row r="1116" spans="1:17" x14ac:dyDescent="0.35">
      <c r="A1116" t="s">
        <v>132</v>
      </c>
      <c r="B1116" t="s">
        <v>133</v>
      </c>
      <c r="C1116" s="1">
        <v>44229</v>
      </c>
      <c r="D1116" s="7">
        <v>4138918</v>
      </c>
      <c r="G1116" s="8">
        <f>IFERROR(Table1[[#This Row],[Total_vaccinations]]/Table1[[#This Row],[People_fully_vaccinated]],0)</f>
        <v>0</v>
      </c>
      <c r="H1116" s="7">
        <v>188762</v>
      </c>
      <c r="I1116" s="7">
        <v>301348</v>
      </c>
      <c r="J1116" s="7">
        <v>0.3</v>
      </c>
      <c r="M1116" s="7">
        <v>218</v>
      </c>
      <c r="N1116" t="s">
        <v>134</v>
      </c>
      <c r="O1116" s="7">
        <f t="shared" si="17"/>
        <v>26</v>
      </c>
      <c r="P1116" t="s">
        <v>3</v>
      </c>
      <c r="Q1116" t="s">
        <v>135</v>
      </c>
    </row>
    <row r="1117" spans="1:17" x14ac:dyDescent="0.35">
      <c r="A1117" t="s">
        <v>132</v>
      </c>
      <c r="B1117" t="s">
        <v>133</v>
      </c>
      <c r="C1117" s="1">
        <v>44230</v>
      </c>
      <c r="D1117" s="7">
        <v>4449552</v>
      </c>
      <c r="G1117" s="8">
        <f>IFERROR(Table1[[#This Row],[Total_vaccinations]]/Table1[[#This Row],[People_fully_vaccinated]],0)</f>
        <v>0</v>
      </c>
      <c r="H1117" s="7">
        <v>310634</v>
      </c>
      <c r="I1117" s="7">
        <v>299082</v>
      </c>
      <c r="J1117" s="7">
        <v>0.32</v>
      </c>
      <c r="M1117" s="7">
        <v>217</v>
      </c>
      <c r="N1117" t="s">
        <v>134</v>
      </c>
      <c r="O1117" s="7">
        <f t="shared" si="17"/>
        <v>26</v>
      </c>
      <c r="P1117" t="s">
        <v>3</v>
      </c>
      <c r="Q1117" t="s">
        <v>135</v>
      </c>
    </row>
    <row r="1118" spans="1:17" x14ac:dyDescent="0.35">
      <c r="A1118" t="s">
        <v>132</v>
      </c>
      <c r="B1118" t="s">
        <v>133</v>
      </c>
      <c r="C1118" s="1">
        <v>44231</v>
      </c>
      <c r="D1118" s="7">
        <v>4959445</v>
      </c>
      <c r="G1118" s="8">
        <f>IFERROR(Table1[[#This Row],[Total_vaccinations]]/Table1[[#This Row],[People_fully_vaccinated]],0)</f>
        <v>0</v>
      </c>
      <c r="H1118" s="7">
        <v>509893</v>
      </c>
      <c r="I1118" s="7">
        <v>290199</v>
      </c>
      <c r="J1118" s="7">
        <v>0.36</v>
      </c>
      <c r="M1118" s="7">
        <v>210</v>
      </c>
      <c r="N1118" t="s">
        <v>134</v>
      </c>
      <c r="O1118" s="7">
        <f t="shared" si="17"/>
        <v>26</v>
      </c>
      <c r="P1118" t="s">
        <v>3</v>
      </c>
      <c r="Q1118" t="s">
        <v>135</v>
      </c>
    </row>
    <row r="1119" spans="1:17" x14ac:dyDescent="0.35">
      <c r="A1119" t="s">
        <v>132</v>
      </c>
      <c r="B1119" t="s">
        <v>133</v>
      </c>
      <c r="C1119" s="1">
        <v>44232</v>
      </c>
      <c r="D1119" s="7">
        <v>5416849</v>
      </c>
      <c r="G1119" s="8">
        <f>IFERROR(Table1[[#This Row],[Total_vaccinations]]/Table1[[#This Row],[People_fully_vaccinated]],0)</f>
        <v>0</v>
      </c>
      <c r="H1119" s="7">
        <v>457404</v>
      </c>
      <c r="I1119" s="7">
        <v>273832</v>
      </c>
      <c r="J1119" s="7">
        <v>0.39</v>
      </c>
      <c r="M1119" s="7">
        <v>198</v>
      </c>
      <c r="N1119" t="s">
        <v>134</v>
      </c>
      <c r="O1119" s="7">
        <f t="shared" si="17"/>
        <v>26</v>
      </c>
      <c r="P1119" t="s">
        <v>3</v>
      </c>
      <c r="Q1119" t="s">
        <v>135</v>
      </c>
    </row>
    <row r="1120" spans="1:17" x14ac:dyDescent="0.35">
      <c r="A1120" t="s">
        <v>132</v>
      </c>
      <c r="B1120" t="s">
        <v>133</v>
      </c>
      <c r="C1120" s="1">
        <v>44233</v>
      </c>
      <c r="D1120" s="7">
        <v>5775322</v>
      </c>
      <c r="G1120" s="8">
        <f>IFERROR(Table1[[#This Row],[Total_vaccinations]]/Table1[[#This Row],[People_fully_vaccinated]],0)</f>
        <v>0</v>
      </c>
      <c r="H1120" s="7">
        <v>358473</v>
      </c>
      <c r="I1120" s="7">
        <v>290141</v>
      </c>
      <c r="J1120" s="7">
        <v>0.42</v>
      </c>
      <c r="M1120" s="7">
        <v>210</v>
      </c>
      <c r="N1120" t="s">
        <v>134</v>
      </c>
      <c r="O1120" s="7">
        <f t="shared" si="17"/>
        <v>26</v>
      </c>
      <c r="P1120" t="s">
        <v>3</v>
      </c>
      <c r="Q1120" t="s">
        <v>135</v>
      </c>
    </row>
    <row r="1121" spans="1:17" x14ac:dyDescent="0.35">
      <c r="A1121" t="s">
        <v>132</v>
      </c>
      <c r="B1121" t="s">
        <v>133</v>
      </c>
      <c r="C1121" s="1">
        <v>44234</v>
      </c>
      <c r="D1121" s="7">
        <v>5812362</v>
      </c>
      <c r="G1121" s="8">
        <f>IFERROR(Table1[[#This Row],[Total_vaccinations]]/Table1[[#This Row],[People_fully_vaccinated]],0)</f>
        <v>0</v>
      </c>
      <c r="H1121" s="7">
        <v>37040</v>
      </c>
      <c r="I1121" s="7">
        <v>293360</v>
      </c>
      <c r="J1121" s="7">
        <v>0.42</v>
      </c>
      <c r="M1121" s="7">
        <v>213</v>
      </c>
      <c r="N1121" t="s">
        <v>134</v>
      </c>
      <c r="O1121" s="7">
        <f t="shared" si="17"/>
        <v>26</v>
      </c>
      <c r="P1121" t="s">
        <v>3</v>
      </c>
      <c r="Q1121" t="s">
        <v>135</v>
      </c>
    </row>
    <row r="1122" spans="1:17" x14ac:dyDescent="0.35">
      <c r="A1122" t="s">
        <v>132</v>
      </c>
      <c r="B1122" t="s">
        <v>133</v>
      </c>
      <c r="C1122" s="1">
        <v>44235</v>
      </c>
      <c r="D1122" s="7">
        <v>6259008</v>
      </c>
      <c r="G1122" s="8">
        <f>IFERROR(Table1[[#This Row],[Total_vaccinations]]/Table1[[#This Row],[People_fully_vaccinated]],0)</f>
        <v>0</v>
      </c>
      <c r="H1122" s="7">
        <v>446646</v>
      </c>
      <c r="I1122" s="7">
        <v>329836</v>
      </c>
      <c r="J1122" s="7">
        <v>0.45</v>
      </c>
      <c r="M1122" s="7">
        <v>239</v>
      </c>
      <c r="N1122" t="s">
        <v>134</v>
      </c>
      <c r="O1122" s="7">
        <f t="shared" si="17"/>
        <v>26</v>
      </c>
      <c r="P1122" t="s">
        <v>3</v>
      </c>
      <c r="Q1122" t="s">
        <v>135</v>
      </c>
    </row>
    <row r="1123" spans="1:17" x14ac:dyDescent="0.35">
      <c r="A1123" t="s">
        <v>132</v>
      </c>
      <c r="B1123" t="s">
        <v>133</v>
      </c>
      <c r="C1123" s="1">
        <v>44236</v>
      </c>
      <c r="D1123" s="7">
        <v>6611561</v>
      </c>
      <c r="G1123" s="8">
        <f>IFERROR(Table1[[#This Row],[Total_vaccinations]]/Table1[[#This Row],[People_fully_vaccinated]],0)</f>
        <v>0</v>
      </c>
      <c r="H1123" s="7">
        <v>352553</v>
      </c>
      <c r="I1123" s="7">
        <v>353235</v>
      </c>
      <c r="J1123" s="7">
        <v>0.48</v>
      </c>
      <c r="M1123" s="7">
        <v>256</v>
      </c>
      <c r="N1123" t="s">
        <v>134</v>
      </c>
      <c r="O1123" s="7">
        <f t="shared" si="17"/>
        <v>26</v>
      </c>
      <c r="P1123" t="s">
        <v>3</v>
      </c>
      <c r="Q1123" t="s">
        <v>135</v>
      </c>
    </row>
    <row r="1124" spans="1:17" x14ac:dyDescent="0.35">
      <c r="A1124" t="s">
        <v>136</v>
      </c>
      <c r="B1124" t="s">
        <v>137</v>
      </c>
      <c r="C1124" s="1">
        <v>44208</v>
      </c>
      <c r="D1124" s="7">
        <v>0</v>
      </c>
      <c r="G1124" s="8">
        <f>IFERROR(Table1[[#This Row],[Total_vaccinations]]/Table1[[#This Row],[People_fully_vaccinated]],0)</f>
        <v>0</v>
      </c>
      <c r="J1124" s="7">
        <v>0</v>
      </c>
      <c r="N1124" t="s">
        <v>138</v>
      </c>
      <c r="O1124" s="7">
        <f t="shared" si="17"/>
        <v>57</v>
      </c>
      <c r="P1124" t="s">
        <v>3</v>
      </c>
      <c r="Q1124" t="s">
        <v>139</v>
      </c>
    </row>
    <row r="1125" spans="1:17" x14ac:dyDescent="0.35">
      <c r="A1125" t="s">
        <v>136</v>
      </c>
      <c r="B1125" t="s">
        <v>137</v>
      </c>
      <c r="C1125" s="1">
        <v>44209</v>
      </c>
      <c r="G1125" s="8">
        <f>IFERROR(Table1[[#This Row],[Total_vaccinations]]/Table1[[#This Row],[People_fully_vaccinated]],0)</f>
        <v>0</v>
      </c>
      <c r="I1125" s="7">
        <v>13200</v>
      </c>
      <c r="M1125" s="7">
        <v>48</v>
      </c>
      <c r="N1125" t="s">
        <v>138</v>
      </c>
      <c r="O1125" s="7">
        <f t="shared" si="17"/>
        <v>57</v>
      </c>
      <c r="P1125" t="s">
        <v>3</v>
      </c>
      <c r="Q1125" t="s">
        <v>139</v>
      </c>
    </row>
    <row r="1126" spans="1:17" x14ac:dyDescent="0.35">
      <c r="A1126" t="s">
        <v>136</v>
      </c>
      <c r="B1126" t="s">
        <v>137</v>
      </c>
      <c r="C1126" s="1">
        <v>44210</v>
      </c>
      <c r="G1126" s="8">
        <f>IFERROR(Table1[[#This Row],[Total_vaccinations]]/Table1[[#This Row],[People_fully_vaccinated]],0)</f>
        <v>0</v>
      </c>
      <c r="I1126" s="7">
        <v>13200</v>
      </c>
      <c r="M1126" s="7">
        <v>48</v>
      </c>
      <c r="N1126" t="s">
        <v>138</v>
      </c>
      <c r="O1126" s="7">
        <f t="shared" si="17"/>
        <v>57</v>
      </c>
      <c r="P1126" t="s">
        <v>3</v>
      </c>
      <c r="Q1126" t="s">
        <v>139</v>
      </c>
    </row>
    <row r="1127" spans="1:17" x14ac:dyDescent="0.35">
      <c r="A1127" t="s">
        <v>136</v>
      </c>
      <c r="B1127" t="s">
        <v>137</v>
      </c>
      <c r="C1127" s="1">
        <v>44211</v>
      </c>
      <c r="G1127" s="8">
        <f>IFERROR(Table1[[#This Row],[Total_vaccinations]]/Table1[[#This Row],[People_fully_vaccinated]],0)</f>
        <v>0</v>
      </c>
      <c r="I1127" s="7">
        <v>13200</v>
      </c>
      <c r="M1127" s="7">
        <v>48</v>
      </c>
      <c r="N1127" t="s">
        <v>138</v>
      </c>
      <c r="O1127" s="7">
        <f t="shared" si="17"/>
        <v>57</v>
      </c>
      <c r="P1127" t="s">
        <v>3</v>
      </c>
      <c r="Q1127" t="s">
        <v>139</v>
      </c>
    </row>
    <row r="1128" spans="1:17" x14ac:dyDescent="0.35">
      <c r="A1128" t="s">
        <v>136</v>
      </c>
      <c r="B1128" t="s">
        <v>137</v>
      </c>
      <c r="C1128" s="1">
        <v>44212</v>
      </c>
      <c r="G1128" s="8">
        <f>IFERROR(Table1[[#This Row],[Total_vaccinations]]/Table1[[#This Row],[People_fully_vaccinated]],0)</f>
        <v>0</v>
      </c>
      <c r="I1128" s="7">
        <v>13200</v>
      </c>
      <c r="M1128" s="7">
        <v>48</v>
      </c>
      <c r="N1128" t="s">
        <v>138</v>
      </c>
      <c r="O1128" s="7">
        <f t="shared" si="17"/>
        <v>57</v>
      </c>
      <c r="P1128" t="s">
        <v>3</v>
      </c>
      <c r="Q1128" t="s">
        <v>139</v>
      </c>
    </row>
    <row r="1129" spans="1:17" x14ac:dyDescent="0.35">
      <c r="A1129" t="s">
        <v>136</v>
      </c>
      <c r="B1129" t="s">
        <v>137</v>
      </c>
      <c r="C1129" s="1">
        <v>44213</v>
      </c>
      <c r="G1129" s="8">
        <f>IFERROR(Table1[[#This Row],[Total_vaccinations]]/Table1[[#This Row],[People_fully_vaccinated]],0)</f>
        <v>0</v>
      </c>
      <c r="I1129" s="7">
        <v>13200</v>
      </c>
      <c r="M1129" s="7">
        <v>48</v>
      </c>
      <c r="N1129" t="s">
        <v>138</v>
      </c>
      <c r="O1129" s="7">
        <f t="shared" si="17"/>
        <v>57</v>
      </c>
      <c r="P1129" t="s">
        <v>3</v>
      </c>
      <c r="Q1129" t="s">
        <v>139</v>
      </c>
    </row>
    <row r="1130" spans="1:17" x14ac:dyDescent="0.35">
      <c r="A1130" t="s">
        <v>136</v>
      </c>
      <c r="B1130" t="s">
        <v>137</v>
      </c>
      <c r="C1130" s="1">
        <v>44214</v>
      </c>
      <c r="G1130" s="8">
        <f>IFERROR(Table1[[#This Row],[Total_vaccinations]]/Table1[[#This Row],[People_fully_vaccinated]],0)</f>
        <v>0</v>
      </c>
      <c r="I1130" s="7">
        <v>13200</v>
      </c>
      <c r="M1130" s="7">
        <v>48</v>
      </c>
      <c r="N1130" t="s">
        <v>138</v>
      </c>
      <c r="O1130" s="7">
        <f t="shared" si="17"/>
        <v>57</v>
      </c>
      <c r="P1130" t="s">
        <v>3</v>
      </c>
      <c r="Q1130" t="s">
        <v>139</v>
      </c>
    </row>
    <row r="1131" spans="1:17" x14ac:dyDescent="0.35">
      <c r="A1131" t="s">
        <v>136</v>
      </c>
      <c r="B1131" t="s">
        <v>137</v>
      </c>
      <c r="C1131" s="1">
        <v>44215</v>
      </c>
      <c r="G1131" s="8">
        <f>IFERROR(Table1[[#This Row],[Total_vaccinations]]/Table1[[#This Row],[People_fully_vaccinated]],0)</f>
        <v>0</v>
      </c>
      <c r="I1131" s="7">
        <v>13200</v>
      </c>
      <c r="M1131" s="7">
        <v>48</v>
      </c>
      <c r="N1131" t="s">
        <v>138</v>
      </c>
      <c r="O1131" s="7">
        <f t="shared" si="17"/>
        <v>57</v>
      </c>
      <c r="P1131" t="s">
        <v>3</v>
      </c>
      <c r="Q1131" t="s">
        <v>139</v>
      </c>
    </row>
    <row r="1132" spans="1:17" x14ac:dyDescent="0.35">
      <c r="A1132" t="s">
        <v>136</v>
      </c>
      <c r="B1132" t="s">
        <v>137</v>
      </c>
      <c r="C1132" s="1">
        <v>44216</v>
      </c>
      <c r="G1132" s="8">
        <f>IFERROR(Table1[[#This Row],[Total_vaccinations]]/Table1[[#This Row],[People_fully_vaccinated]],0)</f>
        <v>0</v>
      </c>
      <c r="I1132" s="7">
        <v>13200</v>
      </c>
      <c r="M1132" s="7">
        <v>48</v>
      </c>
      <c r="N1132" t="s">
        <v>138</v>
      </c>
      <c r="O1132" s="7">
        <f t="shared" si="17"/>
        <v>57</v>
      </c>
      <c r="P1132" t="s">
        <v>3</v>
      </c>
      <c r="Q1132" t="s">
        <v>139</v>
      </c>
    </row>
    <row r="1133" spans="1:17" x14ac:dyDescent="0.35">
      <c r="A1133" t="s">
        <v>136</v>
      </c>
      <c r="B1133" t="s">
        <v>137</v>
      </c>
      <c r="C1133" s="1">
        <v>44217</v>
      </c>
      <c r="G1133" s="8">
        <f>IFERROR(Table1[[#This Row],[Total_vaccinations]]/Table1[[#This Row],[People_fully_vaccinated]],0)</f>
        <v>0</v>
      </c>
      <c r="I1133" s="7">
        <v>13200</v>
      </c>
      <c r="M1133" s="7">
        <v>48</v>
      </c>
      <c r="N1133" t="s">
        <v>138</v>
      </c>
      <c r="O1133" s="7">
        <f t="shared" si="17"/>
        <v>57</v>
      </c>
      <c r="P1133" t="s">
        <v>3</v>
      </c>
      <c r="Q1133" t="s">
        <v>139</v>
      </c>
    </row>
    <row r="1134" spans="1:17" x14ac:dyDescent="0.35">
      <c r="A1134" t="s">
        <v>136</v>
      </c>
      <c r="B1134" t="s">
        <v>137</v>
      </c>
      <c r="C1134" s="1">
        <v>44218</v>
      </c>
      <c r="D1134" s="7">
        <v>132000</v>
      </c>
      <c r="G1134" s="8">
        <f>IFERROR(Table1[[#This Row],[Total_vaccinations]]/Table1[[#This Row],[People_fully_vaccinated]],0)</f>
        <v>0</v>
      </c>
      <c r="I1134" s="7">
        <v>13200</v>
      </c>
      <c r="J1134" s="7">
        <v>0.05</v>
      </c>
      <c r="M1134" s="7">
        <v>48</v>
      </c>
      <c r="N1134" t="s">
        <v>138</v>
      </c>
      <c r="O1134" s="7">
        <f t="shared" si="17"/>
        <v>57</v>
      </c>
      <c r="P1134" t="s">
        <v>3</v>
      </c>
      <c r="Q1134" t="s">
        <v>139</v>
      </c>
    </row>
    <row r="1135" spans="1:17" x14ac:dyDescent="0.35">
      <c r="A1135" t="s">
        <v>136</v>
      </c>
      <c r="B1135" t="s">
        <v>137</v>
      </c>
      <c r="C1135" s="1">
        <v>44219</v>
      </c>
      <c r="G1135" s="8">
        <f>IFERROR(Table1[[#This Row],[Total_vaccinations]]/Table1[[#This Row],[People_fully_vaccinated]],0)</f>
        <v>0</v>
      </c>
      <c r="I1135" s="7">
        <v>12546</v>
      </c>
      <c r="M1135" s="7">
        <v>46</v>
      </c>
      <c r="N1135" t="s">
        <v>138</v>
      </c>
      <c r="O1135" s="7">
        <f t="shared" si="17"/>
        <v>57</v>
      </c>
      <c r="P1135" t="s">
        <v>3</v>
      </c>
      <c r="Q1135" t="s">
        <v>139</v>
      </c>
    </row>
    <row r="1136" spans="1:17" x14ac:dyDescent="0.35">
      <c r="A1136" t="s">
        <v>136</v>
      </c>
      <c r="B1136" t="s">
        <v>137</v>
      </c>
      <c r="C1136" s="1">
        <v>44220</v>
      </c>
      <c r="D1136" s="7">
        <v>149242</v>
      </c>
      <c r="G1136" s="8">
        <f>IFERROR(Table1[[#This Row],[Total_vaccinations]]/Table1[[#This Row],[People_fully_vaccinated]],0)</f>
        <v>0</v>
      </c>
      <c r="I1136" s="7">
        <v>11892</v>
      </c>
      <c r="J1136" s="7">
        <v>0.05</v>
      </c>
      <c r="M1136" s="7">
        <v>43</v>
      </c>
      <c r="N1136" t="s">
        <v>138</v>
      </c>
      <c r="O1136" s="7">
        <f t="shared" si="17"/>
        <v>57</v>
      </c>
      <c r="P1136" t="s">
        <v>3</v>
      </c>
      <c r="Q1136" t="s">
        <v>139</v>
      </c>
    </row>
    <row r="1137" spans="1:17" x14ac:dyDescent="0.35">
      <c r="A1137" t="s">
        <v>136</v>
      </c>
      <c r="B1137" t="s">
        <v>137</v>
      </c>
      <c r="C1137" s="1">
        <v>44221</v>
      </c>
      <c r="D1137" s="7">
        <v>161959</v>
      </c>
      <c r="G1137" s="8">
        <f>IFERROR(Table1[[#This Row],[Total_vaccinations]]/Table1[[#This Row],[People_fully_vaccinated]],0)</f>
        <v>0</v>
      </c>
      <c r="H1137" s="7">
        <v>12717</v>
      </c>
      <c r="I1137" s="7">
        <v>11823</v>
      </c>
      <c r="J1137" s="7">
        <v>0.06</v>
      </c>
      <c r="M1137" s="7">
        <v>43</v>
      </c>
      <c r="N1137" t="s">
        <v>138</v>
      </c>
      <c r="O1137" s="7">
        <f t="shared" si="17"/>
        <v>57</v>
      </c>
      <c r="P1137" t="s">
        <v>3</v>
      </c>
      <c r="Q1137" t="s">
        <v>139</v>
      </c>
    </row>
    <row r="1138" spans="1:17" x14ac:dyDescent="0.35">
      <c r="A1138" t="s">
        <v>136</v>
      </c>
      <c r="B1138" t="s">
        <v>137</v>
      </c>
      <c r="C1138" s="1">
        <v>44222</v>
      </c>
      <c r="D1138" s="7">
        <v>245685</v>
      </c>
      <c r="G1138" s="8">
        <f>IFERROR(Table1[[#This Row],[Total_vaccinations]]/Table1[[#This Row],[People_fully_vaccinated]],0)</f>
        <v>0</v>
      </c>
      <c r="H1138" s="7">
        <v>83726</v>
      </c>
      <c r="I1138" s="7">
        <v>21898</v>
      </c>
      <c r="J1138" s="7">
        <v>0.09</v>
      </c>
      <c r="M1138" s="7">
        <v>80</v>
      </c>
      <c r="N1138" t="s">
        <v>138</v>
      </c>
      <c r="O1138" s="7">
        <f t="shared" si="17"/>
        <v>57</v>
      </c>
      <c r="P1138" t="s">
        <v>3</v>
      </c>
      <c r="Q1138" t="s">
        <v>139</v>
      </c>
    </row>
    <row r="1139" spans="1:17" x14ac:dyDescent="0.35">
      <c r="A1139" t="s">
        <v>136</v>
      </c>
      <c r="B1139" t="s">
        <v>137</v>
      </c>
      <c r="C1139" s="1">
        <v>44223</v>
      </c>
      <c r="D1139" s="7">
        <v>308003</v>
      </c>
      <c r="G1139" s="8">
        <f>IFERROR(Table1[[#This Row],[Total_vaccinations]]/Table1[[#This Row],[People_fully_vaccinated]],0)</f>
        <v>0</v>
      </c>
      <c r="H1139" s="7">
        <v>62318</v>
      </c>
      <c r="I1139" s="7">
        <v>28915</v>
      </c>
      <c r="J1139" s="7">
        <v>0.11</v>
      </c>
      <c r="M1139" s="7">
        <v>106</v>
      </c>
      <c r="N1139" t="s">
        <v>138</v>
      </c>
      <c r="O1139" s="7">
        <f t="shared" si="17"/>
        <v>57</v>
      </c>
      <c r="P1139" t="s">
        <v>3</v>
      </c>
      <c r="Q1139" t="s">
        <v>139</v>
      </c>
    </row>
    <row r="1140" spans="1:17" x14ac:dyDescent="0.35">
      <c r="A1140" t="s">
        <v>136</v>
      </c>
      <c r="B1140" t="s">
        <v>137</v>
      </c>
      <c r="C1140" s="1">
        <v>44224</v>
      </c>
      <c r="D1140" s="7">
        <v>373786</v>
      </c>
      <c r="E1140" s="7">
        <v>368318</v>
      </c>
      <c r="F1140" s="7">
        <v>5468</v>
      </c>
      <c r="G1140" s="8">
        <f>IFERROR(Table1[[#This Row],[Total_vaccinations]]/Table1[[#This Row],[People_fully_vaccinated]],0)</f>
        <v>68.35881492318947</v>
      </c>
      <c r="H1140" s="7">
        <v>65783</v>
      </c>
      <c r="I1140" s="7">
        <v>36427</v>
      </c>
      <c r="J1140" s="7">
        <v>0.14000000000000001</v>
      </c>
      <c r="K1140" s="6">
        <v>0.13</v>
      </c>
      <c r="L1140" s="6">
        <v>0</v>
      </c>
      <c r="M1140" s="7">
        <v>133</v>
      </c>
      <c r="N1140" t="s">
        <v>138</v>
      </c>
      <c r="O1140" s="7">
        <f t="shared" si="17"/>
        <v>57</v>
      </c>
      <c r="P1140" t="s">
        <v>3</v>
      </c>
      <c r="Q1140" t="s">
        <v>139</v>
      </c>
    </row>
    <row r="1141" spans="1:17" x14ac:dyDescent="0.35">
      <c r="A1141" t="s">
        <v>136</v>
      </c>
      <c r="B1141" t="s">
        <v>137</v>
      </c>
      <c r="C1141" s="1">
        <v>44225</v>
      </c>
      <c r="D1141" s="7">
        <v>416299</v>
      </c>
      <c r="E1141" s="7">
        <v>405012</v>
      </c>
      <c r="F1141" s="7">
        <v>11287</v>
      </c>
      <c r="G1141" s="8">
        <f>IFERROR(Table1[[#This Row],[Total_vaccinations]]/Table1[[#This Row],[People_fully_vaccinated]],0)</f>
        <v>36.883051297953401</v>
      </c>
      <c r="H1141" s="7">
        <v>42513</v>
      </c>
      <c r="I1141" s="7">
        <v>40614</v>
      </c>
      <c r="J1141" s="7">
        <v>0.15</v>
      </c>
      <c r="K1141" s="6">
        <v>0.15</v>
      </c>
      <c r="L1141" s="6">
        <v>0</v>
      </c>
      <c r="M1141" s="7">
        <v>148</v>
      </c>
      <c r="N1141" t="s">
        <v>138</v>
      </c>
      <c r="O1141" s="7">
        <f t="shared" si="17"/>
        <v>57</v>
      </c>
      <c r="P1141" t="s">
        <v>3</v>
      </c>
      <c r="Q1141" t="s">
        <v>139</v>
      </c>
    </row>
    <row r="1142" spans="1:17" x14ac:dyDescent="0.35">
      <c r="A1142" t="s">
        <v>136</v>
      </c>
      <c r="B1142" t="s">
        <v>137</v>
      </c>
      <c r="C1142" s="1">
        <v>44226</v>
      </c>
      <c r="D1142" s="7">
        <v>502955</v>
      </c>
      <c r="E1142" s="7">
        <v>482145</v>
      </c>
      <c r="F1142" s="7">
        <v>20810</v>
      </c>
      <c r="G1142" s="8">
        <f>IFERROR(Table1[[#This Row],[Total_vaccinations]]/Table1[[#This Row],[People_fully_vaccinated]],0)</f>
        <v>24.168909178279673</v>
      </c>
      <c r="H1142" s="7">
        <v>86656</v>
      </c>
      <c r="I1142" s="7">
        <v>51762</v>
      </c>
      <c r="J1142" s="7">
        <v>0.18</v>
      </c>
      <c r="K1142" s="6">
        <v>0.18</v>
      </c>
      <c r="L1142" s="6">
        <v>0.01</v>
      </c>
      <c r="M1142" s="7">
        <v>189</v>
      </c>
      <c r="N1142" t="s">
        <v>138</v>
      </c>
      <c r="O1142" s="7">
        <f t="shared" si="17"/>
        <v>57</v>
      </c>
      <c r="P1142" t="s">
        <v>3</v>
      </c>
      <c r="Q1142" t="s">
        <v>139</v>
      </c>
    </row>
    <row r="1143" spans="1:17" x14ac:dyDescent="0.35">
      <c r="A1143" t="s">
        <v>136</v>
      </c>
      <c r="B1143" t="s">
        <v>137</v>
      </c>
      <c r="C1143" s="1">
        <v>44227</v>
      </c>
      <c r="D1143" s="7">
        <v>515681</v>
      </c>
      <c r="E1143" s="7">
        <v>493133</v>
      </c>
      <c r="F1143" s="7">
        <v>22548</v>
      </c>
      <c r="G1143" s="8">
        <f>IFERROR(Table1[[#This Row],[Total_vaccinations]]/Table1[[#This Row],[People_fully_vaccinated]],0)</f>
        <v>22.87036544261132</v>
      </c>
      <c r="H1143" s="7">
        <v>12726</v>
      </c>
      <c r="I1143" s="7">
        <v>52348</v>
      </c>
      <c r="J1143" s="7">
        <v>0.19</v>
      </c>
      <c r="K1143" s="6">
        <v>0.18</v>
      </c>
      <c r="L1143" s="6">
        <v>0.01</v>
      </c>
      <c r="M1143" s="7">
        <v>191</v>
      </c>
      <c r="N1143" t="s">
        <v>138</v>
      </c>
      <c r="O1143" s="7">
        <f t="shared" si="17"/>
        <v>57</v>
      </c>
      <c r="P1143" t="s">
        <v>3</v>
      </c>
      <c r="Q1143" t="s">
        <v>139</v>
      </c>
    </row>
    <row r="1144" spans="1:17" x14ac:dyDescent="0.35">
      <c r="A1144" t="s">
        <v>136</v>
      </c>
      <c r="B1144" t="s">
        <v>137</v>
      </c>
      <c r="C1144" s="1">
        <v>44228</v>
      </c>
      <c r="D1144" s="7">
        <v>574938</v>
      </c>
      <c r="E1144" s="7">
        <v>539532</v>
      </c>
      <c r="F1144" s="7">
        <v>35406</v>
      </c>
      <c r="G1144" s="8">
        <f>IFERROR(Table1[[#This Row],[Total_vaccinations]]/Table1[[#This Row],[People_fully_vaccinated]],0)</f>
        <v>16.238434163701069</v>
      </c>
      <c r="H1144" s="7">
        <v>59257</v>
      </c>
      <c r="I1144" s="7">
        <v>58997</v>
      </c>
      <c r="J1144" s="7">
        <v>0.21</v>
      </c>
      <c r="K1144" s="6">
        <v>0.2</v>
      </c>
      <c r="L1144" s="6">
        <v>0.01</v>
      </c>
      <c r="M1144" s="7">
        <v>216</v>
      </c>
      <c r="N1144" t="s">
        <v>138</v>
      </c>
      <c r="O1144" s="7">
        <f t="shared" si="17"/>
        <v>57</v>
      </c>
      <c r="P1144" t="s">
        <v>3</v>
      </c>
      <c r="Q1144" t="s">
        <v>139</v>
      </c>
    </row>
    <row r="1145" spans="1:17" x14ac:dyDescent="0.35">
      <c r="A1145" t="s">
        <v>136</v>
      </c>
      <c r="B1145" t="s">
        <v>137</v>
      </c>
      <c r="C1145" s="1">
        <v>44229</v>
      </c>
      <c r="D1145" s="7">
        <v>648259</v>
      </c>
      <c r="E1145" s="7">
        <v>596260</v>
      </c>
      <c r="F1145" s="7">
        <v>51999</v>
      </c>
      <c r="G1145" s="8">
        <f>IFERROR(Table1[[#This Row],[Total_vaccinations]]/Table1[[#This Row],[People_fully_vaccinated]],0)</f>
        <v>12.466758976134157</v>
      </c>
      <c r="H1145" s="7">
        <v>73321</v>
      </c>
      <c r="I1145" s="7">
        <v>57511</v>
      </c>
      <c r="J1145" s="7">
        <v>0.24</v>
      </c>
      <c r="K1145" s="6">
        <v>0.22</v>
      </c>
      <c r="L1145" s="6">
        <v>0.02</v>
      </c>
      <c r="M1145" s="7">
        <v>210</v>
      </c>
      <c r="N1145" t="s">
        <v>138</v>
      </c>
      <c r="O1145" s="7">
        <f t="shared" si="17"/>
        <v>57</v>
      </c>
      <c r="P1145" t="s">
        <v>3</v>
      </c>
      <c r="Q1145" t="s">
        <v>139</v>
      </c>
    </row>
    <row r="1146" spans="1:17" x14ac:dyDescent="0.35">
      <c r="A1146" t="s">
        <v>136</v>
      </c>
      <c r="B1146" t="s">
        <v>137</v>
      </c>
      <c r="C1146" s="1">
        <v>44230</v>
      </c>
      <c r="D1146" s="7">
        <v>717647</v>
      </c>
      <c r="E1146" s="7">
        <v>646026</v>
      </c>
      <c r="F1146" s="7">
        <v>71621</v>
      </c>
      <c r="G1146" s="8">
        <f>IFERROR(Table1[[#This Row],[Total_vaccinations]]/Table1[[#This Row],[People_fully_vaccinated]],0)</f>
        <v>10.020063947724829</v>
      </c>
      <c r="H1146" s="7">
        <v>69388</v>
      </c>
      <c r="I1146" s="7">
        <v>58521</v>
      </c>
      <c r="J1146" s="7">
        <v>0.26</v>
      </c>
      <c r="K1146" s="6">
        <v>0.24</v>
      </c>
      <c r="L1146" s="6">
        <v>0.03</v>
      </c>
      <c r="M1146" s="7">
        <v>214</v>
      </c>
      <c r="N1146" t="s">
        <v>138</v>
      </c>
      <c r="O1146" s="7">
        <f t="shared" si="17"/>
        <v>57</v>
      </c>
      <c r="P1146" t="s">
        <v>3</v>
      </c>
      <c r="Q1146" t="s">
        <v>139</v>
      </c>
    </row>
    <row r="1147" spans="1:17" x14ac:dyDescent="0.35">
      <c r="A1147" t="s">
        <v>136</v>
      </c>
      <c r="B1147" t="s">
        <v>137</v>
      </c>
      <c r="C1147" s="1">
        <v>44231</v>
      </c>
      <c r="D1147" s="7">
        <v>796819</v>
      </c>
      <c r="E1147" s="7">
        <v>700266</v>
      </c>
      <c r="F1147" s="7">
        <v>96553</v>
      </c>
      <c r="G1147" s="8">
        <f>IFERROR(Table1[[#This Row],[Total_vaccinations]]/Table1[[#This Row],[People_fully_vaccinated]],0)</f>
        <v>8.2526591612896549</v>
      </c>
      <c r="H1147" s="7">
        <v>79172</v>
      </c>
      <c r="I1147" s="7">
        <v>60433</v>
      </c>
      <c r="J1147" s="7">
        <v>0.28999999999999998</v>
      </c>
      <c r="K1147" s="6">
        <v>0.26</v>
      </c>
      <c r="L1147" s="6">
        <v>0.04</v>
      </c>
      <c r="M1147" s="7">
        <v>221</v>
      </c>
      <c r="N1147" t="s">
        <v>138</v>
      </c>
      <c r="O1147" s="7">
        <f t="shared" si="17"/>
        <v>57</v>
      </c>
      <c r="P1147" t="s">
        <v>3</v>
      </c>
      <c r="Q1147" t="s">
        <v>139</v>
      </c>
    </row>
    <row r="1148" spans="1:17" x14ac:dyDescent="0.35">
      <c r="A1148" t="s">
        <v>136</v>
      </c>
      <c r="B1148" t="s">
        <v>137</v>
      </c>
      <c r="C1148" s="1">
        <v>44232</v>
      </c>
      <c r="D1148" s="7">
        <v>865609</v>
      </c>
      <c r="E1148" s="7">
        <v>744884</v>
      </c>
      <c r="F1148" s="7">
        <v>120725</v>
      </c>
      <c r="G1148" s="8">
        <f>IFERROR(Table1[[#This Row],[Total_vaccinations]]/Table1[[#This Row],[People_fully_vaccinated]],0)</f>
        <v>7.1700890453510047</v>
      </c>
      <c r="H1148" s="7">
        <v>68790</v>
      </c>
      <c r="I1148" s="7">
        <v>64187</v>
      </c>
      <c r="J1148" s="7">
        <v>0.32</v>
      </c>
      <c r="K1148" s="6">
        <v>0.27</v>
      </c>
      <c r="L1148" s="6">
        <v>0.04</v>
      </c>
      <c r="M1148" s="7">
        <v>235</v>
      </c>
      <c r="N1148" t="s">
        <v>138</v>
      </c>
      <c r="O1148" s="7">
        <f t="shared" si="17"/>
        <v>57</v>
      </c>
      <c r="P1148" t="s">
        <v>3</v>
      </c>
      <c r="Q1148" t="s">
        <v>139</v>
      </c>
    </row>
    <row r="1149" spans="1:17" x14ac:dyDescent="0.35">
      <c r="A1149" t="s">
        <v>136</v>
      </c>
      <c r="B1149" t="s">
        <v>137</v>
      </c>
      <c r="C1149" s="1">
        <v>44233</v>
      </c>
      <c r="D1149" s="7">
        <v>914303</v>
      </c>
      <c r="E1149" s="7">
        <v>777096</v>
      </c>
      <c r="F1149" s="7">
        <v>137207</v>
      </c>
      <c r="G1149" s="8">
        <f>IFERROR(Table1[[#This Row],[Total_vaccinations]]/Table1[[#This Row],[People_fully_vaccinated]],0)</f>
        <v>6.6636760515134066</v>
      </c>
      <c r="H1149" s="7">
        <v>48694</v>
      </c>
      <c r="I1149" s="7">
        <v>58764</v>
      </c>
      <c r="J1149" s="7">
        <v>0.33</v>
      </c>
      <c r="K1149" s="6">
        <v>0.28000000000000003</v>
      </c>
      <c r="L1149" s="6">
        <v>0.05</v>
      </c>
      <c r="M1149" s="7">
        <v>215</v>
      </c>
      <c r="N1149" t="s">
        <v>138</v>
      </c>
      <c r="O1149" s="7">
        <f t="shared" si="17"/>
        <v>57</v>
      </c>
      <c r="P1149" t="s">
        <v>3</v>
      </c>
      <c r="Q1149" t="s">
        <v>139</v>
      </c>
    </row>
    <row r="1150" spans="1:17" x14ac:dyDescent="0.35">
      <c r="A1150" t="s">
        <v>136</v>
      </c>
      <c r="B1150" t="s">
        <v>137</v>
      </c>
      <c r="C1150" s="1">
        <v>44234</v>
      </c>
      <c r="D1150" s="7">
        <v>923449</v>
      </c>
      <c r="E1150" s="7">
        <v>784318</v>
      </c>
      <c r="F1150" s="7">
        <v>139131</v>
      </c>
      <c r="G1150" s="8">
        <f>IFERROR(Table1[[#This Row],[Total_vaccinations]]/Table1[[#This Row],[People_fully_vaccinated]],0)</f>
        <v>6.6372627236201849</v>
      </c>
      <c r="H1150" s="7">
        <v>9146</v>
      </c>
      <c r="I1150" s="7">
        <v>58253</v>
      </c>
      <c r="J1150" s="7">
        <v>0.34</v>
      </c>
      <c r="K1150" s="6">
        <v>0.28999999999999998</v>
      </c>
      <c r="L1150" s="6">
        <v>0.05</v>
      </c>
      <c r="M1150" s="7">
        <v>213</v>
      </c>
      <c r="N1150" t="s">
        <v>138</v>
      </c>
      <c r="O1150" s="7">
        <f t="shared" si="17"/>
        <v>57</v>
      </c>
      <c r="P1150" t="s">
        <v>3</v>
      </c>
      <c r="Q1150" t="s">
        <v>139</v>
      </c>
    </row>
    <row r="1151" spans="1:17" x14ac:dyDescent="0.35">
      <c r="A1151" t="s">
        <v>136</v>
      </c>
      <c r="B1151" t="s">
        <v>137</v>
      </c>
      <c r="C1151" s="1">
        <v>44235</v>
      </c>
      <c r="D1151" s="7">
        <v>985855</v>
      </c>
      <c r="E1151" s="7">
        <v>814585</v>
      </c>
      <c r="F1151" s="7">
        <v>171270</v>
      </c>
      <c r="G1151" s="8">
        <f>IFERROR(Table1[[#This Row],[Total_vaccinations]]/Table1[[#This Row],[People_fully_vaccinated]],0)</f>
        <v>5.7561452677059615</v>
      </c>
      <c r="H1151" s="7">
        <v>62406</v>
      </c>
      <c r="I1151" s="7">
        <v>58702</v>
      </c>
      <c r="J1151" s="7">
        <v>0.36</v>
      </c>
      <c r="K1151" s="6">
        <v>0.3</v>
      </c>
      <c r="L1151" s="6">
        <v>0.06</v>
      </c>
      <c r="M1151" s="7">
        <v>215</v>
      </c>
      <c r="N1151" t="s">
        <v>138</v>
      </c>
      <c r="O1151" s="7">
        <f t="shared" si="17"/>
        <v>57</v>
      </c>
      <c r="P1151" t="s">
        <v>3</v>
      </c>
      <c r="Q1151" t="s">
        <v>139</v>
      </c>
    </row>
    <row r="1152" spans="1:17" x14ac:dyDescent="0.35">
      <c r="A1152" t="s">
        <v>136</v>
      </c>
      <c r="B1152" t="s">
        <v>137</v>
      </c>
      <c r="C1152" s="1">
        <v>44236</v>
      </c>
      <c r="D1152" s="7">
        <v>1066860</v>
      </c>
      <c r="E1152" s="7">
        <v>845407</v>
      </c>
      <c r="F1152" s="7">
        <v>221453</v>
      </c>
      <c r="G1152" s="8">
        <f>IFERROR(Table1[[#This Row],[Total_vaccinations]]/Table1[[#This Row],[People_fully_vaccinated]],0)</f>
        <v>4.8175459352548851</v>
      </c>
      <c r="H1152" s="7">
        <v>81005</v>
      </c>
      <c r="I1152" s="7">
        <v>59800</v>
      </c>
      <c r="J1152" s="7">
        <v>0.39</v>
      </c>
      <c r="K1152" s="6">
        <v>0.31</v>
      </c>
      <c r="L1152" s="6">
        <v>0.08</v>
      </c>
      <c r="M1152" s="7">
        <v>219</v>
      </c>
      <c r="N1152" t="s">
        <v>138</v>
      </c>
      <c r="O1152" s="7">
        <f t="shared" si="17"/>
        <v>57</v>
      </c>
      <c r="P1152" t="s">
        <v>3</v>
      </c>
      <c r="Q1152" t="s">
        <v>139</v>
      </c>
    </row>
    <row r="1153" spans="1:17" x14ac:dyDescent="0.35">
      <c r="A1153" t="s">
        <v>140</v>
      </c>
      <c r="B1153" t="s">
        <v>141</v>
      </c>
      <c r="C1153" s="1">
        <v>44196</v>
      </c>
      <c r="D1153" s="7">
        <v>1800</v>
      </c>
      <c r="G1153" s="8">
        <f>IFERROR(Table1[[#This Row],[Total_vaccinations]]/Table1[[#This Row],[People_fully_vaccinated]],0)</f>
        <v>0</v>
      </c>
      <c r="J1153" s="7">
        <v>0.04</v>
      </c>
      <c r="N1153" t="s">
        <v>15</v>
      </c>
      <c r="O1153" s="7">
        <f t="shared" si="17"/>
        <v>703</v>
      </c>
      <c r="P1153" t="s">
        <v>142</v>
      </c>
      <c r="Q1153" t="s">
        <v>143</v>
      </c>
    </row>
    <row r="1154" spans="1:17" x14ac:dyDescent="0.35">
      <c r="A1154" t="s">
        <v>140</v>
      </c>
      <c r="B1154" t="s">
        <v>141</v>
      </c>
      <c r="C1154" s="1">
        <v>44197</v>
      </c>
      <c r="G1154" s="8">
        <f>IFERROR(Table1[[#This Row],[Total_vaccinations]]/Table1[[#This Row],[People_fully_vaccinated]],0)</f>
        <v>0</v>
      </c>
      <c r="I1154" s="7">
        <v>550</v>
      </c>
      <c r="M1154" s="7">
        <v>111</v>
      </c>
      <c r="N1154" t="s">
        <v>15</v>
      </c>
      <c r="O1154" s="7">
        <f t="shared" ref="O1154:O1217" si="18">COUNTIF(N:N,N1154)</f>
        <v>703</v>
      </c>
      <c r="P1154" t="s">
        <v>142</v>
      </c>
      <c r="Q1154" t="s">
        <v>143</v>
      </c>
    </row>
    <row r="1155" spans="1:17" x14ac:dyDescent="0.35">
      <c r="A1155" t="s">
        <v>140</v>
      </c>
      <c r="B1155" t="s">
        <v>141</v>
      </c>
      <c r="C1155" s="1">
        <v>44198</v>
      </c>
      <c r="G1155" s="8">
        <f>IFERROR(Table1[[#This Row],[Total_vaccinations]]/Table1[[#This Row],[People_fully_vaccinated]],0)</f>
        <v>0</v>
      </c>
      <c r="I1155" s="7">
        <v>550</v>
      </c>
      <c r="M1155" s="7">
        <v>111</v>
      </c>
      <c r="N1155" t="s">
        <v>15</v>
      </c>
      <c r="O1155" s="7">
        <f t="shared" si="18"/>
        <v>703</v>
      </c>
      <c r="P1155" t="s">
        <v>142</v>
      </c>
      <c r="Q1155" t="s">
        <v>143</v>
      </c>
    </row>
    <row r="1156" spans="1:17" x14ac:dyDescent="0.35">
      <c r="A1156" t="s">
        <v>140</v>
      </c>
      <c r="B1156" t="s">
        <v>141</v>
      </c>
      <c r="C1156" s="1">
        <v>44199</v>
      </c>
      <c r="G1156" s="8">
        <f>IFERROR(Table1[[#This Row],[Total_vaccinations]]/Table1[[#This Row],[People_fully_vaccinated]],0)</f>
        <v>0</v>
      </c>
      <c r="I1156" s="7">
        <v>550</v>
      </c>
      <c r="M1156" s="7">
        <v>111</v>
      </c>
      <c r="N1156" t="s">
        <v>15</v>
      </c>
      <c r="O1156" s="7">
        <f t="shared" si="18"/>
        <v>703</v>
      </c>
      <c r="P1156" t="s">
        <v>142</v>
      </c>
      <c r="Q1156" t="s">
        <v>143</v>
      </c>
    </row>
    <row r="1157" spans="1:17" x14ac:dyDescent="0.35">
      <c r="A1157" t="s">
        <v>140</v>
      </c>
      <c r="B1157" t="s">
        <v>141</v>
      </c>
      <c r="C1157" s="1">
        <v>44200</v>
      </c>
      <c r="D1157" s="7">
        <v>4000</v>
      </c>
      <c r="G1157" s="8">
        <f>IFERROR(Table1[[#This Row],[Total_vaccinations]]/Table1[[#This Row],[People_fully_vaccinated]],0)</f>
        <v>0</v>
      </c>
      <c r="I1157" s="7">
        <v>550</v>
      </c>
      <c r="J1157" s="7">
        <v>0.08</v>
      </c>
      <c r="M1157" s="7">
        <v>111</v>
      </c>
      <c r="N1157" t="s">
        <v>15</v>
      </c>
      <c r="O1157" s="7">
        <f t="shared" si="18"/>
        <v>703</v>
      </c>
      <c r="P1157" t="s">
        <v>142</v>
      </c>
      <c r="Q1157" t="s">
        <v>143</v>
      </c>
    </row>
    <row r="1158" spans="1:17" x14ac:dyDescent="0.35">
      <c r="A1158" t="s">
        <v>140</v>
      </c>
      <c r="B1158" t="s">
        <v>141</v>
      </c>
      <c r="C1158" s="1">
        <v>44201</v>
      </c>
      <c r="G1158" s="8">
        <f>IFERROR(Table1[[#This Row],[Total_vaccinations]]/Table1[[#This Row],[People_fully_vaccinated]],0)</f>
        <v>0</v>
      </c>
      <c r="I1158" s="7">
        <v>1194</v>
      </c>
      <c r="M1158" s="7">
        <v>242</v>
      </c>
      <c r="N1158" t="s">
        <v>15</v>
      </c>
      <c r="O1158" s="7">
        <f t="shared" si="18"/>
        <v>703</v>
      </c>
      <c r="P1158" t="s">
        <v>142</v>
      </c>
      <c r="Q1158" t="s">
        <v>143</v>
      </c>
    </row>
    <row r="1159" spans="1:17" x14ac:dyDescent="0.35">
      <c r="A1159" t="s">
        <v>140</v>
      </c>
      <c r="B1159" t="s">
        <v>141</v>
      </c>
      <c r="C1159" s="1">
        <v>44202</v>
      </c>
      <c r="G1159" s="8">
        <f>IFERROR(Table1[[#This Row],[Total_vaccinations]]/Table1[[#This Row],[People_fully_vaccinated]],0)</f>
        <v>0</v>
      </c>
      <c r="I1159" s="7">
        <v>1624</v>
      </c>
      <c r="M1159" s="7">
        <v>329</v>
      </c>
      <c r="N1159" t="s">
        <v>15</v>
      </c>
      <c r="O1159" s="7">
        <f t="shared" si="18"/>
        <v>703</v>
      </c>
      <c r="P1159" t="s">
        <v>142</v>
      </c>
      <c r="Q1159" t="s">
        <v>143</v>
      </c>
    </row>
    <row r="1160" spans="1:17" x14ac:dyDescent="0.35">
      <c r="A1160" t="s">
        <v>140</v>
      </c>
      <c r="B1160" t="s">
        <v>141</v>
      </c>
      <c r="C1160" s="1">
        <v>44203</v>
      </c>
      <c r="D1160" s="7">
        <v>15314</v>
      </c>
      <c r="G1160" s="8">
        <f>IFERROR(Table1[[#This Row],[Total_vaccinations]]/Table1[[#This Row],[People_fully_vaccinated]],0)</f>
        <v>0</v>
      </c>
      <c r="I1160" s="7">
        <v>1931</v>
      </c>
      <c r="J1160" s="7">
        <v>0.31</v>
      </c>
      <c r="M1160" s="7">
        <v>391</v>
      </c>
      <c r="N1160" t="s">
        <v>15</v>
      </c>
      <c r="O1160" s="7">
        <f t="shared" si="18"/>
        <v>703</v>
      </c>
      <c r="P1160" t="s">
        <v>142</v>
      </c>
      <c r="Q1160" t="s">
        <v>143</v>
      </c>
    </row>
    <row r="1161" spans="1:17" x14ac:dyDescent="0.35">
      <c r="A1161" t="s">
        <v>140</v>
      </c>
      <c r="B1161" t="s">
        <v>141</v>
      </c>
      <c r="C1161" s="1">
        <v>44204</v>
      </c>
      <c r="G1161" s="8">
        <f>IFERROR(Table1[[#This Row],[Total_vaccinations]]/Table1[[#This Row],[People_fully_vaccinated]],0)</f>
        <v>0</v>
      </c>
      <c r="I1161" s="7">
        <v>3028</v>
      </c>
      <c r="M1161" s="7">
        <v>613</v>
      </c>
      <c r="N1161" t="s">
        <v>15</v>
      </c>
      <c r="O1161" s="7">
        <f t="shared" si="18"/>
        <v>703</v>
      </c>
      <c r="P1161" t="s">
        <v>142</v>
      </c>
      <c r="Q1161" t="s">
        <v>143</v>
      </c>
    </row>
    <row r="1162" spans="1:17" x14ac:dyDescent="0.35">
      <c r="A1162" t="s">
        <v>140</v>
      </c>
      <c r="B1162" t="s">
        <v>141</v>
      </c>
      <c r="C1162" s="1">
        <v>44205</v>
      </c>
      <c r="G1162" s="8">
        <f>IFERROR(Table1[[#This Row],[Total_vaccinations]]/Table1[[#This Row],[People_fully_vaccinated]],0)</f>
        <v>0</v>
      </c>
      <c r="I1162" s="7">
        <v>4124</v>
      </c>
      <c r="M1162" s="7">
        <v>835</v>
      </c>
      <c r="N1162" t="s">
        <v>15</v>
      </c>
      <c r="O1162" s="7">
        <f t="shared" si="18"/>
        <v>703</v>
      </c>
      <c r="P1162" t="s">
        <v>142</v>
      </c>
      <c r="Q1162" t="s">
        <v>143</v>
      </c>
    </row>
    <row r="1163" spans="1:17" x14ac:dyDescent="0.35">
      <c r="A1163" t="s">
        <v>140</v>
      </c>
      <c r="B1163" t="s">
        <v>141</v>
      </c>
      <c r="C1163" s="1">
        <v>44206</v>
      </c>
      <c r="D1163" s="7">
        <v>40000</v>
      </c>
      <c r="G1163" s="8">
        <f>IFERROR(Table1[[#This Row],[Total_vaccinations]]/Table1[[#This Row],[People_fully_vaccinated]],0)</f>
        <v>0</v>
      </c>
      <c r="I1163" s="7">
        <v>5221</v>
      </c>
      <c r="J1163" s="7">
        <v>0.81</v>
      </c>
      <c r="M1163" s="7">
        <v>1057</v>
      </c>
      <c r="N1163" t="s">
        <v>15</v>
      </c>
      <c r="O1163" s="7">
        <f t="shared" si="18"/>
        <v>703</v>
      </c>
      <c r="P1163" t="s">
        <v>142</v>
      </c>
      <c r="Q1163" t="s">
        <v>143</v>
      </c>
    </row>
    <row r="1164" spans="1:17" x14ac:dyDescent="0.35">
      <c r="A1164" t="s">
        <v>140</v>
      </c>
      <c r="B1164" t="s">
        <v>141</v>
      </c>
      <c r="C1164" s="1">
        <v>44207</v>
      </c>
      <c r="G1164" s="8">
        <f>IFERROR(Table1[[#This Row],[Total_vaccinations]]/Table1[[#This Row],[People_fully_vaccinated]],0)</f>
        <v>0</v>
      </c>
      <c r="I1164" s="7">
        <v>6919</v>
      </c>
      <c r="M1164" s="7">
        <v>1401</v>
      </c>
      <c r="N1164" t="s">
        <v>15</v>
      </c>
      <c r="O1164" s="7">
        <f t="shared" si="18"/>
        <v>703</v>
      </c>
      <c r="P1164" t="s">
        <v>142</v>
      </c>
      <c r="Q1164" t="s">
        <v>143</v>
      </c>
    </row>
    <row r="1165" spans="1:17" x14ac:dyDescent="0.35">
      <c r="A1165" t="s">
        <v>140</v>
      </c>
      <c r="B1165" t="s">
        <v>141</v>
      </c>
      <c r="C1165" s="1">
        <v>44208</v>
      </c>
      <c r="G1165" s="8">
        <f>IFERROR(Table1[[#This Row],[Total_vaccinations]]/Table1[[#This Row],[People_fully_vaccinated]],0)</f>
        <v>0</v>
      </c>
      <c r="I1165" s="7">
        <v>8157</v>
      </c>
      <c r="M1165" s="7">
        <v>1652</v>
      </c>
      <c r="N1165" t="s">
        <v>15</v>
      </c>
      <c r="O1165" s="7">
        <f t="shared" si="18"/>
        <v>703</v>
      </c>
      <c r="P1165" t="s">
        <v>142</v>
      </c>
      <c r="Q1165" t="s">
        <v>143</v>
      </c>
    </row>
    <row r="1166" spans="1:17" x14ac:dyDescent="0.35">
      <c r="A1166" t="s">
        <v>140</v>
      </c>
      <c r="B1166" t="s">
        <v>141</v>
      </c>
      <c r="C1166" s="1">
        <v>44209</v>
      </c>
      <c r="D1166" s="7">
        <v>77303</v>
      </c>
      <c r="G1166" s="8">
        <f>IFERROR(Table1[[#This Row],[Total_vaccinations]]/Table1[[#This Row],[People_fully_vaccinated]],0)</f>
        <v>0</v>
      </c>
      <c r="I1166" s="7">
        <v>9394</v>
      </c>
      <c r="J1166" s="7">
        <v>1.57</v>
      </c>
      <c r="M1166" s="7">
        <v>1902</v>
      </c>
      <c r="N1166" t="s">
        <v>15</v>
      </c>
      <c r="O1166" s="7">
        <f t="shared" si="18"/>
        <v>703</v>
      </c>
      <c r="P1166" t="s">
        <v>142</v>
      </c>
      <c r="Q1166" t="s">
        <v>143</v>
      </c>
    </row>
    <row r="1167" spans="1:17" x14ac:dyDescent="0.35">
      <c r="A1167" t="s">
        <v>140</v>
      </c>
      <c r="B1167" t="s">
        <v>141</v>
      </c>
      <c r="C1167" s="1">
        <v>44210</v>
      </c>
      <c r="G1167" s="8">
        <f>IFERROR(Table1[[#This Row],[Total_vaccinations]]/Table1[[#This Row],[People_fully_vaccinated]],0)</f>
        <v>0</v>
      </c>
      <c r="I1167" s="7">
        <v>9452</v>
      </c>
      <c r="M1167" s="7">
        <v>1914</v>
      </c>
      <c r="N1167" t="s">
        <v>15</v>
      </c>
      <c r="O1167" s="7">
        <f t="shared" si="18"/>
        <v>703</v>
      </c>
      <c r="P1167" t="s">
        <v>142</v>
      </c>
      <c r="Q1167" t="s">
        <v>143</v>
      </c>
    </row>
    <row r="1168" spans="1:17" x14ac:dyDescent="0.35">
      <c r="A1168" t="s">
        <v>140</v>
      </c>
      <c r="B1168" t="s">
        <v>141</v>
      </c>
      <c r="C1168" s="1">
        <v>44211</v>
      </c>
      <c r="G1168" s="8">
        <f>IFERROR(Table1[[#This Row],[Total_vaccinations]]/Table1[[#This Row],[People_fully_vaccinated]],0)</f>
        <v>0</v>
      </c>
      <c r="I1168" s="7">
        <v>8873</v>
      </c>
      <c r="M1168" s="7">
        <v>1797</v>
      </c>
      <c r="N1168" t="s">
        <v>15</v>
      </c>
      <c r="O1168" s="7">
        <f t="shared" si="18"/>
        <v>703</v>
      </c>
      <c r="P1168" t="s">
        <v>142</v>
      </c>
      <c r="Q1168" t="s">
        <v>143</v>
      </c>
    </row>
    <row r="1169" spans="1:17" x14ac:dyDescent="0.35">
      <c r="A1169" t="s">
        <v>140</v>
      </c>
      <c r="B1169" t="s">
        <v>141</v>
      </c>
      <c r="C1169" s="1">
        <v>44212</v>
      </c>
      <c r="G1169" s="8">
        <f>IFERROR(Table1[[#This Row],[Total_vaccinations]]/Table1[[#This Row],[People_fully_vaccinated]],0)</f>
        <v>0</v>
      </c>
      <c r="I1169" s="7">
        <v>8293</v>
      </c>
      <c r="M1169" s="7">
        <v>1679</v>
      </c>
      <c r="N1169" t="s">
        <v>15</v>
      </c>
      <c r="O1169" s="7">
        <f t="shared" si="18"/>
        <v>703</v>
      </c>
      <c r="P1169" t="s">
        <v>142</v>
      </c>
      <c r="Q1169" t="s">
        <v>143</v>
      </c>
    </row>
    <row r="1170" spans="1:17" x14ac:dyDescent="0.35">
      <c r="A1170" t="s">
        <v>140</v>
      </c>
      <c r="B1170" t="s">
        <v>141</v>
      </c>
      <c r="C1170" s="1">
        <v>44213</v>
      </c>
      <c r="D1170" s="7">
        <v>94000</v>
      </c>
      <c r="G1170" s="8">
        <f>IFERROR(Table1[[#This Row],[Total_vaccinations]]/Table1[[#This Row],[People_fully_vaccinated]],0)</f>
        <v>0</v>
      </c>
      <c r="I1170" s="7">
        <v>7714</v>
      </c>
      <c r="J1170" s="7">
        <v>1.9</v>
      </c>
      <c r="M1170" s="7">
        <v>1562</v>
      </c>
      <c r="N1170" t="s">
        <v>15</v>
      </c>
      <c r="O1170" s="7">
        <f t="shared" si="18"/>
        <v>703</v>
      </c>
      <c r="P1170" t="s">
        <v>142</v>
      </c>
      <c r="Q1170" t="s">
        <v>143</v>
      </c>
    </row>
    <row r="1171" spans="1:17" x14ac:dyDescent="0.35">
      <c r="A1171" t="s">
        <v>140</v>
      </c>
      <c r="B1171" t="s">
        <v>141</v>
      </c>
      <c r="C1171" s="1">
        <v>44214</v>
      </c>
      <c r="G1171" s="8">
        <f>IFERROR(Table1[[#This Row],[Total_vaccinations]]/Table1[[#This Row],[People_fully_vaccinated]],0)</f>
        <v>0</v>
      </c>
      <c r="I1171" s="7">
        <v>7267</v>
      </c>
      <c r="M1171" s="7">
        <v>1472</v>
      </c>
      <c r="N1171" t="s">
        <v>15</v>
      </c>
      <c r="O1171" s="7">
        <f t="shared" si="18"/>
        <v>703</v>
      </c>
      <c r="P1171" t="s">
        <v>142</v>
      </c>
      <c r="Q1171" t="s">
        <v>143</v>
      </c>
    </row>
    <row r="1172" spans="1:17" x14ac:dyDescent="0.35">
      <c r="A1172" t="s">
        <v>140</v>
      </c>
      <c r="B1172" t="s">
        <v>141</v>
      </c>
      <c r="C1172" s="1">
        <v>44215</v>
      </c>
      <c r="G1172" s="8">
        <f>IFERROR(Table1[[#This Row],[Total_vaccinations]]/Table1[[#This Row],[People_fully_vaccinated]],0)</f>
        <v>0</v>
      </c>
      <c r="I1172" s="7">
        <v>6819</v>
      </c>
      <c r="M1172" s="7">
        <v>1381</v>
      </c>
      <c r="N1172" t="s">
        <v>15</v>
      </c>
      <c r="O1172" s="7">
        <f t="shared" si="18"/>
        <v>703</v>
      </c>
      <c r="P1172" t="s">
        <v>142</v>
      </c>
      <c r="Q1172" t="s">
        <v>143</v>
      </c>
    </row>
    <row r="1173" spans="1:17" x14ac:dyDescent="0.35">
      <c r="A1173" t="s">
        <v>140</v>
      </c>
      <c r="B1173" t="s">
        <v>141</v>
      </c>
      <c r="C1173" s="1">
        <v>44216</v>
      </c>
      <c r="D1173" s="7">
        <v>121900</v>
      </c>
      <c r="G1173" s="8">
        <f>IFERROR(Table1[[#This Row],[Total_vaccinations]]/Table1[[#This Row],[People_fully_vaccinated]],0)</f>
        <v>0</v>
      </c>
      <c r="I1173" s="7">
        <v>6371</v>
      </c>
      <c r="J1173" s="7">
        <v>2.4700000000000002</v>
      </c>
      <c r="M1173" s="7">
        <v>1290</v>
      </c>
      <c r="N1173" t="s">
        <v>15</v>
      </c>
      <c r="O1173" s="7">
        <f t="shared" si="18"/>
        <v>703</v>
      </c>
      <c r="P1173" t="s">
        <v>142</v>
      </c>
      <c r="Q1173" t="s">
        <v>143</v>
      </c>
    </row>
    <row r="1174" spans="1:17" x14ac:dyDescent="0.35">
      <c r="A1174" t="s">
        <v>140</v>
      </c>
      <c r="B1174" t="s">
        <v>141</v>
      </c>
      <c r="C1174" s="1">
        <v>44217</v>
      </c>
      <c r="G1174" s="8">
        <f>IFERROR(Table1[[#This Row],[Total_vaccinations]]/Table1[[#This Row],[People_fully_vaccinated]],0)</f>
        <v>0</v>
      </c>
      <c r="I1174" s="7">
        <v>6528</v>
      </c>
      <c r="M1174" s="7">
        <v>1322</v>
      </c>
      <c r="N1174" t="s">
        <v>15</v>
      </c>
      <c r="O1174" s="7">
        <f t="shared" si="18"/>
        <v>703</v>
      </c>
      <c r="P1174" t="s">
        <v>142</v>
      </c>
      <c r="Q1174" t="s">
        <v>143</v>
      </c>
    </row>
    <row r="1175" spans="1:17" x14ac:dyDescent="0.35">
      <c r="A1175" t="s">
        <v>140</v>
      </c>
      <c r="B1175" t="s">
        <v>141</v>
      </c>
      <c r="C1175" s="1">
        <v>44218</v>
      </c>
      <c r="G1175" s="8">
        <f>IFERROR(Table1[[#This Row],[Total_vaccinations]]/Table1[[#This Row],[People_fully_vaccinated]],0)</f>
        <v>0</v>
      </c>
      <c r="I1175" s="7">
        <v>6686</v>
      </c>
      <c r="M1175" s="7">
        <v>1354</v>
      </c>
      <c r="N1175" t="s">
        <v>15</v>
      </c>
      <c r="O1175" s="7">
        <f t="shared" si="18"/>
        <v>703</v>
      </c>
      <c r="P1175" t="s">
        <v>142</v>
      </c>
      <c r="Q1175" t="s">
        <v>143</v>
      </c>
    </row>
    <row r="1176" spans="1:17" x14ac:dyDescent="0.35">
      <c r="A1176" t="s">
        <v>140</v>
      </c>
      <c r="B1176" t="s">
        <v>141</v>
      </c>
      <c r="C1176" s="1">
        <v>44219</v>
      </c>
      <c r="G1176" s="8">
        <f>IFERROR(Table1[[#This Row],[Total_vaccinations]]/Table1[[#This Row],[People_fully_vaccinated]],0)</f>
        <v>0</v>
      </c>
      <c r="I1176" s="7">
        <v>6843</v>
      </c>
      <c r="M1176" s="7">
        <v>1386</v>
      </c>
      <c r="N1176" t="s">
        <v>15</v>
      </c>
      <c r="O1176" s="7">
        <f t="shared" si="18"/>
        <v>703</v>
      </c>
      <c r="P1176" t="s">
        <v>142</v>
      </c>
      <c r="Q1176" t="s">
        <v>143</v>
      </c>
    </row>
    <row r="1177" spans="1:17" x14ac:dyDescent="0.35">
      <c r="A1177" t="s">
        <v>140</v>
      </c>
      <c r="B1177" t="s">
        <v>141</v>
      </c>
      <c r="C1177" s="1">
        <v>44220</v>
      </c>
      <c r="D1177" s="7">
        <v>143000</v>
      </c>
      <c r="G1177" s="8">
        <f>IFERROR(Table1[[#This Row],[Total_vaccinations]]/Table1[[#This Row],[People_fully_vaccinated]],0)</f>
        <v>0</v>
      </c>
      <c r="I1177" s="7">
        <v>7000</v>
      </c>
      <c r="J1177" s="7">
        <v>2.9</v>
      </c>
      <c r="M1177" s="7">
        <v>1418</v>
      </c>
      <c r="N1177" t="s">
        <v>15</v>
      </c>
      <c r="O1177" s="7">
        <f t="shared" si="18"/>
        <v>703</v>
      </c>
      <c r="P1177" t="s">
        <v>142</v>
      </c>
      <c r="Q1177" t="s">
        <v>143</v>
      </c>
    </row>
    <row r="1178" spans="1:17" x14ac:dyDescent="0.35">
      <c r="A1178" t="s">
        <v>140</v>
      </c>
      <c r="B1178" t="s">
        <v>141</v>
      </c>
      <c r="C1178" s="1">
        <v>44221</v>
      </c>
      <c r="G1178" s="8">
        <f>IFERROR(Table1[[#This Row],[Total_vaccinations]]/Table1[[#This Row],[People_fully_vaccinated]],0)</f>
        <v>0</v>
      </c>
      <c r="I1178" s="7">
        <v>6552</v>
      </c>
      <c r="M1178" s="7">
        <v>1327</v>
      </c>
      <c r="N1178" t="s">
        <v>15</v>
      </c>
      <c r="O1178" s="7">
        <f t="shared" si="18"/>
        <v>703</v>
      </c>
      <c r="P1178" t="s">
        <v>142</v>
      </c>
      <c r="Q1178" t="s">
        <v>143</v>
      </c>
    </row>
    <row r="1179" spans="1:17" x14ac:dyDescent="0.35">
      <c r="A1179" t="s">
        <v>140</v>
      </c>
      <c r="B1179" t="s">
        <v>141</v>
      </c>
      <c r="C1179" s="1">
        <v>44222</v>
      </c>
      <c r="G1179" s="8">
        <f>IFERROR(Table1[[#This Row],[Total_vaccinations]]/Table1[[#This Row],[People_fully_vaccinated]],0)</f>
        <v>0</v>
      </c>
      <c r="I1179" s="7">
        <v>6105</v>
      </c>
      <c r="M1179" s="7">
        <v>1236</v>
      </c>
      <c r="N1179" t="s">
        <v>15</v>
      </c>
      <c r="O1179" s="7">
        <f t="shared" si="18"/>
        <v>703</v>
      </c>
      <c r="P1179" t="s">
        <v>142</v>
      </c>
      <c r="Q1179" t="s">
        <v>143</v>
      </c>
    </row>
    <row r="1180" spans="1:17" x14ac:dyDescent="0.35">
      <c r="A1180" t="s">
        <v>140</v>
      </c>
      <c r="B1180" t="s">
        <v>141</v>
      </c>
      <c r="C1180" s="1">
        <v>44223</v>
      </c>
      <c r="D1180" s="7">
        <v>161500</v>
      </c>
      <c r="E1180" s="7">
        <v>147700</v>
      </c>
      <c r="F1180" s="7">
        <v>13800</v>
      </c>
      <c r="G1180" s="8">
        <f>IFERROR(Table1[[#This Row],[Total_vaccinations]]/Table1[[#This Row],[People_fully_vaccinated]],0)</f>
        <v>11.702898550724637</v>
      </c>
      <c r="I1180" s="7">
        <v>5657</v>
      </c>
      <c r="J1180" s="7">
        <v>3.27</v>
      </c>
      <c r="K1180" s="6">
        <v>2.99</v>
      </c>
      <c r="L1180" s="6">
        <v>0.28000000000000003</v>
      </c>
      <c r="M1180" s="7">
        <v>1146</v>
      </c>
      <c r="N1180" t="s">
        <v>15</v>
      </c>
      <c r="O1180" s="7">
        <f t="shared" si="18"/>
        <v>703</v>
      </c>
      <c r="P1180" t="s">
        <v>142</v>
      </c>
      <c r="Q1180" t="s">
        <v>143</v>
      </c>
    </row>
    <row r="1181" spans="1:17" x14ac:dyDescent="0.35">
      <c r="A1181" t="s">
        <v>140</v>
      </c>
      <c r="B1181" t="s">
        <v>141</v>
      </c>
      <c r="C1181" s="1">
        <v>44224</v>
      </c>
      <c r="G1181" s="8">
        <f>IFERROR(Table1[[#This Row],[Total_vaccinations]]/Table1[[#This Row],[People_fully_vaccinated]],0)</f>
        <v>0</v>
      </c>
      <c r="I1181" s="7">
        <v>6271</v>
      </c>
      <c r="M1181" s="7">
        <v>1270</v>
      </c>
      <c r="N1181" t="s">
        <v>15</v>
      </c>
      <c r="O1181" s="7">
        <f t="shared" si="18"/>
        <v>703</v>
      </c>
      <c r="P1181" t="s">
        <v>142</v>
      </c>
      <c r="Q1181" t="s">
        <v>143</v>
      </c>
    </row>
    <row r="1182" spans="1:17" x14ac:dyDescent="0.35">
      <c r="A1182" t="s">
        <v>140</v>
      </c>
      <c r="B1182" t="s">
        <v>141</v>
      </c>
      <c r="C1182" s="1">
        <v>44225</v>
      </c>
      <c r="G1182" s="8">
        <f>IFERROR(Table1[[#This Row],[Total_vaccinations]]/Table1[[#This Row],[People_fully_vaccinated]],0)</f>
        <v>0</v>
      </c>
      <c r="I1182" s="7">
        <v>6886</v>
      </c>
      <c r="M1182" s="7">
        <v>1395</v>
      </c>
      <c r="N1182" t="s">
        <v>15</v>
      </c>
      <c r="O1182" s="7">
        <f t="shared" si="18"/>
        <v>703</v>
      </c>
      <c r="P1182" t="s">
        <v>142</v>
      </c>
      <c r="Q1182" t="s">
        <v>143</v>
      </c>
    </row>
    <row r="1183" spans="1:17" x14ac:dyDescent="0.35">
      <c r="A1183" t="s">
        <v>140</v>
      </c>
      <c r="B1183" t="s">
        <v>141</v>
      </c>
      <c r="C1183" s="1">
        <v>44226</v>
      </c>
      <c r="G1183" s="8">
        <f>IFERROR(Table1[[#This Row],[Total_vaccinations]]/Table1[[#This Row],[People_fully_vaccinated]],0)</f>
        <v>0</v>
      </c>
      <c r="I1183" s="7">
        <v>7500</v>
      </c>
      <c r="M1183" s="7">
        <v>1519</v>
      </c>
      <c r="N1183" t="s">
        <v>15</v>
      </c>
      <c r="O1183" s="7">
        <f t="shared" si="18"/>
        <v>703</v>
      </c>
      <c r="P1183" t="s">
        <v>142</v>
      </c>
      <c r="Q1183" t="s">
        <v>143</v>
      </c>
    </row>
    <row r="1184" spans="1:17" x14ac:dyDescent="0.35">
      <c r="A1184" t="s">
        <v>140</v>
      </c>
      <c r="B1184" t="s">
        <v>141</v>
      </c>
      <c r="C1184" s="1">
        <v>44227</v>
      </c>
      <c r="D1184" s="7">
        <v>199800</v>
      </c>
      <c r="E1184" s="7">
        <v>150500</v>
      </c>
      <c r="F1184" s="7">
        <v>49300</v>
      </c>
      <c r="G1184" s="8">
        <f>IFERROR(Table1[[#This Row],[Total_vaccinations]]/Table1[[#This Row],[People_fully_vaccinated]],0)</f>
        <v>4.052738336713996</v>
      </c>
      <c r="I1184" s="7">
        <v>8114</v>
      </c>
      <c r="J1184" s="7">
        <v>4.05</v>
      </c>
      <c r="K1184" s="6">
        <v>3.05</v>
      </c>
      <c r="L1184" s="6">
        <v>1</v>
      </c>
      <c r="M1184" s="7">
        <v>1643</v>
      </c>
      <c r="N1184" t="s">
        <v>15</v>
      </c>
      <c r="O1184" s="7">
        <f t="shared" si="18"/>
        <v>703</v>
      </c>
      <c r="P1184" t="s">
        <v>142</v>
      </c>
      <c r="Q1184" t="s">
        <v>143</v>
      </c>
    </row>
    <row r="1185" spans="1:17" x14ac:dyDescent="0.35">
      <c r="A1185" t="s">
        <v>140</v>
      </c>
      <c r="B1185" t="s">
        <v>141</v>
      </c>
      <c r="C1185" s="1">
        <v>44228</v>
      </c>
      <c r="G1185" s="8">
        <f>IFERROR(Table1[[#This Row],[Total_vaccinations]]/Table1[[#This Row],[People_fully_vaccinated]],0)</f>
        <v>0</v>
      </c>
      <c r="I1185" s="7">
        <v>8118</v>
      </c>
      <c r="M1185" s="7">
        <v>1644</v>
      </c>
      <c r="N1185" t="s">
        <v>15</v>
      </c>
      <c r="O1185" s="7">
        <f t="shared" si="18"/>
        <v>703</v>
      </c>
      <c r="P1185" t="s">
        <v>142</v>
      </c>
      <c r="Q1185" t="s">
        <v>143</v>
      </c>
    </row>
    <row r="1186" spans="1:17" x14ac:dyDescent="0.35">
      <c r="A1186" t="s">
        <v>140</v>
      </c>
      <c r="B1186" t="s">
        <v>141</v>
      </c>
      <c r="C1186" s="1">
        <v>44229</v>
      </c>
      <c r="G1186" s="8">
        <f>IFERROR(Table1[[#This Row],[Total_vaccinations]]/Table1[[#This Row],[People_fully_vaccinated]],0)</f>
        <v>0</v>
      </c>
      <c r="I1186" s="7">
        <v>8122</v>
      </c>
      <c r="M1186" s="7">
        <v>1645</v>
      </c>
      <c r="N1186" t="s">
        <v>15</v>
      </c>
      <c r="O1186" s="7">
        <f t="shared" si="18"/>
        <v>703</v>
      </c>
      <c r="P1186" t="s">
        <v>142</v>
      </c>
      <c r="Q1186" t="s">
        <v>143</v>
      </c>
    </row>
    <row r="1187" spans="1:17" x14ac:dyDescent="0.35">
      <c r="A1187" t="s">
        <v>140</v>
      </c>
      <c r="B1187" t="s">
        <v>141</v>
      </c>
      <c r="C1187" s="1">
        <v>44230</v>
      </c>
      <c r="G1187" s="8">
        <f>IFERROR(Table1[[#This Row],[Total_vaccinations]]/Table1[[#This Row],[People_fully_vaccinated]],0)</f>
        <v>0</v>
      </c>
      <c r="I1187" s="7">
        <v>8126</v>
      </c>
      <c r="M1187" s="7">
        <v>1646</v>
      </c>
      <c r="N1187" t="s">
        <v>15</v>
      </c>
      <c r="O1187" s="7">
        <f t="shared" si="18"/>
        <v>703</v>
      </c>
      <c r="P1187" t="s">
        <v>142</v>
      </c>
      <c r="Q1187" t="s">
        <v>143</v>
      </c>
    </row>
    <row r="1188" spans="1:17" x14ac:dyDescent="0.35">
      <c r="A1188" t="s">
        <v>140</v>
      </c>
      <c r="B1188" t="s">
        <v>141</v>
      </c>
      <c r="C1188" s="1">
        <v>44231</v>
      </c>
      <c r="G1188" s="8">
        <f>IFERROR(Table1[[#This Row],[Total_vaccinations]]/Table1[[#This Row],[People_fully_vaccinated]],0)</f>
        <v>0</v>
      </c>
      <c r="I1188" s="7">
        <v>7643</v>
      </c>
      <c r="M1188" s="7">
        <v>1548</v>
      </c>
      <c r="N1188" t="s">
        <v>15</v>
      </c>
      <c r="O1188" s="7">
        <f t="shared" si="18"/>
        <v>703</v>
      </c>
      <c r="P1188" t="s">
        <v>142</v>
      </c>
      <c r="Q1188" t="s">
        <v>143</v>
      </c>
    </row>
    <row r="1189" spans="1:17" x14ac:dyDescent="0.35">
      <c r="A1189" t="s">
        <v>140</v>
      </c>
      <c r="B1189" t="s">
        <v>141</v>
      </c>
      <c r="C1189" s="1">
        <v>44232</v>
      </c>
      <c r="D1189" s="7">
        <v>230766</v>
      </c>
      <c r="E1189" s="7">
        <v>151212</v>
      </c>
      <c r="F1189" s="7">
        <v>79554</v>
      </c>
      <c r="G1189" s="8">
        <f>IFERROR(Table1[[#This Row],[Total_vaccinations]]/Table1[[#This Row],[People_fully_vaccinated]],0)</f>
        <v>2.9007466626442415</v>
      </c>
      <c r="I1189" s="7">
        <v>7159</v>
      </c>
      <c r="J1189" s="7">
        <v>4.67</v>
      </c>
      <c r="K1189" s="6">
        <v>3.06</v>
      </c>
      <c r="L1189" s="6">
        <v>1.61</v>
      </c>
      <c r="M1189" s="7">
        <v>1450</v>
      </c>
      <c r="N1189" t="s">
        <v>15</v>
      </c>
      <c r="O1189" s="7">
        <f t="shared" si="18"/>
        <v>703</v>
      </c>
      <c r="P1189" t="s">
        <v>142</v>
      </c>
      <c r="Q1189" t="s">
        <v>143</v>
      </c>
    </row>
    <row r="1190" spans="1:17" x14ac:dyDescent="0.35">
      <c r="A1190" t="s">
        <v>140</v>
      </c>
      <c r="B1190" t="s">
        <v>141</v>
      </c>
      <c r="C1190" s="1">
        <v>44233</v>
      </c>
      <c r="G1190" s="8">
        <f>IFERROR(Table1[[#This Row],[Total_vaccinations]]/Table1[[#This Row],[People_fully_vaccinated]],0)</f>
        <v>0</v>
      </c>
      <c r="I1190" s="7">
        <v>6486</v>
      </c>
      <c r="M1190" s="7">
        <v>1314</v>
      </c>
      <c r="N1190" t="s">
        <v>15</v>
      </c>
      <c r="O1190" s="7">
        <f t="shared" si="18"/>
        <v>703</v>
      </c>
      <c r="P1190" t="s">
        <v>142</v>
      </c>
      <c r="Q1190" t="s">
        <v>143</v>
      </c>
    </row>
    <row r="1191" spans="1:17" x14ac:dyDescent="0.35">
      <c r="A1191" t="s">
        <v>140</v>
      </c>
      <c r="B1191" t="s">
        <v>141</v>
      </c>
      <c r="C1191" s="1">
        <v>44234</v>
      </c>
      <c r="D1191" s="7">
        <v>240487</v>
      </c>
      <c r="E1191" s="7">
        <v>153654</v>
      </c>
      <c r="F1191" s="7">
        <v>86833</v>
      </c>
      <c r="G1191" s="8">
        <f>IFERROR(Table1[[#This Row],[Total_vaccinations]]/Table1[[#This Row],[People_fully_vaccinated]],0)</f>
        <v>2.7695346239332972</v>
      </c>
      <c r="I1191" s="7">
        <v>5812</v>
      </c>
      <c r="J1191" s="7">
        <v>4.87</v>
      </c>
      <c r="K1191" s="6">
        <v>3.11</v>
      </c>
      <c r="L1191" s="6">
        <v>1.76</v>
      </c>
      <c r="M1191" s="7">
        <v>1177</v>
      </c>
      <c r="N1191" t="s">
        <v>15</v>
      </c>
      <c r="O1191" s="7">
        <f t="shared" si="18"/>
        <v>703</v>
      </c>
      <c r="P1191" t="s">
        <v>142</v>
      </c>
      <c r="Q1191" t="s">
        <v>143</v>
      </c>
    </row>
    <row r="1192" spans="1:17" x14ac:dyDescent="0.35">
      <c r="A1192" t="s">
        <v>144</v>
      </c>
      <c r="B1192" t="s">
        <v>145</v>
      </c>
      <c r="C1192" s="1">
        <v>44217</v>
      </c>
      <c r="D1192" s="7">
        <v>3558</v>
      </c>
      <c r="G1192" s="8">
        <f>IFERROR(Table1[[#This Row],[Total_vaccinations]]/Table1[[#This Row],[People_fully_vaccinated]],0)</f>
        <v>0</v>
      </c>
      <c r="J1192" s="7">
        <v>4.18</v>
      </c>
      <c r="N1192" t="s">
        <v>87</v>
      </c>
      <c r="O1192" s="7">
        <f t="shared" si="18"/>
        <v>400</v>
      </c>
      <c r="P1192" t="s">
        <v>146</v>
      </c>
      <c r="Q1192" t="s">
        <v>147</v>
      </c>
    </row>
    <row r="1193" spans="1:17" x14ac:dyDescent="0.35">
      <c r="A1193" t="s">
        <v>144</v>
      </c>
      <c r="B1193" t="s">
        <v>145</v>
      </c>
      <c r="C1193" s="1">
        <v>44218</v>
      </c>
      <c r="D1193" s="7">
        <v>3648</v>
      </c>
      <c r="G1193" s="8">
        <f>IFERROR(Table1[[#This Row],[Total_vaccinations]]/Table1[[#This Row],[People_fully_vaccinated]],0)</f>
        <v>0</v>
      </c>
      <c r="H1193" s="7">
        <v>90</v>
      </c>
      <c r="I1193" s="7">
        <v>90</v>
      </c>
      <c r="J1193" s="7">
        <v>4.29</v>
      </c>
      <c r="M1193" s="7">
        <v>1058</v>
      </c>
      <c r="N1193" t="s">
        <v>87</v>
      </c>
      <c r="O1193" s="7">
        <f t="shared" si="18"/>
        <v>400</v>
      </c>
      <c r="P1193" t="s">
        <v>146</v>
      </c>
      <c r="Q1193" t="s">
        <v>147</v>
      </c>
    </row>
    <row r="1194" spans="1:17" x14ac:dyDescent="0.35">
      <c r="A1194" t="s">
        <v>144</v>
      </c>
      <c r="B1194" t="s">
        <v>145</v>
      </c>
      <c r="C1194" s="1">
        <v>44219</v>
      </c>
      <c r="G1194" s="8">
        <f>IFERROR(Table1[[#This Row],[Total_vaccinations]]/Table1[[#This Row],[People_fully_vaccinated]],0)</f>
        <v>0</v>
      </c>
      <c r="I1194" s="7">
        <v>138</v>
      </c>
      <c r="M1194" s="7">
        <v>1623</v>
      </c>
      <c r="N1194" t="s">
        <v>87</v>
      </c>
      <c r="O1194" s="7">
        <f t="shared" si="18"/>
        <v>400</v>
      </c>
      <c r="P1194" t="s">
        <v>146</v>
      </c>
      <c r="Q1194" t="s">
        <v>147</v>
      </c>
    </row>
    <row r="1195" spans="1:17" x14ac:dyDescent="0.35">
      <c r="A1195" t="s">
        <v>144</v>
      </c>
      <c r="B1195" t="s">
        <v>145</v>
      </c>
      <c r="C1195" s="1">
        <v>44220</v>
      </c>
      <c r="G1195" s="8">
        <f>IFERROR(Table1[[#This Row],[Total_vaccinations]]/Table1[[#This Row],[People_fully_vaccinated]],0)</f>
        <v>0</v>
      </c>
      <c r="I1195" s="7">
        <v>155</v>
      </c>
      <c r="M1195" s="7">
        <v>1823</v>
      </c>
      <c r="N1195" t="s">
        <v>87</v>
      </c>
      <c r="O1195" s="7">
        <f t="shared" si="18"/>
        <v>400</v>
      </c>
      <c r="P1195" t="s">
        <v>146</v>
      </c>
      <c r="Q1195" t="s">
        <v>147</v>
      </c>
    </row>
    <row r="1196" spans="1:17" x14ac:dyDescent="0.35">
      <c r="A1196" t="s">
        <v>144</v>
      </c>
      <c r="B1196" t="s">
        <v>145</v>
      </c>
      <c r="C1196" s="1">
        <v>44221</v>
      </c>
      <c r="D1196" s="7">
        <v>4209</v>
      </c>
      <c r="E1196" s="7">
        <v>3897</v>
      </c>
      <c r="F1196" s="7">
        <v>312</v>
      </c>
      <c r="G1196" s="8">
        <f>IFERROR(Table1[[#This Row],[Total_vaccinations]]/Table1[[#This Row],[People_fully_vaccinated]],0)</f>
        <v>13.490384615384615</v>
      </c>
      <c r="I1196" s="7">
        <v>163</v>
      </c>
      <c r="J1196" s="7">
        <v>4.95</v>
      </c>
      <c r="K1196" s="6">
        <v>4.58</v>
      </c>
      <c r="L1196" s="6">
        <v>0.37</v>
      </c>
      <c r="M1196" s="7">
        <v>1917</v>
      </c>
      <c r="N1196" t="s">
        <v>87</v>
      </c>
      <c r="O1196" s="7">
        <f t="shared" si="18"/>
        <v>400</v>
      </c>
      <c r="P1196" t="s">
        <v>146</v>
      </c>
      <c r="Q1196" t="s">
        <v>147</v>
      </c>
    </row>
    <row r="1197" spans="1:17" x14ac:dyDescent="0.35">
      <c r="A1197" t="s">
        <v>144</v>
      </c>
      <c r="B1197" t="s">
        <v>145</v>
      </c>
      <c r="C1197" s="1">
        <v>44222</v>
      </c>
      <c r="D1197" s="7">
        <v>4886</v>
      </c>
      <c r="E1197" s="7">
        <v>4247</v>
      </c>
      <c r="F1197" s="7">
        <v>639</v>
      </c>
      <c r="G1197" s="8">
        <f>IFERROR(Table1[[#This Row],[Total_vaccinations]]/Table1[[#This Row],[People_fully_vaccinated]],0)</f>
        <v>7.6463223787167447</v>
      </c>
      <c r="H1197" s="7">
        <v>677</v>
      </c>
      <c r="I1197" s="7">
        <v>266</v>
      </c>
      <c r="J1197" s="7">
        <v>5.75</v>
      </c>
      <c r="K1197" s="6">
        <v>4.99</v>
      </c>
      <c r="L1197" s="6">
        <v>0.75</v>
      </c>
      <c r="M1197" s="7">
        <v>3128</v>
      </c>
      <c r="N1197" t="s">
        <v>87</v>
      </c>
      <c r="O1197" s="7">
        <f t="shared" si="18"/>
        <v>400</v>
      </c>
      <c r="P1197" t="s">
        <v>146</v>
      </c>
      <c r="Q1197" t="s">
        <v>147</v>
      </c>
    </row>
    <row r="1198" spans="1:17" x14ac:dyDescent="0.35">
      <c r="A1198" t="s">
        <v>144</v>
      </c>
      <c r="B1198" t="s">
        <v>145</v>
      </c>
      <c r="C1198" s="1">
        <v>44223</v>
      </c>
      <c r="D1198" s="7">
        <v>5587</v>
      </c>
      <c r="E1198" s="7">
        <v>4550</v>
      </c>
      <c r="F1198" s="7">
        <v>1037</v>
      </c>
      <c r="G1198" s="8">
        <f>IFERROR(Table1[[#This Row],[Total_vaccinations]]/Table1[[#This Row],[People_fully_vaccinated]],0)</f>
        <v>5.3876567020250725</v>
      </c>
      <c r="H1198" s="7">
        <v>701</v>
      </c>
      <c r="I1198" s="7">
        <v>338</v>
      </c>
      <c r="J1198" s="7">
        <v>6.57</v>
      </c>
      <c r="K1198" s="6">
        <v>5.35</v>
      </c>
      <c r="L1198" s="6">
        <v>1.22</v>
      </c>
      <c r="M1198" s="7">
        <v>3975</v>
      </c>
      <c r="N1198" t="s">
        <v>87</v>
      </c>
      <c r="O1198" s="7">
        <f t="shared" si="18"/>
        <v>400</v>
      </c>
      <c r="P1198" t="s">
        <v>146</v>
      </c>
      <c r="Q1198" t="s">
        <v>147</v>
      </c>
    </row>
    <row r="1199" spans="1:17" x14ac:dyDescent="0.35">
      <c r="A1199" t="s">
        <v>144</v>
      </c>
      <c r="B1199" t="s">
        <v>145</v>
      </c>
      <c r="C1199" s="1">
        <v>44224</v>
      </c>
      <c r="D1199" s="7">
        <v>6281</v>
      </c>
      <c r="E1199" s="7">
        <v>5243</v>
      </c>
      <c r="F1199" s="7">
        <v>1038</v>
      </c>
      <c r="G1199" s="8">
        <f>IFERROR(Table1[[#This Row],[Total_vaccinations]]/Table1[[#This Row],[People_fully_vaccinated]],0)</f>
        <v>6.0510597302504818</v>
      </c>
      <c r="H1199" s="7">
        <v>694</v>
      </c>
      <c r="I1199" s="7">
        <v>389</v>
      </c>
      <c r="J1199" s="7">
        <v>7.39</v>
      </c>
      <c r="K1199" s="6">
        <v>6.17</v>
      </c>
      <c r="L1199" s="6">
        <v>1.22</v>
      </c>
      <c r="M1199" s="7">
        <v>4575</v>
      </c>
      <c r="N1199" t="s">
        <v>87</v>
      </c>
      <c r="O1199" s="7">
        <f t="shared" si="18"/>
        <v>400</v>
      </c>
      <c r="P1199" t="s">
        <v>146</v>
      </c>
      <c r="Q1199" t="s">
        <v>147</v>
      </c>
    </row>
    <row r="1200" spans="1:17" x14ac:dyDescent="0.35">
      <c r="A1200" t="s">
        <v>144</v>
      </c>
      <c r="B1200" t="s">
        <v>145</v>
      </c>
      <c r="C1200" s="1">
        <v>44225</v>
      </c>
      <c r="D1200" s="7">
        <v>6859</v>
      </c>
      <c r="E1200" s="7">
        <v>5829</v>
      </c>
      <c r="F1200" s="7">
        <v>1030</v>
      </c>
      <c r="G1200" s="8">
        <f>IFERROR(Table1[[#This Row],[Total_vaccinations]]/Table1[[#This Row],[People_fully_vaccinated]],0)</f>
        <v>6.6592233009708739</v>
      </c>
      <c r="H1200" s="7">
        <v>578</v>
      </c>
      <c r="I1200" s="7">
        <v>459</v>
      </c>
      <c r="J1200" s="7">
        <v>8.07</v>
      </c>
      <c r="K1200" s="6">
        <v>6.86</v>
      </c>
      <c r="L1200" s="6">
        <v>1.21</v>
      </c>
      <c r="M1200" s="7">
        <v>5398</v>
      </c>
      <c r="N1200" t="s">
        <v>87</v>
      </c>
      <c r="O1200" s="7">
        <f t="shared" si="18"/>
        <v>400</v>
      </c>
      <c r="P1200" t="s">
        <v>146</v>
      </c>
      <c r="Q1200" t="s">
        <v>147</v>
      </c>
    </row>
    <row r="1201" spans="1:17" x14ac:dyDescent="0.35">
      <c r="A1201" t="s">
        <v>144</v>
      </c>
      <c r="B1201" t="s">
        <v>145</v>
      </c>
      <c r="C1201" s="1">
        <v>44226</v>
      </c>
      <c r="G1201" s="8">
        <f>IFERROR(Table1[[#This Row],[Total_vaccinations]]/Table1[[#This Row],[People_fully_vaccinated]],0)</f>
        <v>0</v>
      </c>
      <c r="I1201" s="7">
        <v>484</v>
      </c>
      <c r="M1201" s="7">
        <v>5692</v>
      </c>
      <c r="N1201" t="s">
        <v>87</v>
      </c>
      <c r="O1201" s="7">
        <f t="shared" si="18"/>
        <v>400</v>
      </c>
      <c r="P1201" t="s">
        <v>146</v>
      </c>
      <c r="Q1201" t="s">
        <v>147</v>
      </c>
    </row>
    <row r="1202" spans="1:17" x14ac:dyDescent="0.35">
      <c r="A1202" t="s">
        <v>144</v>
      </c>
      <c r="B1202" t="s">
        <v>145</v>
      </c>
      <c r="C1202" s="1">
        <v>44227</v>
      </c>
      <c r="G1202" s="8">
        <f>IFERROR(Table1[[#This Row],[Total_vaccinations]]/Table1[[#This Row],[People_fully_vaccinated]],0)</f>
        <v>0</v>
      </c>
      <c r="I1202" s="7">
        <v>508</v>
      </c>
      <c r="M1202" s="7">
        <v>5974</v>
      </c>
      <c r="N1202" t="s">
        <v>87</v>
      </c>
      <c r="O1202" s="7">
        <f t="shared" si="18"/>
        <v>400</v>
      </c>
      <c r="P1202" t="s">
        <v>146</v>
      </c>
      <c r="Q1202" t="s">
        <v>147</v>
      </c>
    </row>
    <row r="1203" spans="1:17" x14ac:dyDescent="0.35">
      <c r="A1203" t="s">
        <v>144</v>
      </c>
      <c r="B1203" t="s">
        <v>145</v>
      </c>
      <c r="C1203" s="1">
        <v>44228</v>
      </c>
      <c r="G1203" s="8">
        <f>IFERROR(Table1[[#This Row],[Total_vaccinations]]/Table1[[#This Row],[People_fully_vaccinated]],0)</f>
        <v>0</v>
      </c>
      <c r="I1203" s="7">
        <v>533</v>
      </c>
      <c r="M1203" s="7">
        <v>6268</v>
      </c>
      <c r="N1203" t="s">
        <v>87</v>
      </c>
      <c r="O1203" s="7">
        <f t="shared" si="18"/>
        <v>400</v>
      </c>
      <c r="P1203" t="s">
        <v>146</v>
      </c>
      <c r="Q1203" t="s">
        <v>147</v>
      </c>
    </row>
    <row r="1204" spans="1:17" x14ac:dyDescent="0.35">
      <c r="A1204" t="s">
        <v>144</v>
      </c>
      <c r="B1204" t="s">
        <v>145</v>
      </c>
      <c r="C1204" s="1">
        <v>44229</v>
      </c>
      <c r="D1204" s="7">
        <v>8302</v>
      </c>
      <c r="E1204" s="7">
        <v>6883</v>
      </c>
      <c r="F1204" s="7">
        <v>1419</v>
      </c>
      <c r="G1204" s="8">
        <f>IFERROR(Table1[[#This Row],[Total_vaccinations]]/Table1[[#This Row],[People_fully_vaccinated]],0)</f>
        <v>5.8505990133897114</v>
      </c>
      <c r="I1204" s="7">
        <v>488</v>
      </c>
      <c r="J1204" s="7">
        <v>9.76</v>
      </c>
      <c r="K1204" s="6">
        <v>8.09</v>
      </c>
      <c r="L1204" s="6">
        <v>1.67</v>
      </c>
      <c r="M1204" s="7">
        <v>5739</v>
      </c>
      <c r="N1204" t="s">
        <v>87</v>
      </c>
      <c r="O1204" s="7">
        <f t="shared" si="18"/>
        <v>400</v>
      </c>
      <c r="P1204" t="s">
        <v>146</v>
      </c>
      <c r="Q1204" t="s">
        <v>147</v>
      </c>
    </row>
    <row r="1205" spans="1:17" x14ac:dyDescent="0.35">
      <c r="A1205" t="s">
        <v>144</v>
      </c>
      <c r="B1205" t="s">
        <v>145</v>
      </c>
      <c r="C1205" s="1">
        <v>44230</v>
      </c>
      <c r="D1205" s="7">
        <v>9563</v>
      </c>
      <c r="E1205" s="7">
        <v>7387</v>
      </c>
      <c r="F1205" s="7">
        <v>2176</v>
      </c>
      <c r="G1205" s="8">
        <f>IFERROR(Table1[[#This Row],[Total_vaccinations]]/Table1[[#This Row],[People_fully_vaccinated]],0)</f>
        <v>4.3947610294117645</v>
      </c>
      <c r="H1205" s="7">
        <v>1261</v>
      </c>
      <c r="I1205" s="7">
        <v>568</v>
      </c>
      <c r="J1205" s="7">
        <v>11.25</v>
      </c>
      <c r="K1205" s="6">
        <v>8.69</v>
      </c>
      <c r="L1205" s="6">
        <v>2.56</v>
      </c>
      <c r="M1205" s="7">
        <v>6680</v>
      </c>
      <c r="N1205" t="s">
        <v>87</v>
      </c>
      <c r="O1205" s="7">
        <f t="shared" si="18"/>
        <v>400</v>
      </c>
      <c r="P1205" t="s">
        <v>146</v>
      </c>
      <c r="Q1205" t="s">
        <v>147</v>
      </c>
    </row>
    <row r="1206" spans="1:17" x14ac:dyDescent="0.35">
      <c r="A1206" t="s">
        <v>144</v>
      </c>
      <c r="B1206" t="s">
        <v>145</v>
      </c>
      <c r="C1206" s="1">
        <v>44231</v>
      </c>
      <c r="D1206" s="7">
        <v>10213</v>
      </c>
      <c r="E1206" s="7">
        <v>8030</v>
      </c>
      <c r="F1206" s="7">
        <v>2183</v>
      </c>
      <c r="G1206" s="8">
        <f>IFERROR(Table1[[#This Row],[Total_vaccinations]]/Table1[[#This Row],[People_fully_vaccinated]],0)</f>
        <v>4.6784241868987628</v>
      </c>
      <c r="H1206" s="7">
        <v>650</v>
      </c>
      <c r="I1206" s="7">
        <v>562</v>
      </c>
      <c r="J1206" s="7">
        <v>12.01</v>
      </c>
      <c r="K1206" s="6">
        <v>9.44</v>
      </c>
      <c r="L1206" s="6">
        <v>2.57</v>
      </c>
      <c r="M1206" s="7">
        <v>6609</v>
      </c>
      <c r="N1206" t="s">
        <v>87</v>
      </c>
      <c r="O1206" s="7">
        <f t="shared" si="18"/>
        <v>400</v>
      </c>
      <c r="P1206" t="s">
        <v>146</v>
      </c>
      <c r="Q1206" t="s">
        <v>147</v>
      </c>
    </row>
    <row r="1207" spans="1:17" x14ac:dyDescent="0.35">
      <c r="A1207" t="s">
        <v>144</v>
      </c>
      <c r="B1207" t="s">
        <v>145</v>
      </c>
      <c r="C1207" s="1">
        <v>44232</v>
      </c>
      <c r="D1207" s="7">
        <v>10224</v>
      </c>
      <c r="E1207" s="7">
        <v>8041</v>
      </c>
      <c r="F1207" s="7">
        <v>2183</v>
      </c>
      <c r="G1207" s="8">
        <f>IFERROR(Table1[[#This Row],[Total_vaccinations]]/Table1[[#This Row],[People_fully_vaccinated]],0)</f>
        <v>4.68346312414109</v>
      </c>
      <c r="H1207" s="7">
        <v>11</v>
      </c>
      <c r="I1207" s="7">
        <v>481</v>
      </c>
      <c r="J1207" s="7">
        <v>12.02</v>
      </c>
      <c r="K1207" s="6">
        <v>9.4600000000000009</v>
      </c>
      <c r="L1207" s="6">
        <v>2.57</v>
      </c>
      <c r="M1207" s="7">
        <v>5657</v>
      </c>
      <c r="N1207" t="s">
        <v>87</v>
      </c>
      <c r="O1207" s="7">
        <f t="shared" si="18"/>
        <v>400</v>
      </c>
      <c r="P1207" t="s">
        <v>146</v>
      </c>
      <c r="Q1207" t="s">
        <v>147</v>
      </c>
    </row>
    <row r="1208" spans="1:17" x14ac:dyDescent="0.35">
      <c r="A1208" t="s">
        <v>144</v>
      </c>
      <c r="B1208" t="s">
        <v>145</v>
      </c>
      <c r="C1208" s="1">
        <v>44233</v>
      </c>
      <c r="D1208" s="7">
        <v>10852</v>
      </c>
      <c r="E1208" s="7">
        <v>8669</v>
      </c>
      <c r="F1208" s="7">
        <v>2183</v>
      </c>
      <c r="G1208" s="8">
        <f>IFERROR(Table1[[#This Row],[Total_vaccinations]]/Table1[[#This Row],[People_fully_vaccinated]],0)</f>
        <v>4.9711406321575815</v>
      </c>
      <c r="H1208" s="7">
        <v>628</v>
      </c>
      <c r="I1208" s="7">
        <v>519</v>
      </c>
      <c r="J1208" s="7">
        <v>12.76</v>
      </c>
      <c r="K1208" s="6">
        <v>10.19</v>
      </c>
      <c r="L1208" s="6">
        <v>2.57</v>
      </c>
      <c r="M1208" s="7">
        <v>6104</v>
      </c>
      <c r="N1208" t="s">
        <v>87</v>
      </c>
      <c r="O1208" s="7">
        <f t="shared" si="18"/>
        <v>400</v>
      </c>
      <c r="P1208" t="s">
        <v>146</v>
      </c>
      <c r="Q1208" t="s">
        <v>147</v>
      </c>
    </row>
    <row r="1209" spans="1:17" x14ac:dyDescent="0.35">
      <c r="A1209" t="s">
        <v>144</v>
      </c>
      <c r="B1209" t="s">
        <v>145</v>
      </c>
      <c r="C1209" s="1">
        <v>44234</v>
      </c>
      <c r="D1209" s="7">
        <v>11247</v>
      </c>
      <c r="E1209" s="7">
        <v>9063</v>
      </c>
      <c r="F1209" s="7">
        <v>2184</v>
      </c>
      <c r="G1209" s="8">
        <f>IFERROR(Table1[[#This Row],[Total_vaccinations]]/Table1[[#This Row],[People_fully_vaccinated]],0)</f>
        <v>5.1497252747252746</v>
      </c>
      <c r="H1209" s="7">
        <v>395</v>
      </c>
      <c r="I1209" s="7">
        <v>524</v>
      </c>
      <c r="J1209" s="7">
        <v>13.23</v>
      </c>
      <c r="K1209" s="6">
        <v>10.66</v>
      </c>
      <c r="L1209" s="6">
        <v>2.57</v>
      </c>
      <c r="M1209" s="7">
        <v>6162</v>
      </c>
      <c r="N1209" t="s">
        <v>87</v>
      </c>
      <c r="O1209" s="7">
        <f t="shared" si="18"/>
        <v>400</v>
      </c>
      <c r="P1209" t="s">
        <v>146</v>
      </c>
      <c r="Q1209" t="s">
        <v>147</v>
      </c>
    </row>
    <row r="1210" spans="1:17" x14ac:dyDescent="0.35">
      <c r="A1210" t="s">
        <v>144</v>
      </c>
      <c r="B1210" t="s">
        <v>145</v>
      </c>
      <c r="C1210" s="1">
        <v>44235</v>
      </c>
      <c r="D1210" s="7">
        <v>11654</v>
      </c>
      <c r="E1210" s="7">
        <v>9466</v>
      </c>
      <c r="F1210" s="7">
        <v>2188</v>
      </c>
      <c r="G1210" s="8">
        <f>IFERROR(Table1[[#This Row],[Total_vaccinations]]/Table1[[#This Row],[People_fully_vaccinated]],0)</f>
        <v>5.326325411334552</v>
      </c>
      <c r="H1210" s="7">
        <v>407</v>
      </c>
      <c r="I1210" s="7">
        <v>530</v>
      </c>
      <c r="J1210" s="7">
        <v>13.71</v>
      </c>
      <c r="K1210" s="6">
        <v>11.13</v>
      </c>
      <c r="L1210" s="6">
        <v>2.57</v>
      </c>
      <c r="M1210" s="7">
        <v>6233</v>
      </c>
      <c r="N1210" t="s">
        <v>87</v>
      </c>
      <c r="O1210" s="7">
        <f t="shared" si="18"/>
        <v>400</v>
      </c>
      <c r="P1210" t="s">
        <v>146</v>
      </c>
      <c r="Q1210" t="s">
        <v>147</v>
      </c>
    </row>
    <row r="1211" spans="1:17" x14ac:dyDescent="0.35">
      <c r="A1211" t="s">
        <v>144</v>
      </c>
      <c r="B1211" t="s">
        <v>145</v>
      </c>
      <c r="C1211" s="1">
        <v>44236</v>
      </c>
      <c r="D1211" s="7">
        <v>12026</v>
      </c>
      <c r="E1211" s="7">
        <v>9469</v>
      </c>
      <c r="F1211" s="7">
        <v>2557</v>
      </c>
      <c r="G1211" s="8">
        <f>IFERROR(Table1[[#This Row],[Total_vaccinations]]/Table1[[#This Row],[People_fully_vaccinated]],0)</f>
        <v>4.703167774736019</v>
      </c>
      <c r="H1211" s="7">
        <v>372</v>
      </c>
      <c r="I1211" s="7">
        <v>532</v>
      </c>
      <c r="J1211" s="7">
        <v>14.14</v>
      </c>
      <c r="K1211" s="6">
        <v>11.14</v>
      </c>
      <c r="L1211" s="6">
        <v>3.01</v>
      </c>
      <c r="M1211" s="7">
        <v>6256</v>
      </c>
      <c r="N1211" t="s">
        <v>87</v>
      </c>
      <c r="O1211" s="7">
        <f t="shared" si="18"/>
        <v>400</v>
      </c>
      <c r="P1211" t="s">
        <v>146</v>
      </c>
      <c r="Q1211" t="s">
        <v>147</v>
      </c>
    </row>
    <row r="1212" spans="1:17" x14ac:dyDescent="0.35">
      <c r="A1212" t="s">
        <v>148</v>
      </c>
      <c r="B1212" t="s">
        <v>149</v>
      </c>
      <c r="C1212" s="1">
        <v>44184</v>
      </c>
      <c r="D1212" s="7">
        <v>57</v>
      </c>
      <c r="E1212" s="7">
        <v>57</v>
      </c>
      <c r="G1212" s="8">
        <f>IFERROR(Table1[[#This Row],[Total_vaccinations]]/Table1[[#This Row],[People_fully_vaccinated]],0)</f>
        <v>0</v>
      </c>
      <c r="J1212" s="7">
        <v>0</v>
      </c>
      <c r="K1212" s="6">
        <v>0</v>
      </c>
      <c r="N1212" t="s">
        <v>46</v>
      </c>
      <c r="O1212" s="7">
        <f t="shared" si="18"/>
        <v>360</v>
      </c>
      <c r="P1212" t="s">
        <v>150</v>
      </c>
      <c r="Q1212" t="s">
        <v>151</v>
      </c>
    </row>
    <row r="1213" spans="1:17" x14ac:dyDescent="0.35">
      <c r="A1213" t="s">
        <v>148</v>
      </c>
      <c r="B1213" t="s">
        <v>149</v>
      </c>
      <c r="C1213" s="1">
        <v>44185</v>
      </c>
      <c r="D1213" s="7">
        <v>7382</v>
      </c>
      <c r="E1213" s="7">
        <v>7382</v>
      </c>
      <c r="G1213" s="8">
        <f>IFERROR(Table1[[#This Row],[Total_vaccinations]]/Table1[[#This Row],[People_fully_vaccinated]],0)</f>
        <v>0</v>
      </c>
      <c r="H1213" s="7">
        <v>7325</v>
      </c>
      <c r="I1213" s="7">
        <v>7325</v>
      </c>
      <c r="J1213" s="7">
        <v>0.09</v>
      </c>
      <c r="K1213" s="6">
        <v>0.09</v>
      </c>
      <c r="M1213" s="7">
        <v>846</v>
      </c>
      <c r="N1213" t="s">
        <v>46</v>
      </c>
      <c r="O1213" s="7">
        <f t="shared" si="18"/>
        <v>360</v>
      </c>
      <c r="P1213" t="s">
        <v>150</v>
      </c>
      <c r="Q1213" t="s">
        <v>151</v>
      </c>
    </row>
    <row r="1214" spans="1:17" x14ac:dyDescent="0.35">
      <c r="A1214" t="s">
        <v>148</v>
      </c>
      <c r="B1214" t="s">
        <v>149</v>
      </c>
      <c r="C1214" s="1">
        <v>44186</v>
      </c>
      <c r="D1214" s="7">
        <v>32174</v>
      </c>
      <c r="E1214" s="7">
        <v>32174</v>
      </c>
      <c r="G1214" s="8">
        <f>IFERROR(Table1[[#This Row],[Total_vaccinations]]/Table1[[#This Row],[People_fully_vaccinated]],0)</f>
        <v>0</v>
      </c>
      <c r="H1214" s="7">
        <v>24792</v>
      </c>
      <c r="I1214" s="7">
        <v>16058</v>
      </c>
      <c r="J1214" s="7">
        <v>0.37</v>
      </c>
      <c r="K1214" s="6">
        <v>0.37</v>
      </c>
      <c r="M1214" s="7">
        <v>1855</v>
      </c>
      <c r="N1214" t="s">
        <v>46</v>
      </c>
      <c r="O1214" s="7">
        <f t="shared" si="18"/>
        <v>360</v>
      </c>
      <c r="P1214" t="s">
        <v>150</v>
      </c>
      <c r="Q1214" t="s">
        <v>151</v>
      </c>
    </row>
    <row r="1215" spans="1:17" x14ac:dyDescent="0.35">
      <c r="A1215" t="s">
        <v>148</v>
      </c>
      <c r="B1215" t="s">
        <v>149</v>
      </c>
      <c r="C1215" s="1">
        <v>44187</v>
      </c>
      <c r="D1215" s="7">
        <v>76597</v>
      </c>
      <c r="E1215" s="7">
        <v>76597</v>
      </c>
      <c r="G1215" s="8">
        <f>IFERROR(Table1[[#This Row],[Total_vaccinations]]/Table1[[#This Row],[People_fully_vaccinated]],0)</f>
        <v>0</v>
      </c>
      <c r="H1215" s="7">
        <v>44423</v>
      </c>
      <c r="I1215" s="7">
        <v>25513</v>
      </c>
      <c r="J1215" s="7">
        <v>0.88</v>
      </c>
      <c r="K1215" s="6">
        <v>0.88</v>
      </c>
      <c r="M1215" s="7">
        <v>2948</v>
      </c>
      <c r="N1215" t="s">
        <v>46</v>
      </c>
      <c r="O1215" s="7">
        <f t="shared" si="18"/>
        <v>360</v>
      </c>
      <c r="P1215" t="s">
        <v>150</v>
      </c>
      <c r="Q1215" t="s">
        <v>151</v>
      </c>
    </row>
    <row r="1216" spans="1:17" x14ac:dyDescent="0.35">
      <c r="A1216" t="s">
        <v>148</v>
      </c>
      <c r="B1216" t="s">
        <v>149</v>
      </c>
      <c r="C1216" s="1">
        <v>44188</v>
      </c>
      <c r="D1216" s="7">
        <v>138852</v>
      </c>
      <c r="E1216" s="7">
        <v>138852</v>
      </c>
      <c r="G1216" s="8">
        <f>IFERROR(Table1[[#This Row],[Total_vaccinations]]/Table1[[#This Row],[People_fully_vaccinated]],0)</f>
        <v>0</v>
      </c>
      <c r="H1216" s="7">
        <v>62255</v>
      </c>
      <c r="I1216" s="7">
        <v>34699</v>
      </c>
      <c r="J1216" s="7">
        <v>1.6</v>
      </c>
      <c r="K1216" s="6">
        <v>1.6</v>
      </c>
      <c r="M1216" s="7">
        <v>4009</v>
      </c>
      <c r="N1216" t="s">
        <v>46</v>
      </c>
      <c r="O1216" s="7">
        <f t="shared" si="18"/>
        <v>360</v>
      </c>
      <c r="P1216" t="s">
        <v>150</v>
      </c>
      <c r="Q1216" t="s">
        <v>151</v>
      </c>
    </row>
    <row r="1217" spans="1:17" x14ac:dyDescent="0.35">
      <c r="A1217" t="s">
        <v>148</v>
      </c>
      <c r="B1217" t="s">
        <v>149</v>
      </c>
      <c r="C1217" s="1">
        <v>44189</v>
      </c>
      <c r="D1217" s="7">
        <v>211730</v>
      </c>
      <c r="E1217" s="7">
        <v>211730</v>
      </c>
      <c r="G1217" s="8">
        <f>IFERROR(Table1[[#This Row],[Total_vaccinations]]/Table1[[#This Row],[People_fully_vaccinated]],0)</f>
        <v>0</v>
      </c>
      <c r="H1217" s="7">
        <v>72878</v>
      </c>
      <c r="I1217" s="7">
        <v>42335</v>
      </c>
      <c r="J1217" s="7">
        <v>2.4500000000000002</v>
      </c>
      <c r="K1217" s="6">
        <v>2.4500000000000002</v>
      </c>
      <c r="M1217" s="7">
        <v>4891</v>
      </c>
      <c r="N1217" t="s">
        <v>46</v>
      </c>
      <c r="O1217" s="7">
        <f t="shared" si="18"/>
        <v>360</v>
      </c>
      <c r="P1217" t="s">
        <v>150</v>
      </c>
      <c r="Q1217" t="s">
        <v>151</v>
      </c>
    </row>
    <row r="1218" spans="1:17" x14ac:dyDescent="0.35">
      <c r="A1218" t="s">
        <v>148</v>
      </c>
      <c r="B1218" t="s">
        <v>149</v>
      </c>
      <c r="C1218" s="1">
        <v>44190</v>
      </c>
      <c r="D1218" s="7">
        <v>249866</v>
      </c>
      <c r="E1218" s="7">
        <v>249866</v>
      </c>
      <c r="G1218" s="8">
        <f>IFERROR(Table1[[#This Row],[Total_vaccinations]]/Table1[[#This Row],[People_fully_vaccinated]],0)</f>
        <v>0</v>
      </c>
      <c r="H1218" s="7">
        <v>38136</v>
      </c>
      <c r="I1218" s="7">
        <v>41635</v>
      </c>
      <c r="J1218" s="7">
        <v>2.89</v>
      </c>
      <c r="K1218" s="6">
        <v>2.89</v>
      </c>
      <c r="M1218" s="7">
        <v>4810</v>
      </c>
      <c r="N1218" t="s">
        <v>46</v>
      </c>
      <c r="O1218" s="7">
        <f t="shared" ref="O1218:O1281" si="19">COUNTIF(N:N,N1218)</f>
        <v>360</v>
      </c>
      <c r="P1218" t="s">
        <v>150</v>
      </c>
      <c r="Q1218" t="s">
        <v>151</v>
      </c>
    </row>
    <row r="1219" spans="1:17" x14ac:dyDescent="0.35">
      <c r="A1219" t="s">
        <v>148</v>
      </c>
      <c r="B1219" t="s">
        <v>149</v>
      </c>
      <c r="C1219" s="1">
        <v>44191</v>
      </c>
      <c r="D1219" s="7">
        <v>282095</v>
      </c>
      <c r="E1219" s="7">
        <v>282095</v>
      </c>
      <c r="G1219" s="8">
        <f>IFERROR(Table1[[#This Row],[Total_vaccinations]]/Table1[[#This Row],[People_fully_vaccinated]],0)</f>
        <v>0</v>
      </c>
      <c r="H1219" s="7">
        <v>32229</v>
      </c>
      <c r="I1219" s="7">
        <v>40291</v>
      </c>
      <c r="J1219" s="7">
        <v>3.26</v>
      </c>
      <c r="K1219" s="6">
        <v>3.26</v>
      </c>
      <c r="M1219" s="7">
        <v>4655</v>
      </c>
      <c r="N1219" t="s">
        <v>46</v>
      </c>
      <c r="O1219" s="7">
        <f t="shared" si="19"/>
        <v>360</v>
      </c>
      <c r="P1219" t="s">
        <v>150</v>
      </c>
      <c r="Q1219" t="s">
        <v>151</v>
      </c>
    </row>
    <row r="1220" spans="1:17" x14ac:dyDescent="0.35">
      <c r="A1220" t="s">
        <v>148</v>
      </c>
      <c r="B1220" t="s">
        <v>149</v>
      </c>
      <c r="C1220" s="1">
        <v>44192</v>
      </c>
      <c r="D1220" s="7">
        <v>385517</v>
      </c>
      <c r="E1220" s="7">
        <v>385517</v>
      </c>
      <c r="G1220" s="8">
        <f>IFERROR(Table1[[#This Row],[Total_vaccinations]]/Table1[[#This Row],[People_fully_vaccinated]],0)</f>
        <v>0</v>
      </c>
      <c r="H1220" s="7">
        <v>103422</v>
      </c>
      <c r="I1220" s="7">
        <v>54019</v>
      </c>
      <c r="J1220" s="7">
        <v>4.45</v>
      </c>
      <c r="K1220" s="6">
        <v>4.45</v>
      </c>
      <c r="M1220" s="7">
        <v>6241</v>
      </c>
      <c r="N1220" t="s">
        <v>46</v>
      </c>
      <c r="O1220" s="7">
        <f t="shared" si="19"/>
        <v>360</v>
      </c>
      <c r="P1220" t="s">
        <v>150</v>
      </c>
      <c r="Q1220" t="s">
        <v>151</v>
      </c>
    </row>
    <row r="1221" spans="1:17" x14ac:dyDescent="0.35">
      <c r="A1221" t="s">
        <v>148</v>
      </c>
      <c r="B1221" t="s">
        <v>149</v>
      </c>
      <c r="C1221" s="1">
        <v>44193</v>
      </c>
      <c r="D1221" s="7">
        <v>518710</v>
      </c>
      <c r="E1221" s="7">
        <v>518710</v>
      </c>
      <c r="G1221" s="8">
        <f>IFERROR(Table1[[#This Row],[Total_vaccinations]]/Table1[[#This Row],[People_fully_vaccinated]],0)</f>
        <v>0</v>
      </c>
      <c r="H1221" s="7">
        <v>133193</v>
      </c>
      <c r="I1221" s="7">
        <v>69505</v>
      </c>
      <c r="J1221" s="7">
        <v>5.99</v>
      </c>
      <c r="K1221" s="6">
        <v>5.99</v>
      </c>
      <c r="M1221" s="7">
        <v>8030</v>
      </c>
      <c r="N1221" t="s">
        <v>46</v>
      </c>
      <c r="O1221" s="7">
        <f t="shared" si="19"/>
        <v>360</v>
      </c>
      <c r="P1221" t="s">
        <v>150</v>
      </c>
      <c r="Q1221" t="s">
        <v>151</v>
      </c>
    </row>
    <row r="1222" spans="1:17" x14ac:dyDescent="0.35">
      <c r="A1222" t="s">
        <v>148</v>
      </c>
      <c r="B1222" t="s">
        <v>149</v>
      </c>
      <c r="C1222" s="1">
        <v>44194</v>
      </c>
      <c r="D1222" s="7">
        <v>672904</v>
      </c>
      <c r="E1222" s="7">
        <v>672904</v>
      </c>
      <c r="G1222" s="8">
        <f>IFERROR(Table1[[#This Row],[Total_vaccinations]]/Table1[[#This Row],[People_fully_vaccinated]],0)</f>
        <v>0</v>
      </c>
      <c r="H1222" s="7">
        <v>154194</v>
      </c>
      <c r="I1222" s="7">
        <v>85187</v>
      </c>
      <c r="J1222" s="7">
        <v>7.77</v>
      </c>
      <c r="K1222" s="6">
        <v>7.77</v>
      </c>
      <c r="M1222" s="7">
        <v>9842</v>
      </c>
      <c r="N1222" t="s">
        <v>46</v>
      </c>
      <c r="O1222" s="7">
        <f t="shared" si="19"/>
        <v>360</v>
      </c>
      <c r="P1222" t="s">
        <v>150</v>
      </c>
      <c r="Q1222" t="s">
        <v>151</v>
      </c>
    </row>
    <row r="1223" spans="1:17" x14ac:dyDescent="0.35">
      <c r="A1223" t="s">
        <v>148</v>
      </c>
      <c r="B1223" t="s">
        <v>149</v>
      </c>
      <c r="C1223" s="1">
        <v>44195</v>
      </c>
      <c r="D1223" s="7">
        <v>823583</v>
      </c>
      <c r="E1223" s="7">
        <v>823583</v>
      </c>
      <c r="G1223" s="8">
        <f>IFERROR(Table1[[#This Row],[Total_vaccinations]]/Table1[[#This Row],[People_fully_vaccinated]],0)</f>
        <v>0</v>
      </c>
      <c r="H1223" s="7">
        <v>150679</v>
      </c>
      <c r="I1223" s="7">
        <v>97819</v>
      </c>
      <c r="J1223" s="7">
        <v>9.52</v>
      </c>
      <c r="K1223" s="6">
        <v>9.52</v>
      </c>
      <c r="M1223" s="7">
        <v>11301</v>
      </c>
      <c r="N1223" t="s">
        <v>46</v>
      </c>
      <c r="O1223" s="7">
        <f t="shared" si="19"/>
        <v>360</v>
      </c>
      <c r="P1223" t="s">
        <v>150</v>
      </c>
      <c r="Q1223" t="s">
        <v>151</v>
      </c>
    </row>
    <row r="1224" spans="1:17" x14ac:dyDescent="0.35">
      <c r="A1224" t="s">
        <v>148</v>
      </c>
      <c r="B1224" t="s">
        <v>149</v>
      </c>
      <c r="C1224" s="1">
        <v>44196</v>
      </c>
      <c r="D1224" s="7">
        <v>980499</v>
      </c>
      <c r="E1224" s="7">
        <v>980499</v>
      </c>
      <c r="G1224" s="8">
        <f>IFERROR(Table1[[#This Row],[Total_vaccinations]]/Table1[[#This Row],[People_fully_vaccinated]],0)</f>
        <v>0</v>
      </c>
      <c r="H1224" s="7">
        <v>156916</v>
      </c>
      <c r="I1224" s="7">
        <v>109824</v>
      </c>
      <c r="J1224" s="7">
        <v>11.33</v>
      </c>
      <c r="K1224" s="6">
        <v>11.33</v>
      </c>
      <c r="M1224" s="7">
        <v>12688</v>
      </c>
      <c r="N1224" t="s">
        <v>46</v>
      </c>
      <c r="O1224" s="7">
        <f t="shared" si="19"/>
        <v>360</v>
      </c>
      <c r="P1224" t="s">
        <v>150</v>
      </c>
      <c r="Q1224" t="s">
        <v>151</v>
      </c>
    </row>
    <row r="1225" spans="1:17" x14ac:dyDescent="0.35">
      <c r="A1225" t="s">
        <v>148</v>
      </c>
      <c r="B1225" t="s">
        <v>149</v>
      </c>
      <c r="C1225" s="1">
        <v>44197</v>
      </c>
      <c r="D1225" s="7">
        <v>1051124</v>
      </c>
      <c r="E1225" s="7">
        <v>1051124</v>
      </c>
      <c r="G1225" s="8">
        <f>IFERROR(Table1[[#This Row],[Total_vaccinations]]/Table1[[#This Row],[People_fully_vaccinated]],0)</f>
        <v>0</v>
      </c>
      <c r="H1225" s="7">
        <v>70625</v>
      </c>
      <c r="I1225" s="7">
        <v>114465</v>
      </c>
      <c r="J1225" s="7">
        <v>12.14</v>
      </c>
      <c r="K1225" s="6">
        <v>12.14</v>
      </c>
      <c r="M1225" s="7">
        <v>13224</v>
      </c>
      <c r="N1225" t="s">
        <v>46</v>
      </c>
      <c r="O1225" s="7">
        <f t="shared" si="19"/>
        <v>360</v>
      </c>
      <c r="P1225" t="s">
        <v>150</v>
      </c>
      <c r="Q1225" t="s">
        <v>151</v>
      </c>
    </row>
    <row r="1226" spans="1:17" x14ac:dyDescent="0.35">
      <c r="A1226" t="s">
        <v>148</v>
      </c>
      <c r="B1226" t="s">
        <v>149</v>
      </c>
      <c r="C1226" s="1">
        <v>44198</v>
      </c>
      <c r="D1226" s="7">
        <v>1122113</v>
      </c>
      <c r="E1226" s="7">
        <v>1122113</v>
      </c>
      <c r="G1226" s="8">
        <f>IFERROR(Table1[[#This Row],[Total_vaccinations]]/Table1[[#This Row],[People_fully_vaccinated]],0)</f>
        <v>0</v>
      </c>
      <c r="H1226" s="7">
        <v>70989</v>
      </c>
      <c r="I1226" s="7">
        <v>120003</v>
      </c>
      <c r="J1226" s="7">
        <v>12.96</v>
      </c>
      <c r="K1226" s="6">
        <v>12.96</v>
      </c>
      <c r="M1226" s="7">
        <v>13864</v>
      </c>
      <c r="N1226" t="s">
        <v>46</v>
      </c>
      <c r="O1226" s="7">
        <f t="shared" si="19"/>
        <v>360</v>
      </c>
      <c r="P1226" t="s">
        <v>150</v>
      </c>
      <c r="Q1226" t="s">
        <v>151</v>
      </c>
    </row>
    <row r="1227" spans="1:17" x14ac:dyDescent="0.35">
      <c r="A1227" t="s">
        <v>148</v>
      </c>
      <c r="B1227" t="s">
        <v>149</v>
      </c>
      <c r="C1227" s="1">
        <v>44199</v>
      </c>
      <c r="D1227" s="7">
        <v>1270049</v>
      </c>
      <c r="E1227" s="7">
        <v>1270049</v>
      </c>
      <c r="G1227" s="8">
        <f>IFERROR(Table1[[#This Row],[Total_vaccinations]]/Table1[[#This Row],[People_fully_vaccinated]],0)</f>
        <v>0</v>
      </c>
      <c r="H1227" s="7">
        <v>147936</v>
      </c>
      <c r="I1227" s="7">
        <v>126362</v>
      </c>
      <c r="J1227" s="7">
        <v>14.67</v>
      </c>
      <c r="K1227" s="6">
        <v>14.67</v>
      </c>
      <c r="M1227" s="7">
        <v>14599</v>
      </c>
      <c r="N1227" t="s">
        <v>46</v>
      </c>
      <c r="O1227" s="7">
        <f t="shared" si="19"/>
        <v>360</v>
      </c>
      <c r="P1227" t="s">
        <v>150</v>
      </c>
      <c r="Q1227" t="s">
        <v>151</v>
      </c>
    </row>
    <row r="1228" spans="1:17" x14ac:dyDescent="0.35">
      <c r="A1228" t="s">
        <v>148</v>
      </c>
      <c r="B1228" t="s">
        <v>149</v>
      </c>
      <c r="C1228" s="1">
        <v>44200</v>
      </c>
      <c r="D1228" s="7">
        <v>1419101</v>
      </c>
      <c r="E1228" s="7">
        <v>1419099</v>
      </c>
      <c r="F1228" s="7">
        <v>2</v>
      </c>
      <c r="G1228" s="8">
        <f>IFERROR(Table1[[#This Row],[Total_vaccinations]]/Table1[[#This Row],[People_fully_vaccinated]],0)</f>
        <v>709550.5</v>
      </c>
      <c r="H1228" s="7">
        <v>149052</v>
      </c>
      <c r="I1228" s="7">
        <v>128627</v>
      </c>
      <c r="J1228" s="7">
        <v>16.399999999999999</v>
      </c>
      <c r="K1228" s="6">
        <v>16.399999999999999</v>
      </c>
      <c r="L1228" s="6">
        <v>0</v>
      </c>
      <c r="M1228" s="7">
        <v>14861</v>
      </c>
      <c r="N1228" t="s">
        <v>46</v>
      </c>
      <c r="O1228" s="7">
        <f t="shared" si="19"/>
        <v>360</v>
      </c>
      <c r="P1228" t="s">
        <v>150</v>
      </c>
      <c r="Q1228" t="s">
        <v>151</v>
      </c>
    </row>
    <row r="1229" spans="1:17" x14ac:dyDescent="0.35">
      <c r="A1229" t="s">
        <v>148</v>
      </c>
      <c r="B1229" t="s">
        <v>149</v>
      </c>
      <c r="C1229" s="1">
        <v>44201</v>
      </c>
      <c r="D1229" s="7">
        <v>1542174</v>
      </c>
      <c r="E1229" s="7">
        <v>1542172</v>
      </c>
      <c r="F1229" s="7">
        <v>2</v>
      </c>
      <c r="G1229" s="8">
        <f>IFERROR(Table1[[#This Row],[Total_vaccinations]]/Table1[[#This Row],[People_fully_vaccinated]],0)</f>
        <v>771087</v>
      </c>
      <c r="H1229" s="7">
        <v>123073</v>
      </c>
      <c r="I1229" s="7">
        <v>124181</v>
      </c>
      <c r="J1229" s="7">
        <v>17.82</v>
      </c>
      <c r="K1229" s="6">
        <v>17.82</v>
      </c>
      <c r="L1229" s="6">
        <v>0</v>
      </c>
      <c r="M1229" s="7">
        <v>14347</v>
      </c>
      <c r="N1229" t="s">
        <v>46</v>
      </c>
      <c r="O1229" s="7">
        <f t="shared" si="19"/>
        <v>360</v>
      </c>
      <c r="P1229" t="s">
        <v>150</v>
      </c>
      <c r="Q1229" t="s">
        <v>151</v>
      </c>
    </row>
    <row r="1230" spans="1:17" x14ac:dyDescent="0.35">
      <c r="A1230" t="s">
        <v>148</v>
      </c>
      <c r="B1230" t="s">
        <v>149</v>
      </c>
      <c r="C1230" s="1">
        <v>44202</v>
      </c>
      <c r="D1230" s="7">
        <v>1643525</v>
      </c>
      <c r="E1230" s="7">
        <v>1643523</v>
      </c>
      <c r="F1230" s="7">
        <v>2</v>
      </c>
      <c r="G1230" s="8">
        <f>IFERROR(Table1[[#This Row],[Total_vaccinations]]/Table1[[#This Row],[People_fully_vaccinated]],0)</f>
        <v>821762.5</v>
      </c>
      <c r="H1230" s="7">
        <v>101351</v>
      </c>
      <c r="I1230" s="7">
        <v>117135</v>
      </c>
      <c r="J1230" s="7">
        <v>18.989999999999998</v>
      </c>
      <c r="K1230" s="6">
        <v>18.989999999999998</v>
      </c>
      <c r="L1230" s="6">
        <v>0</v>
      </c>
      <c r="M1230" s="7">
        <v>13533</v>
      </c>
      <c r="N1230" t="s">
        <v>46</v>
      </c>
      <c r="O1230" s="7">
        <f t="shared" si="19"/>
        <v>360</v>
      </c>
      <c r="P1230" t="s">
        <v>150</v>
      </c>
      <c r="Q1230" t="s">
        <v>151</v>
      </c>
    </row>
    <row r="1231" spans="1:17" x14ac:dyDescent="0.35">
      <c r="A1231" t="s">
        <v>148</v>
      </c>
      <c r="B1231" t="s">
        <v>149</v>
      </c>
      <c r="C1231" s="1">
        <v>44203</v>
      </c>
      <c r="D1231" s="7">
        <v>1757345</v>
      </c>
      <c r="E1231" s="7">
        <v>1757339</v>
      </c>
      <c r="F1231" s="7">
        <v>6</v>
      </c>
      <c r="G1231" s="8">
        <f>IFERROR(Table1[[#This Row],[Total_vaccinations]]/Table1[[#This Row],[People_fully_vaccinated]],0)</f>
        <v>292890.83333333331</v>
      </c>
      <c r="H1231" s="7">
        <v>113820</v>
      </c>
      <c r="I1231" s="7">
        <v>110978</v>
      </c>
      <c r="J1231" s="7">
        <v>20.3</v>
      </c>
      <c r="K1231" s="6">
        <v>20.3</v>
      </c>
      <c r="L1231" s="6">
        <v>0</v>
      </c>
      <c r="M1231" s="7">
        <v>12822</v>
      </c>
      <c r="N1231" t="s">
        <v>46</v>
      </c>
      <c r="O1231" s="7">
        <f t="shared" si="19"/>
        <v>360</v>
      </c>
      <c r="P1231" t="s">
        <v>150</v>
      </c>
      <c r="Q1231" t="s">
        <v>151</v>
      </c>
    </row>
    <row r="1232" spans="1:17" x14ac:dyDescent="0.35">
      <c r="A1232" t="s">
        <v>148</v>
      </c>
      <c r="B1232" t="s">
        <v>149</v>
      </c>
      <c r="C1232" s="1">
        <v>44204</v>
      </c>
      <c r="D1232" s="7">
        <v>1822713</v>
      </c>
      <c r="E1232" s="7">
        <v>1822702</v>
      </c>
      <c r="F1232" s="7">
        <v>11</v>
      </c>
      <c r="G1232" s="8">
        <f>IFERROR(Table1[[#This Row],[Total_vaccinations]]/Table1[[#This Row],[People_fully_vaccinated]],0)</f>
        <v>165701.18181818182</v>
      </c>
      <c r="H1232" s="7">
        <v>65368</v>
      </c>
      <c r="I1232" s="7">
        <v>110227</v>
      </c>
      <c r="J1232" s="7">
        <v>21.06</v>
      </c>
      <c r="K1232" s="6">
        <v>21.06</v>
      </c>
      <c r="L1232" s="6">
        <v>0</v>
      </c>
      <c r="M1232" s="7">
        <v>12735</v>
      </c>
      <c r="N1232" t="s">
        <v>46</v>
      </c>
      <c r="O1232" s="7">
        <f t="shared" si="19"/>
        <v>360</v>
      </c>
      <c r="P1232" t="s">
        <v>150</v>
      </c>
      <c r="Q1232" t="s">
        <v>151</v>
      </c>
    </row>
    <row r="1233" spans="1:17" x14ac:dyDescent="0.35">
      <c r="A1233" t="s">
        <v>148</v>
      </c>
      <c r="B1233" t="s">
        <v>149</v>
      </c>
      <c r="C1233" s="1">
        <v>44205</v>
      </c>
      <c r="D1233" s="7">
        <v>1866685</v>
      </c>
      <c r="E1233" s="7">
        <v>1866648</v>
      </c>
      <c r="F1233" s="7">
        <v>37</v>
      </c>
      <c r="G1233" s="8">
        <f>IFERROR(Table1[[#This Row],[Total_vaccinations]]/Table1[[#This Row],[People_fully_vaccinated]],0)</f>
        <v>50450.945945945947</v>
      </c>
      <c r="H1233" s="7">
        <v>43972</v>
      </c>
      <c r="I1233" s="7">
        <v>106367</v>
      </c>
      <c r="J1233" s="7">
        <v>21.57</v>
      </c>
      <c r="K1233" s="6">
        <v>21.57</v>
      </c>
      <c r="L1233" s="6">
        <v>0</v>
      </c>
      <c r="M1233" s="7">
        <v>12289</v>
      </c>
      <c r="N1233" t="s">
        <v>46</v>
      </c>
      <c r="O1233" s="7">
        <f t="shared" si="19"/>
        <v>360</v>
      </c>
      <c r="P1233" t="s">
        <v>150</v>
      </c>
      <c r="Q1233" t="s">
        <v>151</v>
      </c>
    </row>
    <row r="1234" spans="1:17" x14ac:dyDescent="0.35">
      <c r="A1234" t="s">
        <v>148</v>
      </c>
      <c r="B1234" t="s">
        <v>149</v>
      </c>
      <c r="C1234" s="1">
        <v>44206</v>
      </c>
      <c r="D1234" s="7">
        <v>1909576</v>
      </c>
      <c r="E1234" s="7">
        <v>1903571</v>
      </c>
      <c r="F1234" s="7">
        <v>6005</v>
      </c>
      <c r="G1234" s="8">
        <f>IFERROR(Table1[[#This Row],[Total_vaccinations]]/Table1[[#This Row],[People_fully_vaccinated]],0)</f>
        <v>317.99766860949211</v>
      </c>
      <c r="H1234" s="7">
        <v>42891</v>
      </c>
      <c r="I1234" s="7">
        <v>91361</v>
      </c>
      <c r="J1234" s="7">
        <v>22.06</v>
      </c>
      <c r="K1234" s="6">
        <v>21.99</v>
      </c>
      <c r="L1234" s="6">
        <v>7.0000000000000007E-2</v>
      </c>
      <c r="M1234" s="7">
        <v>10555</v>
      </c>
      <c r="N1234" t="s">
        <v>46</v>
      </c>
      <c r="O1234" s="7">
        <f t="shared" si="19"/>
        <v>360</v>
      </c>
      <c r="P1234" t="s">
        <v>150</v>
      </c>
      <c r="Q1234" t="s">
        <v>151</v>
      </c>
    </row>
    <row r="1235" spans="1:17" x14ac:dyDescent="0.35">
      <c r="A1235" t="s">
        <v>148</v>
      </c>
      <c r="B1235" t="s">
        <v>149</v>
      </c>
      <c r="C1235" s="1">
        <v>44207</v>
      </c>
      <c r="D1235" s="7">
        <v>1948972</v>
      </c>
      <c r="E1235" s="7">
        <v>1923871</v>
      </c>
      <c r="F1235" s="7">
        <v>25101</v>
      </c>
      <c r="G1235" s="8">
        <f>IFERROR(Table1[[#This Row],[Total_vaccinations]]/Table1[[#This Row],[People_fully_vaccinated]],0)</f>
        <v>77.645193418588903</v>
      </c>
      <c r="H1235" s="7">
        <v>39396</v>
      </c>
      <c r="I1235" s="7">
        <v>75696</v>
      </c>
      <c r="J1235" s="7">
        <v>22.52</v>
      </c>
      <c r="K1235" s="6">
        <v>22.23</v>
      </c>
      <c r="L1235" s="6">
        <v>0.28999999999999998</v>
      </c>
      <c r="M1235" s="7">
        <v>8745</v>
      </c>
      <c r="N1235" t="s">
        <v>46</v>
      </c>
      <c r="O1235" s="7">
        <f t="shared" si="19"/>
        <v>360</v>
      </c>
      <c r="P1235" t="s">
        <v>150</v>
      </c>
      <c r="Q1235" t="s">
        <v>151</v>
      </c>
    </row>
    <row r="1236" spans="1:17" x14ac:dyDescent="0.35">
      <c r="A1236" t="s">
        <v>148</v>
      </c>
      <c r="B1236" t="s">
        <v>149</v>
      </c>
      <c r="C1236" s="1">
        <v>44208</v>
      </c>
      <c r="D1236" s="7">
        <v>2007859</v>
      </c>
      <c r="E1236" s="7">
        <v>1947350</v>
      </c>
      <c r="F1236" s="7">
        <v>60509</v>
      </c>
      <c r="G1236" s="8">
        <f>IFERROR(Table1[[#This Row],[Total_vaccinations]]/Table1[[#This Row],[People_fully_vaccinated]],0)</f>
        <v>33.182815779470822</v>
      </c>
      <c r="H1236" s="7">
        <v>58887</v>
      </c>
      <c r="I1236" s="7">
        <v>66526</v>
      </c>
      <c r="J1236" s="7">
        <v>23.2</v>
      </c>
      <c r="K1236" s="6">
        <v>22.5</v>
      </c>
      <c r="L1236" s="6">
        <v>0.7</v>
      </c>
      <c r="M1236" s="7">
        <v>7686</v>
      </c>
      <c r="N1236" t="s">
        <v>46</v>
      </c>
      <c r="O1236" s="7">
        <f t="shared" si="19"/>
        <v>360</v>
      </c>
      <c r="P1236" t="s">
        <v>150</v>
      </c>
      <c r="Q1236" t="s">
        <v>151</v>
      </c>
    </row>
    <row r="1237" spans="1:17" x14ac:dyDescent="0.35">
      <c r="A1237" t="s">
        <v>148</v>
      </c>
      <c r="B1237" t="s">
        <v>149</v>
      </c>
      <c r="C1237" s="1">
        <v>44209</v>
      </c>
      <c r="D1237" s="7">
        <v>2114953</v>
      </c>
      <c r="E1237" s="7">
        <v>1998289</v>
      </c>
      <c r="F1237" s="7">
        <v>116664</v>
      </c>
      <c r="G1237" s="8">
        <f>IFERROR(Table1[[#This Row],[Total_vaccinations]]/Table1[[#This Row],[People_fully_vaccinated]],0)</f>
        <v>18.128582939038605</v>
      </c>
      <c r="H1237" s="7">
        <v>107094</v>
      </c>
      <c r="I1237" s="7">
        <v>67347</v>
      </c>
      <c r="J1237" s="7">
        <v>24.43</v>
      </c>
      <c r="K1237" s="6">
        <v>23.09</v>
      </c>
      <c r="L1237" s="6">
        <v>1.35</v>
      </c>
      <c r="M1237" s="7">
        <v>7781</v>
      </c>
      <c r="N1237" t="s">
        <v>46</v>
      </c>
      <c r="O1237" s="7">
        <f t="shared" si="19"/>
        <v>360</v>
      </c>
      <c r="P1237" t="s">
        <v>150</v>
      </c>
      <c r="Q1237" t="s">
        <v>151</v>
      </c>
    </row>
    <row r="1238" spans="1:17" x14ac:dyDescent="0.35">
      <c r="A1238" t="s">
        <v>148</v>
      </c>
      <c r="B1238" t="s">
        <v>149</v>
      </c>
      <c r="C1238" s="1">
        <v>44210</v>
      </c>
      <c r="D1238" s="7">
        <v>2238287</v>
      </c>
      <c r="E1238" s="7">
        <v>2053447</v>
      </c>
      <c r="F1238" s="7">
        <v>184840</v>
      </c>
      <c r="G1238" s="8">
        <f>IFERROR(Table1[[#This Row],[Total_vaccinations]]/Table1[[#This Row],[People_fully_vaccinated]],0)</f>
        <v>12.109321575416576</v>
      </c>
      <c r="H1238" s="7">
        <v>123334</v>
      </c>
      <c r="I1238" s="7">
        <v>68706</v>
      </c>
      <c r="J1238" s="7">
        <v>25.86</v>
      </c>
      <c r="K1238" s="6">
        <v>23.72</v>
      </c>
      <c r="L1238" s="6">
        <v>2.14</v>
      </c>
      <c r="M1238" s="7">
        <v>7938</v>
      </c>
      <c r="N1238" t="s">
        <v>46</v>
      </c>
      <c r="O1238" s="7">
        <f t="shared" si="19"/>
        <v>360</v>
      </c>
      <c r="P1238" t="s">
        <v>150</v>
      </c>
      <c r="Q1238" t="s">
        <v>151</v>
      </c>
    </row>
    <row r="1239" spans="1:17" x14ac:dyDescent="0.35">
      <c r="A1239" t="s">
        <v>148</v>
      </c>
      <c r="B1239" t="s">
        <v>149</v>
      </c>
      <c r="C1239" s="1">
        <v>44211</v>
      </c>
      <c r="D1239" s="7">
        <v>2303897</v>
      </c>
      <c r="E1239" s="7">
        <v>2083561</v>
      </c>
      <c r="F1239" s="7">
        <v>220336</v>
      </c>
      <c r="G1239" s="8">
        <f>IFERROR(Table1[[#This Row],[Total_vaccinations]]/Table1[[#This Row],[People_fully_vaccinated]],0)</f>
        <v>10.456289485149952</v>
      </c>
      <c r="H1239" s="7">
        <v>65610</v>
      </c>
      <c r="I1239" s="7">
        <v>68741</v>
      </c>
      <c r="J1239" s="7">
        <v>26.62</v>
      </c>
      <c r="K1239" s="6">
        <v>24.07</v>
      </c>
      <c r="L1239" s="6">
        <v>2.5499999999999998</v>
      </c>
      <c r="M1239" s="7">
        <v>7942</v>
      </c>
      <c r="N1239" t="s">
        <v>46</v>
      </c>
      <c r="O1239" s="7">
        <f t="shared" si="19"/>
        <v>360</v>
      </c>
      <c r="P1239" t="s">
        <v>150</v>
      </c>
      <c r="Q1239" t="s">
        <v>151</v>
      </c>
    </row>
    <row r="1240" spans="1:17" x14ac:dyDescent="0.35">
      <c r="A1240" t="s">
        <v>148</v>
      </c>
      <c r="B1240" t="s">
        <v>149</v>
      </c>
      <c r="C1240" s="1">
        <v>44212</v>
      </c>
      <c r="D1240" s="7">
        <v>2358628</v>
      </c>
      <c r="E1240" s="7">
        <v>2112610</v>
      </c>
      <c r="F1240" s="7">
        <v>246018</v>
      </c>
      <c r="G1240" s="8">
        <f>IFERROR(Table1[[#This Row],[Total_vaccinations]]/Table1[[#This Row],[People_fully_vaccinated]],0)</f>
        <v>9.5872171954897603</v>
      </c>
      <c r="H1240" s="7">
        <v>54731</v>
      </c>
      <c r="I1240" s="7">
        <v>70278</v>
      </c>
      <c r="J1240" s="7">
        <v>27.25</v>
      </c>
      <c r="K1240" s="6">
        <v>24.41</v>
      </c>
      <c r="L1240" s="6">
        <v>2.84</v>
      </c>
      <c r="M1240" s="7">
        <v>8119</v>
      </c>
      <c r="N1240" t="s">
        <v>46</v>
      </c>
      <c r="O1240" s="7">
        <f t="shared" si="19"/>
        <v>360</v>
      </c>
      <c r="P1240" t="s">
        <v>150</v>
      </c>
      <c r="Q1240" t="s">
        <v>151</v>
      </c>
    </row>
    <row r="1241" spans="1:17" x14ac:dyDescent="0.35">
      <c r="A1241" t="s">
        <v>148</v>
      </c>
      <c r="B1241" t="s">
        <v>149</v>
      </c>
      <c r="C1241" s="1">
        <v>44213</v>
      </c>
      <c r="D1241" s="7">
        <v>2509667</v>
      </c>
      <c r="E1241" s="7">
        <v>2180331</v>
      </c>
      <c r="F1241" s="7">
        <v>329336</v>
      </c>
      <c r="G1241" s="8">
        <f>IFERROR(Table1[[#This Row],[Total_vaccinations]]/Table1[[#This Row],[People_fully_vaccinated]],0)</f>
        <v>7.6203846527558481</v>
      </c>
      <c r="H1241" s="7">
        <v>151039</v>
      </c>
      <c r="I1241" s="7">
        <v>85727</v>
      </c>
      <c r="J1241" s="7">
        <v>28.99</v>
      </c>
      <c r="K1241" s="6">
        <v>25.19</v>
      </c>
      <c r="L1241" s="6">
        <v>3.8</v>
      </c>
      <c r="M1241" s="7">
        <v>9904</v>
      </c>
      <c r="N1241" t="s">
        <v>46</v>
      </c>
      <c r="O1241" s="7">
        <f t="shared" si="19"/>
        <v>360</v>
      </c>
      <c r="P1241" t="s">
        <v>150</v>
      </c>
      <c r="Q1241" t="s">
        <v>151</v>
      </c>
    </row>
    <row r="1242" spans="1:17" x14ac:dyDescent="0.35">
      <c r="A1242" t="s">
        <v>148</v>
      </c>
      <c r="B1242" t="s">
        <v>149</v>
      </c>
      <c r="C1242" s="1">
        <v>44214</v>
      </c>
      <c r="D1242" s="7">
        <v>2697122</v>
      </c>
      <c r="E1242" s="7">
        <v>2249655</v>
      </c>
      <c r="F1242" s="7">
        <v>447467</v>
      </c>
      <c r="G1242" s="8">
        <f>IFERROR(Table1[[#This Row],[Total_vaccinations]]/Table1[[#This Row],[People_fully_vaccinated]],0)</f>
        <v>6.027532756605515</v>
      </c>
      <c r="H1242" s="7">
        <v>187455</v>
      </c>
      <c r="I1242" s="7">
        <v>106879</v>
      </c>
      <c r="J1242" s="7">
        <v>31.16</v>
      </c>
      <c r="K1242" s="6">
        <v>25.99</v>
      </c>
      <c r="L1242" s="6">
        <v>5.17</v>
      </c>
      <c r="M1242" s="7">
        <v>12348</v>
      </c>
      <c r="N1242" t="s">
        <v>46</v>
      </c>
      <c r="O1242" s="7">
        <f t="shared" si="19"/>
        <v>360</v>
      </c>
      <c r="P1242" t="s">
        <v>150</v>
      </c>
      <c r="Q1242" t="s">
        <v>151</v>
      </c>
    </row>
    <row r="1243" spans="1:17" x14ac:dyDescent="0.35">
      <c r="A1243" t="s">
        <v>148</v>
      </c>
      <c r="B1243" t="s">
        <v>149</v>
      </c>
      <c r="C1243" s="1">
        <v>44215</v>
      </c>
      <c r="D1243" s="7">
        <v>2904952</v>
      </c>
      <c r="E1243" s="7">
        <v>2322444</v>
      </c>
      <c r="F1243" s="7">
        <v>582508</v>
      </c>
      <c r="G1243" s="8">
        <f>IFERROR(Table1[[#This Row],[Total_vaccinations]]/Table1[[#This Row],[People_fully_vaccinated]],0)</f>
        <v>4.986973569461707</v>
      </c>
      <c r="H1243" s="7">
        <v>207830</v>
      </c>
      <c r="I1243" s="7">
        <v>128156</v>
      </c>
      <c r="J1243" s="7">
        <v>33.56</v>
      </c>
      <c r="K1243" s="6">
        <v>26.83</v>
      </c>
      <c r="L1243" s="6">
        <v>6.73</v>
      </c>
      <c r="M1243" s="7">
        <v>14806</v>
      </c>
      <c r="N1243" t="s">
        <v>46</v>
      </c>
      <c r="O1243" s="7">
        <f t="shared" si="19"/>
        <v>360</v>
      </c>
      <c r="P1243" t="s">
        <v>150</v>
      </c>
      <c r="Q1243" t="s">
        <v>151</v>
      </c>
    </row>
    <row r="1244" spans="1:17" x14ac:dyDescent="0.35">
      <c r="A1244" t="s">
        <v>148</v>
      </c>
      <c r="B1244" t="s">
        <v>149</v>
      </c>
      <c r="C1244" s="1">
        <v>44216</v>
      </c>
      <c r="D1244" s="7">
        <v>3122982</v>
      </c>
      <c r="E1244" s="7">
        <v>2399900</v>
      </c>
      <c r="F1244" s="7">
        <v>723082</v>
      </c>
      <c r="G1244" s="8">
        <f>IFERROR(Table1[[#This Row],[Total_vaccinations]]/Table1[[#This Row],[People_fully_vaccinated]],0)</f>
        <v>4.3189873347697771</v>
      </c>
      <c r="H1244" s="7">
        <v>218030</v>
      </c>
      <c r="I1244" s="7">
        <v>144004</v>
      </c>
      <c r="J1244" s="7">
        <v>36.08</v>
      </c>
      <c r="K1244" s="6">
        <v>27.73</v>
      </c>
      <c r="L1244" s="6">
        <v>8.35</v>
      </c>
      <c r="M1244" s="7">
        <v>16637</v>
      </c>
      <c r="N1244" t="s">
        <v>46</v>
      </c>
      <c r="O1244" s="7">
        <f t="shared" si="19"/>
        <v>360</v>
      </c>
      <c r="P1244" t="s">
        <v>150</v>
      </c>
      <c r="Q1244" t="s">
        <v>151</v>
      </c>
    </row>
    <row r="1245" spans="1:17" x14ac:dyDescent="0.35">
      <c r="A1245" t="s">
        <v>148</v>
      </c>
      <c r="B1245" t="s">
        <v>149</v>
      </c>
      <c r="C1245" s="1">
        <v>44217</v>
      </c>
      <c r="D1245" s="7">
        <v>3354705</v>
      </c>
      <c r="E1245" s="7">
        <v>2471052</v>
      </c>
      <c r="F1245" s="7">
        <v>883653</v>
      </c>
      <c r="G1245" s="8">
        <f>IFERROR(Table1[[#This Row],[Total_vaccinations]]/Table1[[#This Row],[People_fully_vaccinated]],0)</f>
        <v>3.7964053763185324</v>
      </c>
      <c r="H1245" s="7">
        <v>231723</v>
      </c>
      <c r="I1245" s="7">
        <v>159488</v>
      </c>
      <c r="J1245" s="7">
        <v>38.76</v>
      </c>
      <c r="K1245" s="6">
        <v>28.55</v>
      </c>
      <c r="L1245" s="6">
        <v>10.210000000000001</v>
      </c>
      <c r="M1245" s="7">
        <v>18426</v>
      </c>
      <c r="N1245" t="s">
        <v>46</v>
      </c>
      <c r="O1245" s="7">
        <f t="shared" si="19"/>
        <v>360</v>
      </c>
      <c r="P1245" t="s">
        <v>150</v>
      </c>
      <c r="Q1245" t="s">
        <v>151</v>
      </c>
    </row>
    <row r="1246" spans="1:17" x14ac:dyDescent="0.35">
      <c r="A1246" t="s">
        <v>148</v>
      </c>
      <c r="B1246" t="s">
        <v>149</v>
      </c>
      <c r="C1246" s="1">
        <v>44218</v>
      </c>
      <c r="D1246" s="7">
        <v>3462764</v>
      </c>
      <c r="E1246" s="7">
        <v>2509733</v>
      </c>
      <c r="F1246" s="7">
        <v>953031</v>
      </c>
      <c r="G1246" s="8">
        <f>IFERROR(Table1[[#This Row],[Total_vaccinations]]/Table1[[#This Row],[People_fully_vaccinated]],0)</f>
        <v>3.6334222076721532</v>
      </c>
      <c r="H1246" s="7">
        <v>108059</v>
      </c>
      <c r="I1246" s="7">
        <v>165552</v>
      </c>
      <c r="J1246" s="7">
        <v>40.01</v>
      </c>
      <c r="K1246" s="6">
        <v>29</v>
      </c>
      <c r="L1246" s="6">
        <v>11.01</v>
      </c>
      <c r="M1246" s="7">
        <v>19127</v>
      </c>
      <c r="N1246" t="s">
        <v>46</v>
      </c>
      <c r="O1246" s="7">
        <f t="shared" si="19"/>
        <v>360</v>
      </c>
      <c r="P1246" t="s">
        <v>150</v>
      </c>
      <c r="Q1246" t="s">
        <v>151</v>
      </c>
    </row>
    <row r="1247" spans="1:17" x14ac:dyDescent="0.35">
      <c r="A1247" t="s">
        <v>148</v>
      </c>
      <c r="B1247" t="s">
        <v>149</v>
      </c>
      <c r="C1247" s="1">
        <v>44219</v>
      </c>
      <c r="D1247" s="7">
        <v>3555648</v>
      </c>
      <c r="E1247" s="7">
        <v>2550272</v>
      </c>
      <c r="F1247" s="7">
        <v>1005376</v>
      </c>
      <c r="G1247" s="8">
        <f>IFERROR(Table1[[#This Row],[Total_vaccinations]]/Table1[[#This Row],[People_fully_vaccinated]],0)</f>
        <v>3.5366350499713541</v>
      </c>
      <c r="H1247" s="7">
        <v>92884</v>
      </c>
      <c r="I1247" s="7">
        <v>171003</v>
      </c>
      <c r="J1247" s="7">
        <v>41.08</v>
      </c>
      <c r="K1247" s="6">
        <v>29.46</v>
      </c>
      <c r="L1247" s="6">
        <v>11.62</v>
      </c>
      <c r="M1247" s="7">
        <v>19756</v>
      </c>
      <c r="N1247" t="s">
        <v>46</v>
      </c>
      <c r="O1247" s="7">
        <f t="shared" si="19"/>
        <v>360</v>
      </c>
      <c r="P1247" t="s">
        <v>150</v>
      </c>
      <c r="Q1247" t="s">
        <v>151</v>
      </c>
    </row>
    <row r="1248" spans="1:17" x14ac:dyDescent="0.35">
      <c r="A1248" t="s">
        <v>148</v>
      </c>
      <c r="B1248" t="s">
        <v>149</v>
      </c>
      <c r="C1248" s="1">
        <v>44220</v>
      </c>
      <c r="D1248" s="7">
        <v>3763725</v>
      </c>
      <c r="E1248" s="7">
        <v>2620919</v>
      </c>
      <c r="F1248" s="7">
        <v>1142806</v>
      </c>
      <c r="G1248" s="8">
        <f>IFERROR(Table1[[#This Row],[Total_vaccinations]]/Table1[[#This Row],[People_fully_vaccinated]],0)</f>
        <v>3.2934067549522843</v>
      </c>
      <c r="H1248" s="7">
        <v>208077</v>
      </c>
      <c r="I1248" s="7">
        <v>179151</v>
      </c>
      <c r="J1248" s="7">
        <v>43.48</v>
      </c>
      <c r="K1248" s="6">
        <v>30.28</v>
      </c>
      <c r="L1248" s="6">
        <v>13.2</v>
      </c>
      <c r="M1248" s="7">
        <v>20698</v>
      </c>
      <c r="N1248" t="s">
        <v>46</v>
      </c>
      <c r="O1248" s="7">
        <f t="shared" si="19"/>
        <v>360</v>
      </c>
      <c r="P1248" t="s">
        <v>150</v>
      </c>
      <c r="Q1248" t="s">
        <v>151</v>
      </c>
    </row>
    <row r="1249" spans="1:17" x14ac:dyDescent="0.35">
      <c r="A1249" t="s">
        <v>148</v>
      </c>
      <c r="B1249" t="s">
        <v>149</v>
      </c>
      <c r="C1249" s="1">
        <v>44221</v>
      </c>
      <c r="D1249" s="7">
        <v>3981650</v>
      </c>
      <c r="E1249" s="7">
        <v>2703348</v>
      </c>
      <c r="F1249" s="7">
        <v>1278302</v>
      </c>
      <c r="G1249" s="8">
        <f>IFERROR(Table1[[#This Row],[Total_vaccinations]]/Table1[[#This Row],[People_fully_vaccinated]],0)</f>
        <v>3.1147960341140042</v>
      </c>
      <c r="H1249" s="7">
        <v>217925</v>
      </c>
      <c r="I1249" s="7">
        <v>183504</v>
      </c>
      <c r="J1249" s="7">
        <v>46</v>
      </c>
      <c r="K1249" s="6">
        <v>31.23</v>
      </c>
      <c r="L1249" s="6">
        <v>14.77</v>
      </c>
      <c r="M1249" s="7">
        <v>21201</v>
      </c>
      <c r="N1249" t="s">
        <v>46</v>
      </c>
      <c r="O1249" s="7">
        <f t="shared" si="19"/>
        <v>360</v>
      </c>
      <c r="P1249" t="s">
        <v>150</v>
      </c>
      <c r="Q1249" t="s">
        <v>151</v>
      </c>
    </row>
    <row r="1250" spans="1:17" x14ac:dyDescent="0.35">
      <c r="A1250" t="s">
        <v>148</v>
      </c>
      <c r="B1250" t="s">
        <v>149</v>
      </c>
      <c r="C1250" s="1">
        <v>44222</v>
      </c>
      <c r="D1250" s="7">
        <v>4183746</v>
      </c>
      <c r="E1250" s="7">
        <v>2782868</v>
      </c>
      <c r="F1250" s="7">
        <v>1400878</v>
      </c>
      <c r="G1250" s="8">
        <f>IFERROR(Table1[[#This Row],[Total_vaccinations]]/Table1[[#This Row],[People_fully_vaccinated]],0)</f>
        <v>2.9865170271786692</v>
      </c>
      <c r="H1250" s="7">
        <v>202096</v>
      </c>
      <c r="I1250" s="7">
        <v>182685</v>
      </c>
      <c r="J1250" s="7">
        <v>48.34</v>
      </c>
      <c r="K1250" s="6">
        <v>32.15</v>
      </c>
      <c r="L1250" s="6">
        <v>16.18</v>
      </c>
      <c r="M1250" s="7">
        <v>21106</v>
      </c>
      <c r="N1250" t="s">
        <v>46</v>
      </c>
      <c r="O1250" s="7">
        <f t="shared" si="19"/>
        <v>360</v>
      </c>
      <c r="P1250" t="s">
        <v>150</v>
      </c>
      <c r="Q1250" t="s">
        <v>151</v>
      </c>
    </row>
    <row r="1251" spans="1:17" x14ac:dyDescent="0.35">
      <c r="A1251" t="s">
        <v>148</v>
      </c>
      <c r="B1251" t="s">
        <v>149</v>
      </c>
      <c r="C1251" s="1">
        <v>44223</v>
      </c>
      <c r="D1251" s="7">
        <v>4384725</v>
      </c>
      <c r="E1251" s="7">
        <v>2862568</v>
      </c>
      <c r="F1251" s="7">
        <v>1522157</v>
      </c>
      <c r="G1251" s="8">
        <f>IFERROR(Table1[[#This Row],[Total_vaccinations]]/Table1[[#This Row],[People_fully_vaccinated]],0)</f>
        <v>2.880599701607653</v>
      </c>
      <c r="H1251" s="7">
        <v>200979</v>
      </c>
      <c r="I1251" s="7">
        <v>180249</v>
      </c>
      <c r="J1251" s="7">
        <v>50.66</v>
      </c>
      <c r="K1251" s="6">
        <v>33.07</v>
      </c>
      <c r="L1251" s="6">
        <v>17.59</v>
      </c>
      <c r="M1251" s="7">
        <v>20825</v>
      </c>
      <c r="N1251" t="s">
        <v>46</v>
      </c>
      <c r="O1251" s="7">
        <f t="shared" si="19"/>
        <v>360</v>
      </c>
      <c r="P1251" t="s">
        <v>150</v>
      </c>
      <c r="Q1251" t="s">
        <v>151</v>
      </c>
    </row>
    <row r="1252" spans="1:17" x14ac:dyDescent="0.35">
      <c r="A1252" t="s">
        <v>148</v>
      </c>
      <c r="B1252" t="s">
        <v>149</v>
      </c>
      <c r="C1252" s="1">
        <v>44224</v>
      </c>
      <c r="D1252" s="7">
        <v>4593480</v>
      </c>
      <c r="E1252" s="7">
        <v>2944136</v>
      </c>
      <c r="F1252" s="7">
        <v>1649344</v>
      </c>
      <c r="G1252" s="8">
        <f>IFERROR(Table1[[#This Row],[Total_vaccinations]]/Table1[[#This Row],[People_fully_vaccinated]],0)</f>
        <v>2.7850345349423771</v>
      </c>
      <c r="H1252" s="7">
        <v>208755</v>
      </c>
      <c r="I1252" s="7">
        <v>176968</v>
      </c>
      <c r="J1252" s="7">
        <v>53.07</v>
      </c>
      <c r="K1252" s="6">
        <v>34.01</v>
      </c>
      <c r="L1252" s="6">
        <v>19.059999999999999</v>
      </c>
      <c r="M1252" s="7">
        <v>20446</v>
      </c>
      <c r="N1252" t="s">
        <v>46</v>
      </c>
      <c r="O1252" s="7">
        <f t="shared" si="19"/>
        <v>360</v>
      </c>
      <c r="P1252" t="s">
        <v>150</v>
      </c>
      <c r="Q1252" t="s">
        <v>151</v>
      </c>
    </row>
    <row r="1253" spans="1:17" x14ac:dyDescent="0.35">
      <c r="A1253" t="s">
        <v>148</v>
      </c>
      <c r="B1253" t="s">
        <v>149</v>
      </c>
      <c r="C1253" s="1">
        <v>44225</v>
      </c>
      <c r="D1253" s="7">
        <v>4694207</v>
      </c>
      <c r="E1253" s="7">
        <v>2981708</v>
      </c>
      <c r="F1253" s="7">
        <v>1712499</v>
      </c>
      <c r="G1253" s="8">
        <f>IFERROR(Table1[[#This Row],[Total_vaccinations]]/Table1[[#This Row],[People_fully_vaccinated]],0)</f>
        <v>2.7411443743908754</v>
      </c>
      <c r="H1253" s="7">
        <v>100727</v>
      </c>
      <c r="I1253" s="7">
        <v>175920</v>
      </c>
      <c r="J1253" s="7">
        <v>54.23</v>
      </c>
      <c r="K1253" s="6">
        <v>34.450000000000003</v>
      </c>
      <c r="L1253" s="6">
        <v>19.79</v>
      </c>
      <c r="M1253" s="7">
        <v>20325</v>
      </c>
      <c r="N1253" t="s">
        <v>46</v>
      </c>
      <c r="O1253" s="7">
        <f t="shared" si="19"/>
        <v>360</v>
      </c>
      <c r="P1253" t="s">
        <v>150</v>
      </c>
      <c r="Q1253" t="s">
        <v>151</v>
      </c>
    </row>
    <row r="1254" spans="1:17" x14ac:dyDescent="0.35">
      <c r="A1254" t="s">
        <v>148</v>
      </c>
      <c r="B1254" t="s">
        <v>149</v>
      </c>
      <c r="C1254" s="1">
        <v>44226</v>
      </c>
      <c r="D1254" s="7">
        <v>4770902</v>
      </c>
      <c r="E1254" s="7">
        <v>3016587</v>
      </c>
      <c r="F1254" s="7">
        <v>1754315</v>
      </c>
      <c r="G1254" s="8">
        <f>IFERROR(Table1[[#This Row],[Total_vaccinations]]/Table1[[#This Row],[People_fully_vaccinated]],0)</f>
        <v>2.7195241447516554</v>
      </c>
      <c r="H1254" s="7">
        <v>76695</v>
      </c>
      <c r="I1254" s="7">
        <v>173608</v>
      </c>
      <c r="J1254" s="7">
        <v>55.12</v>
      </c>
      <c r="K1254" s="6">
        <v>34.85</v>
      </c>
      <c r="L1254" s="6">
        <v>20.27</v>
      </c>
      <c r="M1254" s="7">
        <v>20057</v>
      </c>
      <c r="N1254" t="s">
        <v>46</v>
      </c>
      <c r="O1254" s="7">
        <f t="shared" si="19"/>
        <v>360</v>
      </c>
      <c r="P1254" t="s">
        <v>150</v>
      </c>
      <c r="Q1254" t="s">
        <v>151</v>
      </c>
    </row>
    <row r="1255" spans="1:17" x14ac:dyDescent="0.35">
      <c r="A1255" t="s">
        <v>148</v>
      </c>
      <c r="B1255" t="s">
        <v>149</v>
      </c>
      <c r="C1255" s="1">
        <v>44227</v>
      </c>
      <c r="D1255" s="7">
        <v>4902921</v>
      </c>
      <c r="E1255" s="7">
        <v>3090694</v>
      </c>
      <c r="F1255" s="7">
        <v>1812227</v>
      </c>
      <c r="G1255" s="8">
        <f>IFERROR(Table1[[#This Row],[Total_vaccinations]]/Table1[[#This Row],[People_fully_vaccinated]],0)</f>
        <v>2.7054673614287834</v>
      </c>
      <c r="H1255" s="7">
        <v>132019</v>
      </c>
      <c r="I1255" s="7">
        <v>162742</v>
      </c>
      <c r="J1255" s="7">
        <v>56.64</v>
      </c>
      <c r="K1255" s="6">
        <v>35.71</v>
      </c>
      <c r="L1255" s="6">
        <v>20.94</v>
      </c>
      <c r="M1255" s="7">
        <v>18802</v>
      </c>
      <c r="N1255" t="s">
        <v>46</v>
      </c>
      <c r="O1255" s="7">
        <f t="shared" si="19"/>
        <v>360</v>
      </c>
      <c r="P1255" t="s">
        <v>150</v>
      </c>
      <c r="Q1255" t="s">
        <v>151</v>
      </c>
    </row>
    <row r="1256" spans="1:17" x14ac:dyDescent="0.35">
      <c r="A1256" t="s">
        <v>148</v>
      </c>
      <c r="B1256" t="s">
        <v>149</v>
      </c>
      <c r="C1256" s="1">
        <v>44228</v>
      </c>
      <c r="D1256" s="7">
        <v>5019818</v>
      </c>
      <c r="E1256" s="7">
        <v>3173595</v>
      </c>
      <c r="F1256" s="7">
        <v>1846223</v>
      </c>
      <c r="G1256" s="8">
        <f>IFERROR(Table1[[#This Row],[Total_vaccinations]]/Table1[[#This Row],[People_fully_vaccinated]],0)</f>
        <v>2.7189662353897659</v>
      </c>
      <c r="H1256" s="7">
        <v>116897</v>
      </c>
      <c r="I1256" s="7">
        <v>148310</v>
      </c>
      <c r="J1256" s="7">
        <v>58</v>
      </c>
      <c r="K1256" s="6">
        <v>36.67</v>
      </c>
      <c r="L1256" s="6">
        <v>21.33</v>
      </c>
      <c r="M1256" s="7">
        <v>17135</v>
      </c>
      <c r="N1256" t="s">
        <v>46</v>
      </c>
      <c r="O1256" s="7">
        <f t="shared" si="19"/>
        <v>360</v>
      </c>
      <c r="P1256" t="s">
        <v>150</v>
      </c>
      <c r="Q1256" t="s">
        <v>151</v>
      </c>
    </row>
    <row r="1257" spans="1:17" x14ac:dyDescent="0.35">
      <c r="A1257" t="s">
        <v>148</v>
      </c>
      <c r="B1257" t="s">
        <v>149</v>
      </c>
      <c r="C1257" s="1">
        <v>44229</v>
      </c>
      <c r="D1257" s="7">
        <v>5120027</v>
      </c>
      <c r="E1257" s="7">
        <v>3243757</v>
      </c>
      <c r="F1257" s="7">
        <v>1876270</v>
      </c>
      <c r="G1257" s="8">
        <f>IFERROR(Table1[[#This Row],[Total_vaccinations]]/Table1[[#This Row],[People_fully_vaccinated]],0)</f>
        <v>2.7288327372926071</v>
      </c>
      <c r="H1257" s="7">
        <v>100209</v>
      </c>
      <c r="I1257" s="7">
        <v>133754</v>
      </c>
      <c r="J1257" s="7">
        <v>59.15</v>
      </c>
      <c r="K1257" s="6">
        <v>37.479999999999997</v>
      </c>
      <c r="L1257" s="6">
        <v>21.68</v>
      </c>
      <c r="M1257" s="7">
        <v>15453</v>
      </c>
      <c r="N1257" t="s">
        <v>46</v>
      </c>
      <c r="O1257" s="7">
        <f t="shared" si="19"/>
        <v>360</v>
      </c>
      <c r="P1257" t="s">
        <v>150</v>
      </c>
      <c r="Q1257" t="s">
        <v>151</v>
      </c>
    </row>
    <row r="1258" spans="1:17" x14ac:dyDescent="0.35">
      <c r="A1258" t="s">
        <v>148</v>
      </c>
      <c r="B1258" t="s">
        <v>149</v>
      </c>
      <c r="C1258" s="1">
        <v>44230</v>
      </c>
      <c r="D1258" s="7">
        <v>5227738</v>
      </c>
      <c r="E1258" s="7">
        <v>3303055</v>
      </c>
      <c r="F1258" s="7">
        <v>1924683</v>
      </c>
      <c r="G1258" s="8">
        <f>IFERROR(Table1[[#This Row],[Total_vaccinations]]/Table1[[#This Row],[People_fully_vaccinated]],0)</f>
        <v>2.7161553357098285</v>
      </c>
      <c r="H1258" s="7">
        <v>107711</v>
      </c>
      <c r="I1258" s="7">
        <v>120430</v>
      </c>
      <c r="J1258" s="7">
        <v>60.4</v>
      </c>
      <c r="K1258" s="6">
        <v>38.159999999999997</v>
      </c>
      <c r="L1258" s="6">
        <v>22.24</v>
      </c>
      <c r="M1258" s="7">
        <v>13914</v>
      </c>
      <c r="N1258" t="s">
        <v>46</v>
      </c>
      <c r="O1258" s="7">
        <f t="shared" si="19"/>
        <v>360</v>
      </c>
      <c r="P1258" t="s">
        <v>150</v>
      </c>
      <c r="Q1258" t="s">
        <v>151</v>
      </c>
    </row>
    <row r="1259" spans="1:17" x14ac:dyDescent="0.35">
      <c r="A1259" t="s">
        <v>148</v>
      </c>
      <c r="B1259" t="s">
        <v>149</v>
      </c>
      <c r="C1259" s="1">
        <v>44231</v>
      </c>
      <c r="D1259" s="7">
        <v>5355757</v>
      </c>
      <c r="E1259" s="7">
        <v>3375160</v>
      </c>
      <c r="F1259" s="7">
        <v>1980597</v>
      </c>
      <c r="G1259" s="8">
        <f>IFERROR(Table1[[#This Row],[Total_vaccinations]]/Table1[[#This Row],[People_fully_vaccinated]],0)</f>
        <v>2.7041124469036357</v>
      </c>
      <c r="H1259" s="7">
        <v>128019</v>
      </c>
      <c r="I1259" s="7">
        <v>108897</v>
      </c>
      <c r="J1259" s="7">
        <v>61.88</v>
      </c>
      <c r="K1259" s="6">
        <v>38.99</v>
      </c>
      <c r="L1259" s="6">
        <v>22.88</v>
      </c>
      <c r="M1259" s="7">
        <v>12581</v>
      </c>
      <c r="N1259" t="s">
        <v>46</v>
      </c>
      <c r="O1259" s="7">
        <f t="shared" si="19"/>
        <v>360</v>
      </c>
      <c r="P1259" t="s">
        <v>150</v>
      </c>
      <c r="Q1259" t="s">
        <v>151</v>
      </c>
    </row>
    <row r="1260" spans="1:17" x14ac:dyDescent="0.35">
      <c r="A1260" t="s">
        <v>148</v>
      </c>
      <c r="B1260" t="s">
        <v>149</v>
      </c>
      <c r="C1260" s="1">
        <v>44232</v>
      </c>
      <c r="D1260" s="7">
        <v>5417875</v>
      </c>
      <c r="E1260" s="7">
        <v>3409336</v>
      </c>
      <c r="F1260" s="7">
        <v>2008539</v>
      </c>
      <c r="G1260" s="8">
        <f>IFERROR(Table1[[#This Row],[Total_vaccinations]]/Table1[[#This Row],[People_fully_vaccinated]],0)</f>
        <v>2.6974208616312652</v>
      </c>
      <c r="H1260" s="7">
        <v>62118</v>
      </c>
      <c r="I1260" s="7">
        <v>103381</v>
      </c>
      <c r="J1260" s="7">
        <v>62.59</v>
      </c>
      <c r="K1260" s="6">
        <v>39.39</v>
      </c>
      <c r="L1260" s="6">
        <v>23.21</v>
      </c>
      <c r="M1260" s="7">
        <v>11944</v>
      </c>
      <c r="N1260" t="s">
        <v>46</v>
      </c>
      <c r="O1260" s="7">
        <f t="shared" si="19"/>
        <v>360</v>
      </c>
      <c r="P1260" t="s">
        <v>150</v>
      </c>
      <c r="Q1260" t="s">
        <v>151</v>
      </c>
    </row>
    <row r="1261" spans="1:17" x14ac:dyDescent="0.35">
      <c r="A1261" t="s">
        <v>148</v>
      </c>
      <c r="B1261" t="s">
        <v>149</v>
      </c>
      <c r="C1261" s="1">
        <v>44233</v>
      </c>
      <c r="D1261" s="7">
        <v>5460135</v>
      </c>
      <c r="E1261" s="7">
        <v>3430408</v>
      </c>
      <c r="F1261" s="7">
        <v>2029727</v>
      </c>
      <c r="G1261" s="8">
        <f>IFERROR(Table1[[#This Row],[Total_vaccinations]]/Table1[[#This Row],[People_fully_vaccinated]],0)</f>
        <v>2.6900834447194129</v>
      </c>
      <c r="H1261" s="7">
        <v>42260</v>
      </c>
      <c r="I1261" s="7">
        <v>98462</v>
      </c>
      <c r="J1261" s="7">
        <v>63.08</v>
      </c>
      <c r="K1261" s="6">
        <v>39.630000000000003</v>
      </c>
      <c r="L1261" s="6">
        <v>23.45</v>
      </c>
      <c r="M1261" s="7">
        <v>11376</v>
      </c>
      <c r="N1261" t="s">
        <v>46</v>
      </c>
      <c r="O1261" s="7">
        <f t="shared" si="19"/>
        <v>360</v>
      </c>
      <c r="P1261" t="s">
        <v>150</v>
      </c>
      <c r="Q1261" t="s">
        <v>151</v>
      </c>
    </row>
    <row r="1262" spans="1:17" x14ac:dyDescent="0.35">
      <c r="A1262" t="s">
        <v>148</v>
      </c>
      <c r="B1262" t="s">
        <v>149</v>
      </c>
      <c r="C1262" s="1">
        <v>44234</v>
      </c>
      <c r="D1262" s="7">
        <v>5578839</v>
      </c>
      <c r="E1262" s="7">
        <v>3483786</v>
      </c>
      <c r="F1262" s="7">
        <v>2095053</v>
      </c>
      <c r="G1262" s="8">
        <f>IFERROR(Table1[[#This Row],[Total_vaccinations]]/Table1[[#This Row],[People_fully_vaccinated]],0)</f>
        <v>2.6628629442787366</v>
      </c>
      <c r="H1262" s="7">
        <v>118704</v>
      </c>
      <c r="I1262" s="7">
        <v>96560</v>
      </c>
      <c r="J1262" s="7">
        <v>64.45</v>
      </c>
      <c r="K1262" s="6">
        <v>40.25</v>
      </c>
      <c r="L1262" s="6">
        <v>24.2</v>
      </c>
      <c r="M1262" s="7">
        <v>11156</v>
      </c>
      <c r="N1262" t="s">
        <v>46</v>
      </c>
      <c r="O1262" s="7">
        <f t="shared" si="19"/>
        <v>360</v>
      </c>
      <c r="P1262" t="s">
        <v>150</v>
      </c>
      <c r="Q1262" t="s">
        <v>151</v>
      </c>
    </row>
    <row r="1263" spans="1:17" x14ac:dyDescent="0.35">
      <c r="A1263" t="s">
        <v>148</v>
      </c>
      <c r="B1263" t="s">
        <v>149</v>
      </c>
      <c r="C1263" s="1">
        <v>44235</v>
      </c>
      <c r="D1263" s="7">
        <v>5701348</v>
      </c>
      <c r="E1263" s="7">
        <v>3542496</v>
      </c>
      <c r="F1263" s="7">
        <v>2158852</v>
      </c>
      <c r="G1263" s="8">
        <f>IFERROR(Table1[[#This Row],[Total_vaccinations]]/Table1[[#This Row],[People_fully_vaccinated]],0)</f>
        <v>2.6409165612093837</v>
      </c>
      <c r="H1263" s="7">
        <v>122509</v>
      </c>
      <c r="I1263" s="7">
        <v>97361</v>
      </c>
      <c r="J1263" s="7">
        <v>65.87</v>
      </c>
      <c r="K1263" s="6">
        <v>40.93</v>
      </c>
      <c r="L1263" s="6">
        <v>24.94</v>
      </c>
      <c r="M1263" s="7">
        <v>11248</v>
      </c>
      <c r="N1263" t="s">
        <v>46</v>
      </c>
      <c r="O1263" s="7">
        <f t="shared" si="19"/>
        <v>360</v>
      </c>
      <c r="P1263" t="s">
        <v>150</v>
      </c>
      <c r="Q1263" t="s">
        <v>151</v>
      </c>
    </row>
    <row r="1264" spans="1:17" x14ac:dyDescent="0.35">
      <c r="A1264" t="s">
        <v>148</v>
      </c>
      <c r="B1264" t="s">
        <v>149</v>
      </c>
      <c r="C1264" s="1">
        <v>44236</v>
      </c>
      <c r="D1264" s="7">
        <v>5831820</v>
      </c>
      <c r="E1264" s="7">
        <v>3607920</v>
      </c>
      <c r="F1264" s="7">
        <v>2223900</v>
      </c>
      <c r="G1264" s="8">
        <f>IFERROR(Table1[[#This Row],[Total_vaccinations]]/Table1[[#This Row],[People_fully_vaccinated]],0)</f>
        <v>2.6223391339538646</v>
      </c>
      <c r="H1264" s="7">
        <v>130472</v>
      </c>
      <c r="I1264" s="7">
        <v>101685</v>
      </c>
      <c r="J1264" s="7">
        <v>67.38</v>
      </c>
      <c r="K1264" s="6">
        <v>41.68</v>
      </c>
      <c r="L1264" s="6">
        <v>25.69</v>
      </c>
      <c r="M1264" s="7">
        <v>11748</v>
      </c>
      <c r="N1264" t="s">
        <v>46</v>
      </c>
      <c r="O1264" s="7">
        <f t="shared" si="19"/>
        <v>360</v>
      </c>
      <c r="P1264" t="s">
        <v>150</v>
      </c>
      <c r="Q1264" t="s">
        <v>151</v>
      </c>
    </row>
    <row r="1265" spans="1:17" x14ac:dyDescent="0.35">
      <c r="A1265" t="s">
        <v>152</v>
      </c>
      <c r="B1265" t="s">
        <v>153</v>
      </c>
      <c r="C1265" s="1">
        <v>44192</v>
      </c>
      <c r="D1265" s="7">
        <v>7012</v>
      </c>
      <c r="E1265" s="7">
        <v>7012</v>
      </c>
      <c r="G1265" s="8">
        <f>IFERROR(Table1[[#This Row],[Total_vaccinations]]/Table1[[#This Row],[People_fully_vaccinated]],0)</f>
        <v>0</v>
      </c>
      <c r="J1265" s="7">
        <v>0.01</v>
      </c>
      <c r="K1265" s="6">
        <v>0.01</v>
      </c>
      <c r="N1265" t="s">
        <v>15</v>
      </c>
      <c r="O1265" s="7">
        <f t="shared" si="19"/>
        <v>703</v>
      </c>
      <c r="P1265" t="s">
        <v>154</v>
      </c>
      <c r="Q1265" t="s">
        <v>155</v>
      </c>
    </row>
    <row r="1266" spans="1:17" x14ac:dyDescent="0.35">
      <c r="A1266" t="s">
        <v>152</v>
      </c>
      <c r="B1266" t="s">
        <v>153</v>
      </c>
      <c r="C1266" s="1">
        <v>44193</v>
      </c>
      <c r="D1266" s="7">
        <v>7984</v>
      </c>
      <c r="E1266" s="7">
        <v>7984</v>
      </c>
      <c r="G1266" s="8">
        <f>IFERROR(Table1[[#This Row],[Total_vaccinations]]/Table1[[#This Row],[People_fully_vaccinated]],0)</f>
        <v>0</v>
      </c>
      <c r="H1266" s="7">
        <v>972</v>
      </c>
      <c r="I1266" s="7">
        <v>972</v>
      </c>
      <c r="J1266" s="7">
        <v>0.01</v>
      </c>
      <c r="K1266" s="6">
        <v>0.01</v>
      </c>
      <c r="M1266" s="7">
        <v>16</v>
      </c>
      <c r="N1266" t="s">
        <v>15</v>
      </c>
      <c r="O1266" s="7">
        <f t="shared" si="19"/>
        <v>703</v>
      </c>
      <c r="P1266" t="s">
        <v>154</v>
      </c>
      <c r="Q1266" t="s">
        <v>155</v>
      </c>
    </row>
    <row r="1267" spans="1:17" x14ac:dyDescent="0.35">
      <c r="A1267" t="s">
        <v>152</v>
      </c>
      <c r="B1267" t="s">
        <v>153</v>
      </c>
      <c r="C1267" s="1">
        <v>44194</v>
      </c>
      <c r="D1267" s="7">
        <v>8911</v>
      </c>
      <c r="E1267" s="7">
        <v>8911</v>
      </c>
      <c r="G1267" s="8">
        <f>IFERROR(Table1[[#This Row],[Total_vaccinations]]/Table1[[#This Row],[People_fully_vaccinated]],0)</f>
        <v>0</v>
      </c>
      <c r="H1267" s="7">
        <v>927</v>
      </c>
      <c r="I1267" s="7">
        <v>950</v>
      </c>
      <c r="J1267" s="7">
        <v>0.01</v>
      </c>
      <c r="K1267" s="6">
        <v>0.01</v>
      </c>
      <c r="M1267" s="7">
        <v>16</v>
      </c>
      <c r="N1267" t="s">
        <v>15</v>
      </c>
      <c r="O1267" s="7">
        <f t="shared" si="19"/>
        <v>703</v>
      </c>
      <c r="P1267" t="s">
        <v>154</v>
      </c>
      <c r="Q1267" t="s">
        <v>155</v>
      </c>
    </row>
    <row r="1268" spans="1:17" x14ac:dyDescent="0.35">
      <c r="A1268" t="s">
        <v>152</v>
      </c>
      <c r="B1268" t="s">
        <v>153</v>
      </c>
      <c r="C1268" s="1">
        <v>44195</v>
      </c>
      <c r="D1268" s="7">
        <v>13577</v>
      </c>
      <c r="E1268" s="7">
        <v>13577</v>
      </c>
      <c r="G1268" s="8">
        <f>IFERROR(Table1[[#This Row],[Total_vaccinations]]/Table1[[#This Row],[People_fully_vaccinated]],0)</f>
        <v>0</v>
      </c>
      <c r="H1268" s="7">
        <v>4666</v>
      </c>
      <c r="I1268" s="7">
        <v>2188</v>
      </c>
      <c r="J1268" s="7">
        <v>0.02</v>
      </c>
      <c r="K1268" s="6">
        <v>0.02</v>
      </c>
      <c r="M1268" s="7">
        <v>36</v>
      </c>
      <c r="N1268" t="s">
        <v>15</v>
      </c>
      <c r="O1268" s="7">
        <f t="shared" si="19"/>
        <v>703</v>
      </c>
      <c r="P1268" t="s">
        <v>154</v>
      </c>
      <c r="Q1268" t="s">
        <v>155</v>
      </c>
    </row>
    <row r="1269" spans="1:17" x14ac:dyDescent="0.35">
      <c r="A1269" t="s">
        <v>152</v>
      </c>
      <c r="B1269" t="s">
        <v>153</v>
      </c>
      <c r="C1269" s="1">
        <v>44196</v>
      </c>
      <c r="D1269" s="7">
        <v>38802</v>
      </c>
      <c r="E1269" s="7">
        <v>38802</v>
      </c>
      <c r="G1269" s="8">
        <f>IFERROR(Table1[[#This Row],[Total_vaccinations]]/Table1[[#This Row],[People_fully_vaccinated]],0)</f>
        <v>0</v>
      </c>
      <c r="H1269" s="7">
        <v>25225</v>
      </c>
      <c r="I1269" s="7">
        <v>7948</v>
      </c>
      <c r="J1269" s="7">
        <v>0.06</v>
      </c>
      <c r="K1269" s="6">
        <v>0.06</v>
      </c>
      <c r="M1269" s="7">
        <v>131</v>
      </c>
      <c r="N1269" t="s">
        <v>15</v>
      </c>
      <c r="O1269" s="7">
        <f t="shared" si="19"/>
        <v>703</v>
      </c>
      <c r="P1269" t="s">
        <v>154</v>
      </c>
      <c r="Q1269" t="s">
        <v>155</v>
      </c>
    </row>
    <row r="1270" spans="1:17" x14ac:dyDescent="0.35">
      <c r="A1270" t="s">
        <v>152</v>
      </c>
      <c r="B1270" t="s">
        <v>153</v>
      </c>
      <c r="C1270" s="1">
        <v>44197</v>
      </c>
      <c r="D1270" s="7">
        <v>49839</v>
      </c>
      <c r="E1270" s="7">
        <v>49839</v>
      </c>
      <c r="G1270" s="8">
        <f>IFERROR(Table1[[#This Row],[Total_vaccinations]]/Table1[[#This Row],[People_fully_vaccinated]],0)</f>
        <v>0</v>
      </c>
      <c r="H1270" s="7">
        <v>11037</v>
      </c>
      <c r="I1270" s="7">
        <v>8565</v>
      </c>
      <c r="J1270" s="7">
        <v>0.08</v>
      </c>
      <c r="K1270" s="6">
        <v>0.08</v>
      </c>
      <c r="M1270" s="7">
        <v>142</v>
      </c>
      <c r="N1270" t="s">
        <v>15</v>
      </c>
      <c r="O1270" s="7">
        <f t="shared" si="19"/>
        <v>703</v>
      </c>
      <c r="P1270" t="s">
        <v>154</v>
      </c>
      <c r="Q1270" t="s">
        <v>155</v>
      </c>
    </row>
    <row r="1271" spans="1:17" x14ac:dyDescent="0.35">
      <c r="A1271" t="s">
        <v>152</v>
      </c>
      <c r="B1271" t="s">
        <v>153</v>
      </c>
      <c r="C1271" s="1">
        <v>44198</v>
      </c>
      <c r="D1271" s="7">
        <v>88324</v>
      </c>
      <c r="E1271" s="7">
        <v>88324</v>
      </c>
      <c r="G1271" s="8">
        <f>IFERROR(Table1[[#This Row],[Total_vaccinations]]/Table1[[#This Row],[People_fully_vaccinated]],0)</f>
        <v>0</v>
      </c>
      <c r="H1271" s="7">
        <v>38485</v>
      </c>
      <c r="I1271" s="7">
        <v>13552</v>
      </c>
      <c r="J1271" s="7">
        <v>0.15</v>
      </c>
      <c r="K1271" s="6">
        <v>0.15</v>
      </c>
      <c r="M1271" s="7">
        <v>224</v>
      </c>
      <c r="N1271" t="s">
        <v>15</v>
      </c>
      <c r="O1271" s="7">
        <f t="shared" si="19"/>
        <v>703</v>
      </c>
      <c r="P1271" t="s">
        <v>154</v>
      </c>
      <c r="Q1271" t="s">
        <v>155</v>
      </c>
    </row>
    <row r="1272" spans="1:17" x14ac:dyDescent="0.35">
      <c r="A1272" t="s">
        <v>152</v>
      </c>
      <c r="B1272" t="s">
        <v>153</v>
      </c>
      <c r="C1272" s="1">
        <v>44199</v>
      </c>
      <c r="D1272" s="7">
        <v>123425</v>
      </c>
      <c r="E1272" s="7">
        <v>123425</v>
      </c>
      <c r="G1272" s="8">
        <f>IFERROR(Table1[[#This Row],[Total_vaccinations]]/Table1[[#This Row],[People_fully_vaccinated]],0)</f>
        <v>0</v>
      </c>
      <c r="H1272" s="7">
        <v>35101</v>
      </c>
      <c r="I1272" s="7">
        <v>16630</v>
      </c>
      <c r="J1272" s="7">
        <v>0.2</v>
      </c>
      <c r="K1272" s="6">
        <v>0.2</v>
      </c>
      <c r="M1272" s="7">
        <v>275</v>
      </c>
      <c r="N1272" t="s">
        <v>15</v>
      </c>
      <c r="O1272" s="7">
        <f t="shared" si="19"/>
        <v>703</v>
      </c>
      <c r="P1272" t="s">
        <v>154</v>
      </c>
      <c r="Q1272" t="s">
        <v>155</v>
      </c>
    </row>
    <row r="1273" spans="1:17" x14ac:dyDescent="0.35">
      <c r="A1273" t="s">
        <v>152</v>
      </c>
      <c r="B1273" t="s">
        <v>153</v>
      </c>
      <c r="C1273" s="1">
        <v>44200</v>
      </c>
      <c r="D1273" s="7">
        <v>191734</v>
      </c>
      <c r="E1273" s="7">
        <v>191734</v>
      </c>
      <c r="G1273" s="8">
        <f>IFERROR(Table1[[#This Row],[Total_vaccinations]]/Table1[[#This Row],[People_fully_vaccinated]],0)</f>
        <v>0</v>
      </c>
      <c r="H1273" s="7">
        <v>68309</v>
      </c>
      <c r="I1273" s="7">
        <v>26250</v>
      </c>
      <c r="J1273" s="7">
        <v>0.32</v>
      </c>
      <c r="K1273" s="6">
        <v>0.32</v>
      </c>
      <c r="M1273" s="7">
        <v>434</v>
      </c>
      <c r="N1273" t="s">
        <v>15</v>
      </c>
      <c r="O1273" s="7">
        <f t="shared" si="19"/>
        <v>703</v>
      </c>
      <c r="P1273" t="s">
        <v>154</v>
      </c>
      <c r="Q1273" t="s">
        <v>155</v>
      </c>
    </row>
    <row r="1274" spans="1:17" x14ac:dyDescent="0.35">
      <c r="A1274" t="s">
        <v>152</v>
      </c>
      <c r="B1274" t="s">
        <v>153</v>
      </c>
      <c r="C1274" s="1">
        <v>44201</v>
      </c>
      <c r="D1274" s="7">
        <v>271115</v>
      </c>
      <c r="E1274" s="7">
        <v>271115</v>
      </c>
      <c r="G1274" s="8">
        <f>IFERROR(Table1[[#This Row],[Total_vaccinations]]/Table1[[#This Row],[People_fully_vaccinated]],0)</f>
        <v>0</v>
      </c>
      <c r="H1274" s="7">
        <v>79381</v>
      </c>
      <c r="I1274" s="7">
        <v>37458</v>
      </c>
      <c r="J1274" s="7">
        <v>0.45</v>
      </c>
      <c r="K1274" s="6">
        <v>0.45</v>
      </c>
      <c r="M1274" s="7">
        <v>620</v>
      </c>
      <c r="N1274" t="s">
        <v>15</v>
      </c>
      <c r="O1274" s="7">
        <f t="shared" si="19"/>
        <v>703</v>
      </c>
      <c r="P1274" t="s">
        <v>154</v>
      </c>
      <c r="Q1274" t="s">
        <v>155</v>
      </c>
    </row>
    <row r="1275" spans="1:17" x14ac:dyDescent="0.35">
      <c r="A1275" t="s">
        <v>152</v>
      </c>
      <c r="B1275" t="s">
        <v>153</v>
      </c>
      <c r="C1275" s="1">
        <v>44202</v>
      </c>
      <c r="D1275" s="7">
        <v>336183</v>
      </c>
      <c r="E1275" s="7">
        <v>336183</v>
      </c>
      <c r="G1275" s="8">
        <f>IFERROR(Table1[[#This Row],[Total_vaccinations]]/Table1[[#This Row],[People_fully_vaccinated]],0)</f>
        <v>0</v>
      </c>
      <c r="H1275" s="7">
        <v>65068</v>
      </c>
      <c r="I1275" s="7">
        <v>46087</v>
      </c>
      <c r="J1275" s="7">
        <v>0.56000000000000005</v>
      </c>
      <c r="K1275" s="6">
        <v>0.56000000000000005</v>
      </c>
      <c r="M1275" s="7">
        <v>762</v>
      </c>
      <c r="N1275" t="s">
        <v>15</v>
      </c>
      <c r="O1275" s="7">
        <f t="shared" si="19"/>
        <v>703</v>
      </c>
      <c r="P1275" t="s">
        <v>154</v>
      </c>
      <c r="Q1275" t="s">
        <v>155</v>
      </c>
    </row>
    <row r="1276" spans="1:17" x14ac:dyDescent="0.35">
      <c r="A1276" t="s">
        <v>152</v>
      </c>
      <c r="B1276" t="s">
        <v>153</v>
      </c>
      <c r="C1276" s="1">
        <v>44203</v>
      </c>
      <c r="D1276" s="7">
        <v>427838</v>
      </c>
      <c r="E1276" s="7">
        <v>427838</v>
      </c>
      <c r="G1276" s="8">
        <f>IFERROR(Table1[[#This Row],[Total_vaccinations]]/Table1[[#This Row],[People_fully_vaccinated]],0)</f>
        <v>0</v>
      </c>
      <c r="H1276" s="7">
        <v>91655</v>
      </c>
      <c r="I1276" s="7">
        <v>55577</v>
      </c>
      <c r="J1276" s="7">
        <v>0.71</v>
      </c>
      <c r="K1276" s="6">
        <v>0.71</v>
      </c>
      <c r="M1276" s="7">
        <v>919</v>
      </c>
      <c r="N1276" t="s">
        <v>15</v>
      </c>
      <c r="O1276" s="7">
        <f t="shared" si="19"/>
        <v>703</v>
      </c>
      <c r="P1276" t="s">
        <v>154</v>
      </c>
      <c r="Q1276" t="s">
        <v>155</v>
      </c>
    </row>
    <row r="1277" spans="1:17" x14ac:dyDescent="0.35">
      <c r="A1277" t="s">
        <v>152</v>
      </c>
      <c r="B1277" t="s">
        <v>153</v>
      </c>
      <c r="C1277" s="1">
        <v>44204</v>
      </c>
      <c r="D1277" s="7">
        <v>522977</v>
      </c>
      <c r="E1277" s="7">
        <v>522977</v>
      </c>
      <c r="G1277" s="8">
        <f>IFERROR(Table1[[#This Row],[Total_vaccinations]]/Table1[[#This Row],[People_fully_vaccinated]],0)</f>
        <v>0</v>
      </c>
      <c r="H1277" s="7">
        <v>95139</v>
      </c>
      <c r="I1277" s="7">
        <v>67591</v>
      </c>
      <c r="J1277" s="7">
        <v>0.86</v>
      </c>
      <c r="K1277" s="6">
        <v>0.86</v>
      </c>
      <c r="M1277" s="7">
        <v>1118</v>
      </c>
      <c r="N1277" t="s">
        <v>15</v>
      </c>
      <c r="O1277" s="7">
        <f t="shared" si="19"/>
        <v>703</v>
      </c>
      <c r="P1277" t="s">
        <v>154</v>
      </c>
      <c r="Q1277" t="s">
        <v>155</v>
      </c>
    </row>
    <row r="1278" spans="1:17" x14ac:dyDescent="0.35">
      <c r="A1278" t="s">
        <v>152</v>
      </c>
      <c r="B1278" t="s">
        <v>153</v>
      </c>
      <c r="C1278" s="1">
        <v>44205</v>
      </c>
      <c r="D1278" s="7">
        <v>609744</v>
      </c>
      <c r="E1278" s="7">
        <v>609744</v>
      </c>
      <c r="G1278" s="8">
        <f>IFERROR(Table1[[#This Row],[Total_vaccinations]]/Table1[[#This Row],[People_fully_vaccinated]],0)</f>
        <v>0</v>
      </c>
      <c r="H1278" s="7">
        <v>86767</v>
      </c>
      <c r="I1278" s="7">
        <v>74489</v>
      </c>
      <c r="J1278" s="7">
        <v>1.01</v>
      </c>
      <c r="K1278" s="6">
        <v>1.01</v>
      </c>
      <c r="M1278" s="7">
        <v>1232</v>
      </c>
      <c r="N1278" t="s">
        <v>15</v>
      </c>
      <c r="O1278" s="7">
        <f t="shared" si="19"/>
        <v>703</v>
      </c>
      <c r="P1278" t="s">
        <v>154</v>
      </c>
      <c r="Q1278" t="s">
        <v>155</v>
      </c>
    </row>
    <row r="1279" spans="1:17" x14ac:dyDescent="0.35">
      <c r="A1279" t="s">
        <v>152</v>
      </c>
      <c r="B1279" t="s">
        <v>153</v>
      </c>
      <c r="C1279" s="1">
        <v>44206</v>
      </c>
      <c r="D1279" s="7">
        <v>669967</v>
      </c>
      <c r="E1279" s="7">
        <v>669967</v>
      </c>
      <c r="G1279" s="8">
        <f>IFERROR(Table1[[#This Row],[Total_vaccinations]]/Table1[[#This Row],[People_fully_vaccinated]],0)</f>
        <v>0</v>
      </c>
      <c r="H1279" s="7">
        <v>60223</v>
      </c>
      <c r="I1279" s="7">
        <v>78077</v>
      </c>
      <c r="J1279" s="7">
        <v>1.1100000000000001</v>
      </c>
      <c r="K1279" s="6">
        <v>1.1100000000000001</v>
      </c>
      <c r="M1279" s="7">
        <v>1291</v>
      </c>
      <c r="N1279" t="s">
        <v>15</v>
      </c>
      <c r="O1279" s="7">
        <f t="shared" si="19"/>
        <v>703</v>
      </c>
      <c r="P1279" t="s">
        <v>154</v>
      </c>
      <c r="Q1279" t="s">
        <v>155</v>
      </c>
    </row>
    <row r="1280" spans="1:17" x14ac:dyDescent="0.35">
      <c r="A1280" t="s">
        <v>152</v>
      </c>
      <c r="B1280" t="s">
        <v>153</v>
      </c>
      <c r="C1280" s="1">
        <v>44207</v>
      </c>
      <c r="D1280" s="7">
        <v>750455</v>
      </c>
      <c r="E1280" s="7">
        <v>750455</v>
      </c>
      <c r="G1280" s="8">
        <f>IFERROR(Table1[[#This Row],[Total_vaccinations]]/Table1[[#This Row],[People_fully_vaccinated]],0)</f>
        <v>0</v>
      </c>
      <c r="H1280" s="7">
        <v>80488</v>
      </c>
      <c r="I1280" s="7">
        <v>79817</v>
      </c>
      <c r="J1280" s="7">
        <v>1.24</v>
      </c>
      <c r="K1280" s="6">
        <v>1.24</v>
      </c>
      <c r="M1280" s="7">
        <v>1320</v>
      </c>
      <c r="N1280" t="s">
        <v>15</v>
      </c>
      <c r="O1280" s="7">
        <f t="shared" si="19"/>
        <v>703</v>
      </c>
      <c r="P1280" t="s">
        <v>154</v>
      </c>
      <c r="Q1280" t="s">
        <v>155</v>
      </c>
    </row>
    <row r="1281" spans="1:17" x14ac:dyDescent="0.35">
      <c r="A1281" t="s">
        <v>152</v>
      </c>
      <c r="B1281" t="s">
        <v>153</v>
      </c>
      <c r="C1281" s="1">
        <v>44208</v>
      </c>
      <c r="D1281" s="7">
        <v>831407</v>
      </c>
      <c r="E1281" s="7">
        <v>831407</v>
      </c>
      <c r="G1281" s="8">
        <f>IFERROR(Table1[[#This Row],[Total_vaccinations]]/Table1[[#This Row],[People_fully_vaccinated]],0)</f>
        <v>0</v>
      </c>
      <c r="H1281" s="7">
        <v>80952</v>
      </c>
      <c r="I1281" s="7">
        <v>80042</v>
      </c>
      <c r="J1281" s="7">
        <v>1.38</v>
      </c>
      <c r="K1281" s="6">
        <v>1.38</v>
      </c>
      <c r="M1281" s="7">
        <v>1324</v>
      </c>
      <c r="N1281" t="s">
        <v>15</v>
      </c>
      <c r="O1281" s="7">
        <f t="shared" si="19"/>
        <v>703</v>
      </c>
      <c r="P1281" t="s">
        <v>154</v>
      </c>
      <c r="Q1281" t="s">
        <v>155</v>
      </c>
    </row>
    <row r="1282" spans="1:17" x14ac:dyDescent="0.35">
      <c r="A1282" t="s">
        <v>152</v>
      </c>
      <c r="B1282" t="s">
        <v>153</v>
      </c>
      <c r="C1282" s="1">
        <v>44209</v>
      </c>
      <c r="D1282" s="7">
        <v>924254</v>
      </c>
      <c r="E1282" s="7">
        <v>924254</v>
      </c>
      <c r="G1282" s="8">
        <f>IFERROR(Table1[[#This Row],[Total_vaccinations]]/Table1[[#This Row],[People_fully_vaccinated]],0)</f>
        <v>0</v>
      </c>
      <c r="H1282" s="7">
        <v>92847</v>
      </c>
      <c r="I1282" s="7">
        <v>84010</v>
      </c>
      <c r="J1282" s="7">
        <v>1.53</v>
      </c>
      <c r="K1282" s="6">
        <v>1.53</v>
      </c>
      <c r="M1282" s="7">
        <v>1389</v>
      </c>
      <c r="N1282" t="s">
        <v>15</v>
      </c>
      <c r="O1282" s="7">
        <f t="shared" ref="O1282:O1345" si="20">COUNTIF(N:N,N1282)</f>
        <v>703</v>
      </c>
      <c r="P1282" t="s">
        <v>154</v>
      </c>
      <c r="Q1282" t="s">
        <v>155</v>
      </c>
    </row>
    <row r="1283" spans="1:17" x14ac:dyDescent="0.35">
      <c r="A1283" t="s">
        <v>152</v>
      </c>
      <c r="B1283" t="s">
        <v>153</v>
      </c>
      <c r="C1283" s="1">
        <v>44210</v>
      </c>
      <c r="D1283" s="7">
        <v>1016354</v>
      </c>
      <c r="E1283" s="7">
        <v>1016354</v>
      </c>
      <c r="G1283" s="8">
        <f>IFERROR(Table1[[#This Row],[Total_vaccinations]]/Table1[[#This Row],[People_fully_vaccinated]],0)</f>
        <v>0</v>
      </c>
      <c r="H1283" s="7">
        <v>92100</v>
      </c>
      <c r="I1283" s="7">
        <v>84074</v>
      </c>
      <c r="J1283" s="7">
        <v>1.68</v>
      </c>
      <c r="K1283" s="6">
        <v>1.68</v>
      </c>
      <c r="M1283" s="7">
        <v>1391</v>
      </c>
      <c r="N1283" t="s">
        <v>15</v>
      </c>
      <c r="O1283" s="7">
        <f t="shared" si="20"/>
        <v>703</v>
      </c>
      <c r="P1283" t="s">
        <v>154</v>
      </c>
      <c r="Q1283" t="s">
        <v>155</v>
      </c>
    </row>
    <row r="1284" spans="1:17" x14ac:dyDescent="0.35">
      <c r="A1284" t="s">
        <v>152</v>
      </c>
      <c r="B1284" t="s">
        <v>153</v>
      </c>
      <c r="C1284" s="1">
        <v>44211</v>
      </c>
      <c r="D1284" s="7">
        <v>1104250</v>
      </c>
      <c r="E1284" s="7">
        <v>1104250</v>
      </c>
      <c r="G1284" s="8">
        <f>IFERROR(Table1[[#This Row],[Total_vaccinations]]/Table1[[#This Row],[People_fully_vaccinated]],0)</f>
        <v>0</v>
      </c>
      <c r="H1284" s="7">
        <v>87896</v>
      </c>
      <c r="I1284" s="7">
        <v>83039</v>
      </c>
      <c r="J1284" s="7">
        <v>1.83</v>
      </c>
      <c r="K1284" s="6">
        <v>1.83</v>
      </c>
      <c r="M1284" s="7">
        <v>1373</v>
      </c>
      <c r="N1284" t="s">
        <v>15</v>
      </c>
      <c r="O1284" s="7">
        <f t="shared" si="20"/>
        <v>703</v>
      </c>
      <c r="P1284" t="s">
        <v>154</v>
      </c>
      <c r="Q1284" t="s">
        <v>155</v>
      </c>
    </row>
    <row r="1285" spans="1:17" x14ac:dyDescent="0.35">
      <c r="A1285" t="s">
        <v>152</v>
      </c>
      <c r="B1285" t="s">
        <v>153</v>
      </c>
      <c r="C1285" s="1">
        <v>44212</v>
      </c>
      <c r="D1285" s="7">
        <v>1168365</v>
      </c>
      <c r="E1285" s="7">
        <v>1168365</v>
      </c>
      <c r="G1285" s="8">
        <f>IFERROR(Table1[[#This Row],[Total_vaccinations]]/Table1[[#This Row],[People_fully_vaccinated]],0)</f>
        <v>0</v>
      </c>
      <c r="H1285" s="7">
        <v>64115</v>
      </c>
      <c r="I1285" s="7">
        <v>79803</v>
      </c>
      <c r="J1285" s="7">
        <v>1.93</v>
      </c>
      <c r="K1285" s="6">
        <v>1.93</v>
      </c>
      <c r="M1285" s="7">
        <v>1320</v>
      </c>
      <c r="N1285" t="s">
        <v>15</v>
      </c>
      <c r="O1285" s="7">
        <f t="shared" si="20"/>
        <v>703</v>
      </c>
      <c r="P1285" t="s">
        <v>154</v>
      </c>
      <c r="Q1285" t="s">
        <v>155</v>
      </c>
    </row>
    <row r="1286" spans="1:17" x14ac:dyDescent="0.35">
      <c r="A1286" t="s">
        <v>152</v>
      </c>
      <c r="B1286" t="s">
        <v>153</v>
      </c>
      <c r="C1286" s="1">
        <v>44213</v>
      </c>
      <c r="D1286" s="7">
        <v>1204380</v>
      </c>
      <c r="E1286" s="7">
        <v>1201583</v>
      </c>
      <c r="F1286" s="7">
        <v>2797</v>
      </c>
      <c r="G1286" s="8">
        <f>IFERROR(Table1[[#This Row],[Total_vaccinations]]/Table1[[#This Row],[People_fully_vaccinated]],0)</f>
        <v>430.59706828745084</v>
      </c>
      <c r="H1286" s="7">
        <v>36015</v>
      </c>
      <c r="I1286" s="7">
        <v>76345</v>
      </c>
      <c r="J1286" s="7">
        <v>1.99</v>
      </c>
      <c r="K1286" s="6">
        <v>1.99</v>
      </c>
      <c r="L1286" s="6">
        <v>0</v>
      </c>
      <c r="M1286" s="7">
        <v>1263</v>
      </c>
      <c r="N1286" t="s">
        <v>15</v>
      </c>
      <c r="O1286" s="7">
        <f t="shared" si="20"/>
        <v>703</v>
      </c>
      <c r="P1286" t="s">
        <v>154</v>
      </c>
      <c r="Q1286" t="s">
        <v>155</v>
      </c>
    </row>
    <row r="1287" spans="1:17" x14ac:dyDescent="0.35">
      <c r="A1287" t="s">
        <v>152</v>
      </c>
      <c r="B1287" t="s">
        <v>153</v>
      </c>
      <c r="C1287" s="1">
        <v>44214</v>
      </c>
      <c r="D1287" s="7">
        <v>1246052</v>
      </c>
      <c r="E1287" s="7">
        <v>1238853</v>
      </c>
      <c r="F1287" s="7">
        <v>7199</v>
      </c>
      <c r="G1287" s="8">
        <f>IFERROR(Table1[[#This Row],[Total_vaccinations]]/Table1[[#This Row],[People_fully_vaccinated]],0)</f>
        <v>173.08681761355743</v>
      </c>
      <c r="H1287" s="7">
        <v>41672</v>
      </c>
      <c r="I1287" s="7">
        <v>70800</v>
      </c>
      <c r="J1287" s="7">
        <v>2.06</v>
      </c>
      <c r="K1287" s="6">
        <v>2.0499999999999998</v>
      </c>
      <c r="L1287" s="6">
        <v>0.01</v>
      </c>
      <c r="M1287" s="7">
        <v>1171</v>
      </c>
      <c r="N1287" t="s">
        <v>15</v>
      </c>
      <c r="O1287" s="7">
        <f t="shared" si="20"/>
        <v>703</v>
      </c>
      <c r="P1287" t="s">
        <v>154</v>
      </c>
      <c r="Q1287" t="s">
        <v>155</v>
      </c>
    </row>
    <row r="1288" spans="1:17" x14ac:dyDescent="0.35">
      <c r="A1288" t="s">
        <v>152</v>
      </c>
      <c r="B1288" t="s">
        <v>153</v>
      </c>
      <c r="C1288" s="1">
        <v>44215</v>
      </c>
      <c r="D1288" s="7">
        <v>1277808</v>
      </c>
      <c r="E1288" s="7">
        <v>1268914</v>
      </c>
      <c r="F1288" s="7">
        <v>8894</v>
      </c>
      <c r="G1288" s="8">
        <f>IFERROR(Table1[[#This Row],[Total_vaccinations]]/Table1[[#This Row],[People_fully_vaccinated]],0)</f>
        <v>143.67078929615471</v>
      </c>
      <c r="H1288" s="7">
        <v>31756</v>
      </c>
      <c r="I1288" s="7">
        <v>63772</v>
      </c>
      <c r="J1288" s="7">
        <v>2.11</v>
      </c>
      <c r="K1288" s="6">
        <v>2.1</v>
      </c>
      <c r="L1288" s="6">
        <v>0.01</v>
      </c>
      <c r="M1288" s="7">
        <v>1055</v>
      </c>
      <c r="N1288" t="s">
        <v>15</v>
      </c>
      <c r="O1288" s="7">
        <f t="shared" si="20"/>
        <v>703</v>
      </c>
      <c r="P1288" t="s">
        <v>154</v>
      </c>
      <c r="Q1288" t="s">
        <v>155</v>
      </c>
    </row>
    <row r="1289" spans="1:17" x14ac:dyDescent="0.35">
      <c r="A1289" t="s">
        <v>152</v>
      </c>
      <c r="B1289" t="s">
        <v>153</v>
      </c>
      <c r="C1289" s="1">
        <v>44216</v>
      </c>
      <c r="D1289" s="7">
        <v>1307096</v>
      </c>
      <c r="E1289" s="7">
        <v>1293722</v>
      </c>
      <c r="F1289" s="7">
        <v>13374</v>
      </c>
      <c r="G1289" s="8">
        <f>IFERROR(Table1[[#This Row],[Total_vaccinations]]/Table1[[#This Row],[People_fully_vaccinated]],0)</f>
        <v>97.734110961567225</v>
      </c>
      <c r="H1289" s="7">
        <v>29288</v>
      </c>
      <c r="I1289" s="7">
        <v>54692</v>
      </c>
      <c r="J1289" s="7">
        <v>2.16</v>
      </c>
      <c r="K1289" s="6">
        <v>2.14</v>
      </c>
      <c r="L1289" s="6">
        <v>0.02</v>
      </c>
      <c r="M1289" s="7">
        <v>905</v>
      </c>
      <c r="N1289" t="s">
        <v>15</v>
      </c>
      <c r="O1289" s="7">
        <f t="shared" si="20"/>
        <v>703</v>
      </c>
      <c r="P1289" t="s">
        <v>154</v>
      </c>
      <c r="Q1289" t="s">
        <v>155</v>
      </c>
    </row>
    <row r="1290" spans="1:17" x14ac:dyDescent="0.35">
      <c r="A1290" t="s">
        <v>152</v>
      </c>
      <c r="B1290" t="s">
        <v>153</v>
      </c>
      <c r="C1290" s="1">
        <v>44217</v>
      </c>
      <c r="D1290" s="7">
        <v>1341483</v>
      </c>
      <c r="E1290" s="7">
        <v>1308686</v>
      </c>
      <c r="F1290" s="7">
        <v>32797</v>
      </c>
      <c r="G1290" s="8">
        <f>IFERROR(Table1[[#This Row],[Total_vaccinations]]/Table1[[#This Row],[People_fully_vaccinated]],0)</f>
        <v>40.902613043875967</v>
      </c>
      <c r="H1290" s="7">
        <v>34387</v>
      </c>
      <c r="I1290" s="7">
        <v>46447</v>
      </c>
      <c r="J1290" s="7">
        <v>2.2200000000000002</v>
      </c>
      <c r="K1290" s="6">
        <v>2.16</v>
      </c>
      <c r="L1290" s="6">
        <v>0.05</v>
      </c>
      <c r="M1290" s="7">
        <v>768</v>
      </c>
      <c r="N1290" t="s">
        <v>15</v>
      </c>
      <c r="O1290" s="7">
        <f t="shared" si="20"/>
        <v>703</v>
      </c>
      <c r="P1290" t="s">
        <v>154</v>
      </c>
      <c r="Q1290" t="s">
        <v>155</v>
      </c>
    </row>
    <row r="1291" spans="1:17" x14ac:dyDescent="0.35">
      <c r="A1291" t="s">
        <v>152</v>
      </c>
      <c r="B1291" t="s">
        <v>153</v>
      </c>
      <c r="C1291" s="1">
        <v>44218</v>
      </c>
      <c r="D1291" s="7">
        <v>1367115</v>
      </c>
      <c r="E1291" s="7">
        <v>1320432</v>
      </c>
      <c r="F1291" s="7">
        <v>46683</v>
      </c>
      <c r="G1291" s="8">
        <f>IFERROR(Table1[[#This Row],[Total_vaccinations]]/Table1[[#This Row],[People_fully_vaccinated]],0)</f>
        <v>29.285071653492707</v>
      </c>
      <c r="H1291" s="7">
        <v>25632</v>
      </c>
      <c r="I1291" s="7">
        <v>37552</v>
      </c>
      <c r="J1291" s="7">
        <v>2.2599999999999998</v>
      </c>
      <c r="K1291" s="6">
        <v>2.1800000000000002</v>
      </c>
      <c r="L1291" s="6">
        <v>0.08</v>
      </c>
      <c r="M1291" s="7">
        <v>621</v>
      </c>
      <c r="N1291" t="s">
        <v>15</v>
      </c>
      <c r="O1291" s="7">
        <f t="shared" si="20"/>
        <v>703</v>
      </c>
      <c r="P1291" t="s">
        <v>154</v>
      </c>
      <c r="Q1291" t="s">
        <v>155</v>
      </c>
    </row>
    <row r="1292" spans="1:17" x14ac:dyDescent="0.35">
      <c r="A1292" t="s">
        <v>152</v>
      </c>
      <c r="B1292" t="s">
        <v>153</v>
      </c>
      <c r="C1292" s="1">
        <v>44219</v>
      </c>
      <c r="D1292" s="7">
        <v>1405360</v>
      </c>
      <c r="E1292" s="7">
        <v>1326024</v>
      </c>
      <c r="F1292" s="7">
        <v>79336</v>
      </c>
      <c r="G1292" s="8">
        <f>IFERROR(Table1[[#This Row],[Total_vaccinations]]/Table1[[#This Row],[People_fully_vaccinated]],0)</f>
        <v>17.714026419280025</v>
      </c>
      <c r="H1292" s="7">
        <v>38245</v>
      </c>
      <c r="I1292" s="7">
        <v>33856</v>
      </c>
      <c r="J1292" s="7">
        <v>2.3199999999999998</v>
      </c>
      <c r="K1292" s="6">
        <v>2.19</v>
      </c>
      <c r="L1292" s="6">
        <v>0.13</v>
      </c>
      <c r="M1292" s="7">
        <v>560</v>
      </c>
      <c r="N1292" t="s">
        <v>15</v>
      </c>
      <c r="O1292" s="7">
        <f t="shared" si="20"/>
        <v>703</v>
      </c>
      <c r="P1292" t="s">
        <v>154</v>
      </c>
      <c r="Q1292" t="s">
        <v>155</v>
      </c>
    </row>
    <row r="1293" spans="1:17" x14ac:dyDescent="0.35">
      <c r="A1293" t="s">
        <v>152</v>
      </c>
      <c r="B1293" t="s">
        <v>153</v>
      </c>
      <c r="C1293" s="1">
        <v>44220</v>
      </c>
      <c r="D1293" s="7">
        <v>1438903</v>
      </c>
      <c r="E1293" s="7">
        <v>1329013</v>
      </c>
      <c r="F1293" s="7">
        <v>109890</v>
      </c>
      <c r="G1293" s="8">
        <f>IFERROR(Table1[[#This Row],[Total_vaccinations]]/Table1[[#This Row],[People_fully_vaccinated]],0)</f>
        <v>13.094030394030394</v>
      </c>
      <c r="H1293" s="7">
        <v>33543</v>
      </c>
      <c r="I1293" s="7">
        <v>33503</v>
      </c>
      <c r="J1293" s="7">
        <v>2.38</v>
      </c>
      <c r="K1293" s="6">
        <v>2.2000000000000002</v>
      </c>
      <c r="L1293" s="6">
        <v>0.18</v>
      </c>
      <c r="M1293" s="7">
        <v>554</v>
      </c>
      <c r="N1293" t="s">
        <v>15</v>
      </c>
      <c r="O1293" s="7">
        <f t="shared" si="20"/>
        <v>703</v>
      </c>
      <c r="P1293" t="s">
        <v>154</v>
      </c>
      <c r="Q1293" t="s">
        <v>155</v>
      </c>
    </row>
    <row r="1294" spans="1:17" x14ac:dyDescent="0.35">
      <c r="A1294" t="s">
        <v>152</v>
      </c>
      <c r="B1294" t="s">
        <v>153</v>
      </c>
      <c r="C1294" s="1">
        <v>44221</v>
      </c>
      <c r="D1294" s="7">
        <v>1507134</v>
      </c>
      <c r="E1294" s="7">
        <v>1333488</v>
      </c>
      <c r="F1294" s="7">
        <v>173646</v>
      </c>
      <c r="G1294" s="8">
        <f>IFERROR(Table1[[#This Row],[Total_vaccinations]]/Table1[[#This Row],[People_fully_vaccinated]],0)</f>
        <v>8.6793476382986068</v>
      </c>
      <c r="H1294" s="7">
        <v>68231</v>
      </c>
      <c r="I1294" s="7">
        <v>37297</v>
      </c>
      <c r="J1294" s="7">
        <v>2.4900000000000002</v>
      </c>
      <c r="K1294" s="6">
        <v>2.21</v>
      </c>
      <c r="L1294" s="6">
        <v>0.28999999999999998</v>
      </c>
      <c r="M1294" s="7">
        <v>617</v>
      </c>
      <c r="N1294" t="s">
        <v>15</v>
      </c>
      <c r="O1294" s="7">
        <f t="shared" si="20"/>
        <v>703</v>
      </c>
      <c r="P1294" t="s">
        <v>154</v>
      </c>
      <c r="Q1294" t="s">
        <v>155</v>
      </c>
    </row>
    <row r="1295" spans="1:17" x14ac:dyDescent="0.35">
      <c r="A1295" t="s">
        <v>152</v>
      </c>
      <c r="B1295" t="s">
        <v>153</v>
      </c>
      <c r="C1295" s="1">
        <v>44222</v>
      </c>
      <c r="D1295" s="7">
        <v>1586484</v>
      </c>
      <c r="E1295" s="7">
        <v>1337606</v>
      </c>
      <c r="F1295" s="7">
        <v>248878</v>
      </c>
      <c r="G1295" s="8">
        <f>IFERROR(Table1[[#This Row],[Total_vaccinations]]/Table1[[#This Row],[People_fully_vaccinated]],0)</f>
        <v>6.3745449577704738</v>
      </c>
      <c r="H1295" s="7">
        <v>79350</v>
      </c>
      <c r="I1295" s="7">
        <v>44097</v>
      </c>
      <c r="J1295" s="7">
        <v>2.62</v>
      </c>
      <c r="K1295" s="6">
        <v>2.21</v>
      </c>
      <c r="L1295" s="6">
        <v>0.41</v>
      </c>
      <c r="M1295" s="7">
        <v>729</v>
      </c>
      <c r="N1295" t="s">
        <v>15</v>
      </c>
      <c r="O1295" s="7">
        <f t="shared" si="20"/>
        <v>703</v>
      </c>
      <c r="P1295" t="s">
        <v>154</v>
      </c>
      <c r="Q1295" t="s">
        <v>155</v>
      </c>
    </row>
    <row r="1296" spans="1:17" x14ac:dyDescent="0.35">
      <c r="A1296" t="s">
        <v>152</v>
      </c>
      <c r="B1296" t="s">
        <v>153</v>
      </c>
      <c r="C1296" s="1">
        <v>44223</v>
      </c>
      <c r="D1296" s="7">
        <v>1656548</v>
      </c>
      <c r="E1296" s="7">
        <v>1343463</v>
      </c>
      <c r="F1296" s="7">
        <v>313085</v>
      </c>
      <c r="G1296" s="8">
        <f>IFERROR(Table1[[#This Row],[Total_vaccinations]]/Table1[[#This Row],[People_fully_vaccinated]],0)</f>
        <v>5.291048756727406</v>
      </c>
      <c r="H1296" s="7">
        <v>70064</v>
      </c>
      <c r="I1296" s="7">
        <v>49922</v>
      </c>
      <c r="J1296" s="7">
        <v>2.74</v>
      </c>
      <c r="K1296" s="6">
        <v>2.2200000000000002</v>
      </c>
      <c r="L1296" s="6">
        <v>0.52</v>
      </c>
      <c r="M1296" s="7">
        <v>826</v>
      </c>
      <c r="N1296" t="s">
        <v>15</v>
      </c>
      <c r="O1296" s="7">
        <f t="shared" si="20"/>
        <v>703</v>
      </c>
      <c r="P1296" t="s">
        <v>154</v>
      </c>
      <c r="Q1296" t="s">
        <v>155</v>
      </c>
    </row>
    <row r="1297" spans="1:17" x14ac:dyDescent="0.35">
      <c r="A1297" t="s">
        <v>152</v>
      </c>
      <c r="B1297" t="s">
        <v>153</v>
      </c>
      <c r="C1297" s="1">
        <v>44224</v>
      </c>
      <c r="D1297" s="7">
        <v>1748991</v>
      </c>
      <c r="E1297" s="7">
        <v>1347782</v>
      </c>
      <c r="F1297" s="7">
        <v>401209</v>
      </c>
      <c r="G1297" s="8">
        <f>IFERROR(Table1[[#This Row],[Total_vaccinations]]/Table1[[#This Row],[People_fully_vaccinated]],0)</f>
        <v>4.3593015111824513</v>
      </c>
      <c r="H1297" s="7">
        <v>92443</v>
      </c>
      <c r="I1297" s="7">
        <v>58215</v>
      </c>
      <c r="J1297" s="7">
        <v>2.89</v>
      </c>
      <c r="K1297" s="6">
        <v>2.23</v>
      </c>
      <c r="L1297" s="6">
        <v>0.66</v>
      </c>
      <c r="M1297" s="7">
        <v>963</v>
      </c>
      <c r="N1297" t="s">
        <v>15</v>
      </c>
      <c r="O1297" s="7">
        <f t="shared" si="20"/>
        <v>703</v>
      </c>
      <c r="P1297" t="s">
        <v>154</v>
      </c>
      <c r="Q1297" t="s">
        <v>155</v>
      </c>
    </row>
    <row r="1298" spans="1:17" x14ac:dyDescent="0.35">
      <c r="A1298" t="s">
        <v>152</v>
      </c>
      <c r="B1298" t="s">
        <v>153</v>
      </c>
      <c r="C1298" s="1">
        <v>44225</v>
      </c>
      <c r="D1298" s="7">
        <v>1845153</v>
      </c>
      <c r="E1298" s="7">
        <v>1352201</v>
      </c>
      <c r="F1298" s="7">
        <v>492952</v>
      </c>
      <c r="G1298" s="8">
        <f>IFERROR(Table1[[#This Row],[Total_vaccinations]]/Table1[[#This Row],[People_fully_vaccinated]],0)</f>
        <v>3.7430682906246449</v>
      </c>
      <c r="H1298" s="7">
        <v>96162</v>
      </c>
      <c r="I1298" s="7">
        <v>68291</v>
      </c>
      <c r="J1298" s="7">
        <v>3.05</v>
      </c>
      <c r="K1298" s="6">
        <v>2.2400000000000002</v>
      </c>
      <c r="L1298" s="6">
        <v>0.82</v>
      </c>
      <c r="M1298" s="7">
        <v>1129</v>
      </c>
      <c r="N1298" t="s">
        <v>15</v>
      </c>
      <c r="O1298" s="7">
        <f t="shared" si="20"/>
        <v>703</v>
      </c>
      <c r="P1298" t="s">
        <v>154</v>
      </c>
      <c r="Q1298" t="s">
        <v>155</v>
      </c>
    </row>
    <row r="1299" spans="1:17" x14ac:dyDescent="0.35">
      <c r="A1299" t="s">
        <v>152</v>
      </c>
      <c r="B1299" t="s">
        <v>153</v>
      </c>
      <c r="C1299" s="1">
        <v>44226</v>
      </c>
      <c r="D1299" s="7">
        <v>1934175</v>
      </c>
      <c r="E1299" s="7">
        <v>1356062</v>
      </c>
      <c r="F1299" s="7">
        <v>578113</v>
      </c>
      <c r="G1299" s="8">
        <f>IFERROR(Table1[[#This Row],[Total_vaccinations]]/Table1[[#This Row],[People_fully_vaccinated]],0)</f>
        <v>3.3456694452468634</v>
      </c>
      <c r="H1299" s="7">
        <v>89022</v>
      </c>
      <c r="I1299" s="7">
        <v>75545</v>
      </c>
      <c r="J1299" s="7">
        <v>3.2</v>
      </c>
      <c r="K1299" s="6">
        <v>2.2400000000000002</v>
      </c>
      <c r="L1299" s="6">
        <v>0.96</v>
      </c>
      <c r="M1299" s="7">
        <v>1249</v>
      </c>
      <c r="N1299" t="s">
        <v>15</v>
      </c>
      <c r="O1299" s="7">
        <f t="shared" si="20"/>
        <v>703</v>
      </c>
      <c r="P1299" t="s">
        <v>154</v>
      </c>
      <c r="Q1299" t="s">
        <v>155</v>
      </c>
    </row>
    <row r="1300" spans="1:17" x14ac:dyDescent="0.35">
      <c r="A1300" t="s">
        <v>152</v>
      </c>
      <c r="B1300" t="s">
        <v>153</v>
      </c>
      <c r="C1300" s="1">
        <v>44227</v>
      </c>
      <c r="D1300" s="7">
        <v>1993189</v>
      </c>
      <c r="E1300" s="7">
        <v>1358512</v>
      </c>
      <c r="F1300" s="7">
        <v>634677</v>
      </c>
      <c r="G1300" s="8">
        <f>IFERROR(Table1[[#This Row],[Total_vaccinations]]/Table1[[#This Row],[People_fully_vaccinated]],0)</f>
        <v>3.1404777548264708</v>
      </c>
      <c r="H1300" s="7">
        <v>59014</v>
      </c>
      <c r="I1300" s="7">
        <v>79184</v>
      </c>
      <c r="J1300" s="7">
        <v>3.3</v>
      </c>
      <c r="K1300" s="6">
        <v>2.25</v>
      </c>
      <c r="L1300" s="6">
        <v>1.05</v>
      </c>
      <c r="M1300" s="7">
        <v>1310</v>
      </c>
      <c r="N1300" t="s">
        <v>15</v>
      </c>
      <c r="O1300" s="7">
        <f t="shared" si="20"/>
        <v>703</v>
      </c>
      <c r="P1300" t="s">
        <v>154</v>
      </c>
      <c r="Q1300" t="s">
        <v>155</v>
      </c>
    </row>
    <row r="1301" spans="1:17" x14ac:dyDescent="0.35">
      <c r="A1301" t="s">
        <v>152</v>
      </c>
      <c r="B1301" t="s">
        <v>153</v>
      </c>
      <c r="C1301" s="1">
        <v>44228</v>
      </c>
      <c r="D1301" s="7">
        <v>2077226</v>
      </c>
      <c r="E1301" s="7">
        <v>1362891</v>
      </c>
      <c r="F1301" s="7">
        <v>714335</v>
      </c>
      <c r="G1301" s="8">
        <f>IFERROR(Table1[[#This Row],[Total_vaccinations]]/Table1[[#This Row],[People_fully_vaccinated]],0)</f>
        <v>2.9079157538129867</v>
      </c>
      <c r="H1301" s="7">
        <v>84037</v>
      </c>
      <c r="I1301" s="7">
        <v>81442</v>
      </c>
      <c r="J1301" s="7">
        <v>3.44</v>
      </c>
      <c r="K1301" s="6">
        <v>2.25</v>
      </c>
      <c r="L1301" s="6">
        <v>1.18</v>
      </c>
      <c r="M1301" s="7">
        <v>1347</v>
      </c>
      <c r="N1301" t="s">
        <v>15</v>
      </c>
      <c r="O1301" s="7">
        <f t="shared" si="20"/>
        <v>703</v>
      </c>
      <c r="P1301" t="s">
        <v>154</v>
      </c>
      <c r="Q1301" t="s">
        <v>155</v>
      </c>
    </row>
    <row r="1302" spans="1:17" x14ac:dyDescent="0.35">
      <c r="A1302" t="s">
        <v>152</v>
      </c>
      <c r="B1302" t="s">
        <v>153</v>
      </c>
      <c r="C1302" s="1">
        <v>44229</v>
      </c>
      <c r="D1302" s="7">
        <v>2163136</v>
      </c>
      <c r="E1302" s="7">
        <v>1368975</v>
      </c>
      <c r="F1302" s="7">
        <v>794161</v>
      </c>
      <c r="G1302" s="8">
        <f>IFERROR(Table1[[#This Row],[Total_vaccinations]]/Table1[[#This Row],[People_fully_vaccinated]],0)</f>
        <v>2.7238003377148967</v>
      </c>
      <c r="H1302" s="7">
        <v>85910</v>
      </c>
      <c r="I1302" s="7">
        <v>82379</v>
      </c>
      <c r="J1302" s="7">
        <v>3.58</v>
      </c>
      <c r="K1302" s="6">
        <v>2.2599999999999998</v>
      </c>
      <c r="L1302" s="6">
        <v>1.31</v>
      </c>
      <c r="M1302" s="7">
        <v>1362</v>
      </c>
      <c r="N1302" t="s">
        <v>15</v>
      </c>
      <c r="O1302" s="7">
        <f t="shared" si="20"/>
        <v>703</v>
      </c>
      <c r="P1302" t="s">
        <v>154</v>
      </c>
      <c r="Q1302" t="s">
        <v>155</v>
      </c>
    </row>
    <row r="1303" spans="1:17" x14ac:dyDescent="0.35">
      <c r="A1303" t="s">
        <v>152</v>
      </c>
      <c r="B1303" t="s">
        <v>153</v>
      </c>
      <c r="C1303" s="1">
        <v>44230</v>
      </c>
      <c r="D1303" s="7">
        <v>2259925</v>
      </c>
      <c r="E1303" s="7">
        <v>1377750</v>
      </c>
      <c r="F1303" s="7">
        <v>882175</v>
      </c>
      <c r="G1303" s="8">
        <f>IFERROR(Table1[[#This Row],[Total_vaccinations]]/Table1[[#This Row],[People_fully_vaccinated]],0)</f>
        <v>2.5617649559327798</v>
      </c>
      <c r="H1303" s="7">
        <v>96789</v>
      </c>
      <c r="I1303" s="7">
        <v>86197</v>
      </c>
      <c r="J1303" s="7">
        <v>3.74</v>
      </c>
      <c r="K1303" s="6">
        <v>2.2799999999999998</v>
      </c>
      <c r="L1303" s="6">
        <v>1.46</v>
      </c>
      <c r="M1303" s="7">
        <v>1426</v>
      </c>
      <c r="N1303" t="s">
        <v>15</v>
      </c>
      <c r="O1303" s="7">
        <f t="shared" si="20"/>
        <v>703</v>
      </c>
      <c r="P1303" t="s">
        <v>154</v>
      </c>
      <c r="Q1303" t="s">
        <v>155</v>
      </c>
    </row>
    <row r="1304" spans="1:17" x14ac:dyDescent="0.35">
      <c r="A1304" t="s">
        <v>152</v>
      </c>
      <c r="B1304" t="s">
        <v>153</v>
      </c>
      <c r="C1304" s="1">
        <v>44231</v>
      </c>
      <c r="D1304" s="7">
        <v>2362756</v>
      </c>
      <c r="E1304" s="7">
        <v>1390100</v>
      </c>
      <c r="F1304" s="7">
        <v>972656</v>
      </c>
      <c r="G1304" s="8">
        <f>IFERROR(Table1[[#This Row],[Total_vaccinations]]/Table1[[#This Row],[People_fully_vaccinated]],0)</f>
        <v>2.4291794838051683</v>
      </c>
      <c r="H1304" s="7">
        <v>102831</v>
      </c>
      <c r="I1304" s="7">
        <v>87681</v>
      </c>
      <c r="J1304" s="7">
        <v>3.91</v>
      </c>
      <c r="K1304" s="6">
        <v>2.2999999999999998</v>
      </c>
      <c r="L1304" s="6">
        <v>1.61</v>
      </c>
      <c r="M1304" s="7">
        <v>1450</v>
      </c>
      <c r="N1304" t="s">
        <v>15</v>
      </c>
      <c r="O1304" s="7">
        <f t="shared" si="20"/>
        <v>703</v>
      </c>
      <c r="P1304" t="s">
        <v>154</v>
      </c>
      <c r="Q1304" t="s">
        <v>155</v>
      </c>
    </row>
    <row r="1305" spans="1:17" x14ac:dyDescent="0.35">
      <c r="A1305" t="s">
        <v>152</v>
      </c>
      <c r="B1305" t="s">
        <v>153</v>
      </c>
      <c r="C1305" s="1">
        <v>44232</v>
      </c>
      <c r="D1305" s="7">
        <v>2463197</v>
      </c>
      <c r="E1305" s="7">
        <v>1406383</v>
      </c>
      <c r="F1305" s="7">
        <v>1056814</v>
      </c>
      <c r="G1305" s="8">
        <f>IFERROR(Table1[[#This Row],[Total_vaccinations]]/Table1[[#This Row],[People_fully_vaccinated]],0)</f>
        <v>2.3307762766201052</v>
      </c>
      <c r="H1305" s="7">
        <v>100441</v>
      </c>
      <c r="I1305" s="7">
        <v>88292</v>
      </c>
      <c r="J1305" s="7">
        <v>4.07</v>
      </c>
      <c r="K1305" s="6">
        <v>2.33</v>
      </c>
      <c r="L1305" s="6">
        <v>1.75</v>
      </c>
      <c r="M1305" s="7">
        <v>1460</v>
      </c>
      <c r="N1305" t="s">
        <v>15</v>
      </c>
      <c r="O1305" s="7">
        <f t="shared" si="20"/>
        <v>703</v>
      </c>
      <c r="P1305" t="s">
        <v>154</v>
      </c>
      <c r="Q1305" t="s">
        <v>155</v>
      </c>
    </row>
    <row r="1306" spans="1:17" x14ac:dyDescent="0.35">
      <c r="A1306" t="s">
        <v>152</v>
      </c>
      <c r="B1306" t="s">
        <v>153</v>
      </c>
      <c r="C1306" s="1">
        <v>44233</v>
      </c>
      <c r="D1306" s="7">
        <v>2537186</v>
      </c>
      <c r="E1306" s="7">
        <v>1420048</v>
      </c>
      <c r="F1306" s="7">
        <v>1117138</v>
      </c>
      <c r="G1306" s="8">
        <f>IFERROR(Table1[[#This Row],[Total_vaccinations]]/Table1[[#This Row],[People_fully_vaccinated]],0)</f>
        <v>2.2711482377289109</v>
      </c>
      <c r="H1306" s="7">
        <v>73989</v>
      </c>
      <c r="I1306" s="7">
        <v>86144</v>
      </c>
      <c r="J1306" s="7">
        <v>4.2</v>
      </c>
      <c r="K1306" s="6">
        <v>2.35</v>
      </c>
      <c r="L1306" s="6">
        <v>1.85</v>
      </c>
      <c r="M1306" s="7">
        <v>1425</v>
      </c>
      <c r="N1306" t="s">
        <v>15</v>
      </c>
      <c r="O1306" s="7">
        <f t="shared" si="20"/>
        <v>703</v>
      </c>
      <c r="P1306" t="s">
        <v>154</v>
      </c>
      <c r="Q1306" t="s">
        <v>155</v>
      </c>
    </row>
    <row r="1307" spans="1:17" x14ac:dyDescent="0.35">
      <c r="A1307" t="s">
        <v>152</v>
      </c>
      <c r="B1307" t="s">
        <v>153</v>
      </c>
      <c r="C1307" s="1">
        <v>44234</v>
      </c>
      <c r="D1307" s="7">
        <v>2576746</v>
      </c>
      <c r="E1307" s="7">
        <v>1428759</v>
      </c>
      <c r="F1307" s="7">
        <v>1147987</v>
      </c>
      <c r="G1307" s="8">
        <f>IFERROR(Table1[[#This Row],[Total_vaccinations]]/Table1[[#This Row],[People_fully_vaccinated]],0)</f>
        <v>2.2445776824998891</v>
      </c>
      <c r="H1307" s="7">
        <v>39560</v>
      </c>
      <c r="I1307" s="7">
        <v>83365</v>
      </c>
      <c r="J1307" s="7">
        <v>4.26</v>
      </c>
      <c r="K1307" s="6">
        <v>2.36</v>
      </c>
      <c r="L1307" s="6">
        <v>1.9</v>
      </c>
      <c r="M1307" s="7">
        <v>1379</v>
      </c>
      <c r="N1307" t="s">
        <v>15</v>
      </c>
      <c r="O1307" s="7">
        <f t="shared" si="20"/>
        <v>703</v>
      </c>
      <c r="P1307" t="s">
        <v>154</v>
      </c>
      <c r="Q1307" t="s">
        <v>155</v>
      </c>
    </row>
    <row r="1308" spans="1:17" x14ac:dyDescent="0.35">
      <c r="A1308" t="s">
        <v>152</v>
      </c>
      <c r="B1308" t="s">
        <v>153</v>
      </c>
      <c r="C1308" s="1">
        <v>44235</v>
      </c>
      <c r="D1308" s="7">
        <v>2640017</v>
      </c>
      <c r="E1308" s="7">
        <v>1454158</v>
      </c>
      <c r="F1308" s="7">
        <v>1185859</v>
      </c>
      <c r="G1308" s="8">
        <f>IFERROR(Table1[[#This Row],[Total_vaccinations]]/Table1[[#This Row],[People_fully_vaccinated]],0)</f>
        <v>2.2262486518211695</v>
      </c>
      <c r="H1308" s="7">
        <v>63271</v>
      </c>
      <c r="I1308" s="7">
        <v>80399</v>
      </c>
      <c r="J1308" s="7">
        <v>4.37</v>
      </c>
      <c r="K1308" s="6">
        <v>2.41</v>
      </c>
      <c r="L1308" s="6">
        <v>1.96</v>
      </c>
      <c r="M1308" s="7">
        <v>1330</v>
      </c>
      <c r="N1308" t="s">
        <v>15</v>
      </c>
      <c r="O1308" s="7">
        <f t="shared" si="20"/>
        <v>703</v>
      </c>
      <c r="P1308" t="s">
        <v>154</v>
      </c>
      <c r="Q1308" t="s">
        <v>155</v>
      </c>
    </row>
    <row r="1309" spans="1:17" x14ac:dyDescent="0.35">
      <c r="A1309" t="s">
        <v>152</v>
      </c>
      <c r="B1309" t="s">
        <v>153</v>
      </c>
      <c r="C1309" s="1">
        <v>44236</v>
      </c>
      <c r="D1309" s="7">
        <v>2699495</v>
      </c>
      <c r="E1309" s="7">
        <v>1485356</v>
      </c>
      <c r="F1309" s="7">
        <v>1214139</v>
      </c>
      <c r="G1309" s="8">
        <f>IFERROR(Table1[[#This Row],[Total_vaccinations]]/Table1[[#This Row],[People_fully_vaccinated]],0)</f>
        <v>2.2233821662923274</v>
      </c>
      <c r="H1309" s="7">
        <v>59478</v>
      </c>
      <c r="I1309" s="7">
        <v>76623</v>
      </c>
      <c r="J1309" s="7">
        <v>4.46</v>
      </c>
      <c r="K1309" s="6">
        <v>2.46</v>
      </c>
      <c r="L1309" s="6">
        <v>2.0099999999999998</v>
      </c>
      <c r="M1309" s="7">
        <v>1267</v>
      </c>
      <c r="N1309" t="s">
        <v>15</v>
      </c>
      <c r="O1309" s="7">
        <f t="shared" si="20"/>
        <v>703</v>
      </c>
      <c r="P1309" t="s">
        <v>154</v>
      </c>
      <c r="Q1309" t="s">
        <v>155</v>
      </c>
    </row>
    <row r="1310" spans="1:17" x14ac:dyDescent="0.35">
      <c r="A1310" t="s">
        <v>156</v>
      </c>
      <c r="B1310" t="s">
        <v>157</v>
      </c>
      <c r="C1310" s="1">
        <v>44220</v>
      </c>
      <c r="D1310" s="7">
        <v>11385</v>
      </c>
      <c r="E1310" s="7">
        <v>8334</v>
      </c>
      <c r="F1310" s="7">
        <v>3051</v>
      </c>
      <c r="G1310" s="8">
        <f>IFERROR(Table1[[#This Row],[Total_vaccinations]]/Table1[[#This Row],[People_fully_vaccinated]],0)</f>
        <v>3.7315634218289087</v>
      </c>
      <c r="J1310" s="7">
        <v>11.26</v>
      </c>
      <c r="K1310" s="6">
        <v>8.25</v>
      </c>
      <c r="L1310" s="6">
        <v>3.02</v>
      </c>
      <c r="N1310" t="s">
        <v>7</v>
      </c>
      <c r="O1310" s="7">
        <f t="shared" si="20"/>
        <v>627</v>
      </c>
      <c r="P1310" t="s">
        <v>158</v>
      </c>
      <c r="Q1310" t="s">
        <v>159</v>
      </c>
    </row>
    <row r="1311" spans="1:17" x14ac:dyDescent="0.35">
      <c r="A1311" t="s">
        <v>156</v>
      </c>
      <c r="B1311" t="s">
        <v>157</v>
      </c>
      <c r="C1311" s="1">
        <v>44221</v>
      </c>
      <c r="G1311" s="8">
        <f>IFERROR(Table1[[#This Row],[Total_vaccinations]]/Table1[[#This Row],[People_fully_vaccinated]],0)</f>
        <v>0</v>
      </c>
      <c r="I1311" s="7">
        <v>493</v>
      </c>
      <c r="M1311" s="7">
        <v>4878</v>
      </c>
      <c r="N1311" t="s">
        <v>7</v>
      </c>
      <c r="O1311" s="7">
        <f t="shared" si="20"/>
        <v>627</v>
      </c>
      <c r="P1311" t="s">
        <v>158</v>
      </c>
      <c r="Q1311" t="s">
        <v>159</v>
      </c>
    </row>
    <row r="1312" spans="1:17" x14ac:dyDescent="0.35">
      <c r="A1312" t="s">
        <v>156</v>
      </c>
      <c r="B1312" t="s">
        <v>157</v>
      </c>
      <c r="C1312" s="1">
        <v>44222</v>
      </c>
      <c r="G1312" s="8">
        <f>IFERROR(Table1[[#This Row],[Total_vaccinations]]/Table1[[#This Row],[People_fully_vaccinated]],0)</f>
        <v>0</v>
      </c>
      <c r="I1312" s="7">
        <v>493</v>
      </c>
      <c r="M1312" s="7">
        <v>4878</v>
      </c>
      <c r="N1312" t="s">
        <v>7</v>
      </c>
      <c r="O1312" s="7">
        <f t="shared" si="20"/>
        <v>627</v>
      </c>
      <c r="P1312" t="s">
        <v>158</v>
      </c>
      <c r="Q1312" t="s">
        <v>159</v>
      </c>
    </row>
    <row r="1313" spans="1:17" x14ac:dyDescent="0.35">
      <c r="A1313" t="s">
        <v>156</v>
      </c>
      <c r="B1313" t="s">
        <v>157</v>
      </c>
      <c r="C1313" s="1">
        <v>44223</v>
      </c>
      <c r="G1313" s="8">
        <f>IFERROR(Table1[[#This Row],[Total_vaccinations]]/Table1[[#This Row],[People_fully_vaccinated]],0)</f>
        <v>0</v>
      </c>
      <c r="I1313" s="7">
        <v>493</v>
      </c>
      <c r="M1313" s="7">
        <v>4878</v>
      </c>
      <c r="N1313" t="s">
        <v>7</v>
      </c>
      <c r="O1313" s="7">
        <f t="shared" si="20"/>
        <v>627</v>
      </c>
      <c r="P1313" t="s">
        <v>158</v>
      </c>
      <c r="Q1313" t="s">
        <v>159</v>
      </c>
    </row>
    <row r="1314" spans="1:17" x14ac:dyDescent="0.35">
      <c r="A1314" t="s">
        <v>156</v>
      </c>
      <c r="B1314" t="s">
        <v>157</v>
      </c>
      <c r="C1314" s="1">
        <v>44224</v>
      </c>
      <c r="G1314" s="8">
        <f>IFERROR(Table1[[#This Row],[Total_vaccinations]]/Table1[[#This Row],[People_fully_vaccinated]],0)</f>
        <v>0</v>
      </c>
      <c r="I1314" s="7">
        <v>493</v>
      </c>
      <c r="M1314" s="7">
        <v>4878</v>
      </c>
      <c r="N1314" t="s">
        <v>7</v>
      </c>
      <c r="O1314" s="7">
        <f t="shared" si="20"/>
        <v>627</v>
      </c>
      <c r="P1314" t="s">
        <v>158</v>
      </c>
      <c r="Q1314" t="s">
        <v>159</v>
      </c>
    </row>
    <row r="1315" spans="1:17" x14ac:dyDescent="0.35">
      <c r="A1315" t="s">
        <v>156</v>
      </c>
      <c r="B1315" t="s">
        <v>157</v>
      </c>
      <c r="C1315" s="1">
        <v>44225</v>
      </c>
      <c r="G1315" s="8">
        <f>IFERROR(Table1[[#This Row],[Total_vaccinations]]/Table1[[#This Row],[People_fully_vaccinated]],0)</f>
        <v>0</v>
      </c>
      <c r="I1315" s="7">
        <v>493</v>
      </c>
      <c r="M1315" s="7">
        <v>4878</v>
      </c>
      <c r="N1315" t="s">
        <v>7</v>
      </c>
      <c r="O1315" s="7">
        <f t="shared" si="20"/>
        <v>627</v>
      </c>
      <c r="P1315" t="s">
        <v>158</v>
      </c>
      <c r="Q1315" t="s">
        <v>159</v>
      </c>
    </row>
    <row r="1316" spans="1:17" x14ac:dyDescent="0.35">
      <c r="A1316" t="s">
        <v>156</v>
      </c>
      <c r="B1316" t="s">
        <v>157</v>
      </c>
      <c r="C1316" s="1">
        <v>44226</v>
      </c>
      <c r="G1316" s="8">
        <f>IFERROR(Table1[[#This Row],[Total_vaccinations]]/Table1[[#This Row],[People_fully_vaccinated]],0)</f>
        <v>0</v>
      </c>
      <c r="I1316" s="7">
        <v>493</v>
      </c>
      <c r="M1316" s="7">
        <v>4878</v>
      </c>
      <c r="N1316" t="s">
        <v>7</v>
      </c>
      <c r="O1316" s="7">
        <f t="shared" si="20"/>
        <v>627</v>
      </c>
      <c r="P1316" t="s">
        <v>158</v>
      </c>
      <c r="Q1316" t="s">
        <v>159</v>
      </c>
    </row>
    <row r="1317" spans="1:17" x14ac:dyDescent="0.35">
      <c r="A1317" t="s">
        <v>156</v>
      </c>
      <c r="B1317" t="s">
        <v>157</v>
      </c>
      <c r="C1317" s="1">
        <v>44227</v>
      </c>
      <c r="D1317" s="7">
        <v>14838</v>
      </c>
      <c r="E1317" s="7">
        <v>11707</v>
      </c>
      <c r="F1317" s="7">
        <v>3131</v>
      </c>
      <c r="G1317" s="8">
        <f>IFERROR(Table1[[#This Row],[Total_vaccinations]]/Table1[[#This Row],[People_fully_vaccinated]],0)</f>
        <v>4.7390610028744806</v>
      </c>
      <c r="I1317" s="7">
        <v>493</v>
      </c>
      <c r="J1317" s="7">
        <v>14.68</v>
      </c>
      <c r="K1317" s="6">
        <v>11.58</v>
      </c>
      <c r="L1317" s="6">
        <v>3.1</v>
      </c>
      <c r="M1317" s="7">
        <v>4878</v>
      </c>
      <c r="N1317" t="s">
        <v>7</v>
      </c>
      <c r="O1317" s="7">
        <f t="shared" si="20"/>
        <v>627</v>
      </c>
      <c r="P1317" t="s">
        <v>158</v>
      </c>
      <c r="Q1317" t="s">
        <v>159</v>
      </c>
    </row>
    <row r="1318" spans="1:17" x14ac:dyDescent="0.35">
      <c r="A1318" t="s">
        <v>160</v>
      </c>
      <c r="B1318" t="s">
        <v>161</v>
      </c>
      <c r="C1318" s="1">
        <v>44193</v>
      </c>
      <c r="D1318" s="7">
        <v>2500</v>
      </c>
      <c r="G1318" s="8">
        <f>IFERROR(Table1[[#This Row],[Total_vaccinations]]/Table1[[#This Row],[People_fully_vaccinated]],0)</f>
        <v>0</v>
      </c>
      <c r="J1318" s="7">
        <v>0.06</v>
      </c>
      <c r="N1318" t="s">
        <v>7</v>
      </c>
      <c r="O1318" s="7">
        <f t="shared" si="20"/>
        <v>627</v>
      </c>
      <c r="P1318" t="s">
        <v>3</v>
      </c>
      <c r="Q1318" t="s">
        <v>162</v>
      </c>
    </row>
    <row r="1319" spans="1:17" x14ac:dyDescent="0.35">
      <c r="A1319" t="s">
        <v>160</v>
      </c>
      <c r="B1319" t="s">
        <v>161</v>
      </c>
      <c r="C1319" s="1">
        <v>44194</v>
      </c>
      <c r="G1319" s="8">
        <f>IFERROR(Table1[[#This Row],[Total_vaccinations]]/Table1[[#This Row],[People_fully_vaccinated]],0)</f>
        <v>0</v>
      </c>
      <c r="I1319" s="7">
        <v>1121</v>
      </c>
      <c r="M1319" s="7">
        <v>262</v>
      </c>
      <c r="N1319" t="s">
        <v>7</v>
      </c>
      <c r="O1319" s="7">
        <f t="shared" si="20"/>
        <v>627</v>
      </c>
      <c r="P1319" t="s">
        <v>3</v>
      </c>
      <c r="Q1319" t="s">
        <v>162</v>
      </c>
    </row>
    <row r="1320" spans="1:17" x14ac:dyDescent="0.35">
      <c r="A1320" t="s">
        <v>160</v>
      </c>
      <c r="B1320" t="s">
        <v>161</v>
      </c>
      <c r="C1320" s="1">
        <v>44195</v>
      </c>
      <c r="G1320" s="8">
        <f>IFERROR(Table1[[#This Row],[Total_vaccinations]]/Table1[[#This Row],[People_fully_vaccinated]],0)</f>
        <v>0</v>
      </c>
      <c r="I1320" s="7">
        <v>1121</v>
      </c>
      <c r="M1320" s="7">
        <v>262</v>
      </c>
      <c r="N1320" t="s">
        <v>7</v>
      </c>
      <c r="O1320" s="7">
        <f t="shared" si="20"/>
        <v>627</v>
      </c>
      <c r="P1320" t="s">
        <v>3</v>
      </c>
      <c r="Q1320" t="s">
        <v>162</v>
      </c>
    </row>
    <row r="1321" spans="1:17" x14ac:dyDescent="0.35">
      <c r="A1321" t="s">
        <v>160</v>
      </c>
      <c r="B1321" t="s">
        <v>161</v>
      </c>
      <c r="C1321" s="1">
        <v>44196</v>
      </c>
      <c r="G1321" s="8">
        <f>IFERROR(Table1[[#This Row],[Total_vaccinations]]/Table1[[#This Row],[People_fully_vaccinated]],0)</f>
        <v>0</v>
      </c>
      <c r="I1321" s="7">
        <v>1121</v>
      </c>
      <c r="M1321" s="7">
        <v>262</v>
      </c>
      <c r="N1321" t="s">
        <v>7</v>
      </c>
      <c r="O1321" s="7">
        <f t="shared" si="20"/>
        <v>627</v>
      </c>
      <c r="P1321" t="s">
        <v>3</v>
      </c>
      <c r="Q1321" t="s">
        <v>162</v>
      </c>
    </row>
    <row r="1322" spans="1:17" x14ac:dyDescent="0.35">
      <c r="A1322" t="s">
        <v>160</v>
      </c>
      <c r="B1322" t="s">
        <v>161</v>
      </c>
      <c r="C1322" s="1">
        <v>44197</v>
      </c>
      <c r="G1322" s="8">
        <f>IFERROR(Table1[[#This Row],[Total_vaccinations]]/Table1[[#This Row],[People_fully_vaccinated]],0)</f>
        <v>0</v>
      </c>
      <c r="I1322" s="7">
        <v>1121</v>
      </c>
      <c r="M1322" s="7">
        <v>262</v>
      </c>
      <c r="N1322" t="s">
        <v>7</v>
      </c>
      <c r="O1322" s="7">
        <f t="shared" si="20"/>
        <v>627</v>
      </c>
      <c r="P1322" t="s">
        <v>3</v>
      </c>
      <c r="Q1322" t="s">
        <v>162</v>
      </c>
    </row>
    <row r="1323" spans="1:17" x14ac:dyDescent="0.35">
      <c r="A1323" t="s">
        <v>160</v>
      </c>
      <c r="B1323" t="s">
        <v>161</v>
      </c>
      <c r="C1323" s="1">
        <v>44198</v>
      </c>
      <c r="G1323" s="8">
        <f>IFERROR(Table1[[#This Row],[Total_vaccinations]]/Table1[[#This Row],[People_fully_vaccinated]],0)</f>
        <v>0</v>
      </c>
      <c r="I1323" s="7">
        <v>1121</v>
      </c>
      <c r="M1323" s="7">
        <v>262</v>
      </c>
      <c r="N1323" t="s">
        <v>7</v>
      </c>
      <c r="O1323" s="7">
        <f t="shared" si="20"/>
        <v>627</v>
      </c>
      <c r="P1323" t="s">
        <v>3</v>
      </c>
      <c r="Q1323" t="s">
        <v>162</v>
      </c>
    </row>
    <row r="1324" spans="1:17" x14ac:dyDescent="0.35">
      <c r="A1324" t="s">
        <v>160</v>
      </c>
      <c r="B1324" t="s">
        <v>161</v>
      </c>
      <c r="C1324" s="1">
        <v>44199</v>
      </c>
      <c r="G1324" s="8">
        <f>IFERROR(Table1[[#This Row],[Total_vaccinations]]/Table1[[#This Row],[People_fully_vaccinated]],0)</f>
        <v>0</v>
      </c>
      <c r="I1324" s="7">
        <v>1121</v>
      </c>
      <c r="M1324" s="7">
        <v>262</v>
      </c>
      <c r="N1324" t="s">
        <v>7</v>
      </c>
      <c r="O1324" s="7">
        <f t="shared" si="20"/>
        <v>627</v>
      </c>
      <c r="P1324" t="s">
        <v>3</v>
      </c>
      <c r="Q1324" t="s">
        <v>162</v>
      </c>
    </row>
    <row r="1325" spans="1:17" x14ac:dyDescent="0.35">
      <c r="A1325" t="s">
        <v>160</v>
      </c>
      <c r="B1325" t="s">
        <v>161</v>
      </c>
      <c r="C1325" s="1">
        <v>44200</v>
      </c>
      <c r="G1325" s="8">
        <f>IFERROR(Table1[[#This Row],[Total_vaccinations]]/Table1[[#This Row],[People_fully_vaccinated]],0)</f>
        <v>0</v>
      </c>
      <c r="I1325" s="7">
        <v>1121</v>
      </c>
      <c r="M1325" s="7">
        <v>262</v>
      </c>
      <c r="N1325" t="s">
        <v>7</v>
      </c>
      <c r="O1325" s="7">
        <f t="shared" si="20"/>
        <v>627</v>
      </c>
      <c r="P1325" t="s">
        <v>3</v>
      </c>
      <c r="Q1325" t="s">
        <v>162</v>
      </c>
    </row>
    <row r="1326" spans="1:17" x14ac:dyDescent="0.35">
      <c r="A1326" t="s">
        <v>160</v>
      </c>
      <c r="B1326" t="s">
        <v>161</v>
      </c>
      <c r="C1326" s="1">
        <v>44201</v>
      </c>
      <c r="G1326" s="8">
        <f>IFERROR(Table1[[#This Row],[Total_vaccinations]]/Table1[[#This Row],[People_fully_vaccinated]],0)</f>
        <v>0</v>
      </c>
      <c r="I1326" s="7">
        <v>1121</v>
      </c>
      <c r="M1326" s="7">
        <v>262</v>
      </c>
      <c r="N1326" t="s">
        <v>7</v>
      </c>
      <c r="O1326" s="7">
        <f t="shared" si="20"/>
        <v>627</v>
      </c>
      <c r="P1326" t="s">
        <v>3</v>
      </c>
      <c r="Q1326" t="s">
        <v>162</v>
      </c>
    </row>
    <row r="1327" spans="1:17" x14ac:dyDescent="0.35">
      <c r="A1327" t="s">
        <v>160</v>
      </c>
      <c r="B1327" t="s">
        <v>161</v>
      </c>
      <c r="C1327" s="1">
        <v>44202</v>
      </c>
      <c r="G1327" s="8">
        <f>IFERROR(Table1[[#This Row],[Total_vaccinations]]/Table1[[#This Row],[People_fully_vaccinated]],0)</f>
        <v>0</v>
      </c>
      <c r="I1327" s="7">
        <v>1121</v>
      </c>
      <c r="M1327" s="7">
        <v>262</v>
      </c>
      <c r="N1327" t="s">
        <v>7</v>
      </c>
      <c r="O1327" s="7">
        <f t="shared" si="20"/>
        <v>627</v>
      </c>
      <c r="P1327" t="s">
        <v>3</v>
      </c>
      <c r="Q1327" t="s">
        <v>162</v>
      </c>
    </row>
    <row r="1328" spans="1:17" x14ac:dyDescent="0.35">
      <c r="A1328" t="s">
        <v>160</v>
      </c>
      <c r="B1328" t="s">
        <v>161</v>
      </c>
      <c r="C1328" s="1">
        <v>44203</v>
      </c>
      <c r="G1328" s="8">
        <f>IFERROR(Table1[[#This Row],[Total_vaccinations]]/Table1[[#This Row],[People_fully_vaccinated]],0)</f>
        <v>0</v>
      </c>
      <c r="I1328" s="7">
        <v>1121</v>
      </c>
      <c r="M1328" s="7">
        <v>262</v>
      </c>
      <c r="N1328" t="s">
        <v>7</v>
      </c>
      <c r="O1328" s="7">
        <f t="shared" si="20"/>
        <v>627</v>
      </c>
      <c r="P1328" t="s">
        <v>3</v>
      </c>
      <c r="Q1328" t="s">
        <v>162</v>
      </c>
    </row>
    <row r="1329" spans="1:17" x14ac:dyDescent="0.35">
      <c r="A1329" t="s">
        <v>160</v>
      </c>
      <c r="B1329" t="s">
        <v>161</v>
      </c>
      <c r="C1329" s="1">
        <v>44204</v>
      </c>
      <c r="G1329" s="8">
        <f>IFERROR(Table1[[#This Row],[Total_vaccinations]]/Table1[[#This Row],[People_fully_vaccinated]],0)</f>
        <v>0</v>
      </c>
      <c r="I1329" s="7">
        <v>1121</v>
      </c>
      <c r="M1329" s="7">
        <v>262</v>
      </c>
      <c r="N1329" t="s">
        <v>7</v>
      </c>
      <c r="O1329" s="7">
        <f t="shared" si="20"/>
        <v>627</v>
      </c>
      <c r="P1329" t="s">
        <v>3</v>
      </c>
      <c r="Q1329" t="s">
        <v>162</v>
      </c>
    </row>
    <row r="1330" spans="1:17" x14ac:dyDescent="0.35">
      <c r="A1330" t="s">
        <v>160</v>
      </c>
      <c r="B1330" t="s">
        <v>161</v>
      </c>
      <c r="C1330" s="1">
        <v>44205</v>
      </c>
      <c r="G1330" s="8">
        <f>IFERROR(Table1[[#This Row],[Total_vaccinations]]/Table1[[#This Row],[People_fully_vaccinated]],0)</f>
        <v>0</v>
      </c>
      <c r="I1330" s="7">
        <v>1121</v>
      </c>
      <c r="M1330" s="7">
        <v>262</v>
      </c>
      <c r="N1330" t="s">
        <v>7</v>
      </c>
      <c r="O1330" s="7">
        <f t="shared" si="20"/>
        <v>627</v>
      </c>
      <c r="P1330" t="s">
        <v>3</v>
      </c>
      <c r="Q1330" t="s">
        <v>162</v>
      </c>
    </row>
    <row r="1331" spans="1:17" x14ac:dyDescent="0.35">
      <c r="A1331" t="s">
        <v>160</v>
      </c>
      <c r="B1331" t="s">
        <v>161</v>
      </c>
      <c r="C1331" s="1">
        <v>44206</v>
      </c>
      <c r="G1331" s="8">
        <f>IFERROR(Table1[[#This Row],[Total_vaccinations]]/Table1[[#This Row],[People_fully_vaccinated]],0)</f>
        <v>0</v>
      </c>
      <c r="I1331" s="7">
        <v>1121</v>
      </c>
      <c r="M1331" s="7">
        <v>262</v>
      </c>
      <c r="N1331" t="s">
        <v>7</v>
      </c>
      <c r="O1331" s="7">
        <f t="shared" si="20"/>
        <v>627</v>
      </c>
      <c r="P1331" t="s">
        <v>3</v>
      </c>
      <c r="Q1331" t="s">
        <v>162</v>
      </c>
    </row>
    <row r="1332" spans="1:17" x14ac:dyDescent="0.35">
      <c r="A1332" t="s">
        <v>160</v>
      </c>
      <c r="B1332" t="s">
        <v>161</v>
      </c>
      <c r="C1332" s="1">
        <v>44207</v>
      </c>
      <c r="G1332" s="8">
        <f>IFERROR(Table1[[#This Row],[Total_vaccinations]]/Table1[[#This Row],[People_fully_vaccinated]],0)</f>
        <v>0</v>
      </c>
      <c r="I1332" s="7">
        <v>1121</v>
      </c>
      <c r="M1332" s="7">
        <v>262</v>
      </c>
      <c r="N1332" t="s">
        <v>7</v>
      </c>
      <c r="O1332" s="7">
        <f t="shared" si="20"/>
        <v>627</v>
      </c>
      <c r="P1332" t="s">
        <v>3</v>
      </c>
      <c r="Q1332" t="s">
        <v>162</v>
      </c>
    </row>
    <row r="1333" spans="1:17" x14ac:dyDescent="0.35">
      <c r="A1333" t="s">
        <v>160</v>
      </c>
      <c r="B1333" t="s">
        <v>161</v>
      </c>
      <c r="C1333" s="1">
        <v>44208</v>
      </c>
      <c r="G1333" s="8">
        <f>IFERROR(Table1[[#This Row],[Total_vaccinations]]/Table1[[#This Row],[People_fully_vaccinated]],0)</f>
        <v>0</v>
      </c>
      <c r="I1333" s="7">
        <v>1121</v>
      </c>
      <c r="M1333" s="7">
        <v>262</v>
      </c>
      <c r="N1333" t="s">
        <v>7</v>
      </c>
      <c r="O1333" s="7">
        <f t="shared" si="20"/>
        <v>627</v>
      </c>
      <c r="P1333" t="s">
        <v>3</v>
      </c>
      <c r="Q1333" t="s">
        <v>162</v>
      </c>
    </row>
    <row r="1334" spans="1:17" x14ac:dyDescent="0.35">
      <c r="A1334" t="s">
        <v>160</v>
      </c>
      <c r="B1334" t="s">
        <v>161</v>
      </c>
      <c r="C1334" s="1">
        <v>44209</v>
      </c>
      <c r="G1334" s="8">
        <f>IFERROR(Table1[[#This Row],[Total_vaccinations]]/Table1[[#This Row],[People_fully_vaccinated]],0)</f>
        <v>0</v>
      </c>
      <c r="I1334" s="7">
        <v>1121</v>
      </c>
      <c r="M1334" s="7">
        <v>262</v>
      </c>
      <c r="N1334" t="s">
        <v>7</v>
      </c>
      <c r="O1334" s="7">
        <f t="shared" si="20"/>
        <v>627</v>
      </c>
      <c r="P1334" t="s">
        <v>3</v>
      </c>
      <c r="Q1334" t="s">
        <v>162</v>
      </c>
    </row>
    <row r="1335" spans="1:17" x14ac:dyDescent="0.35">
      <c r="A1335" t="s">
        <v>160</v>
      </c>
      <c r="B1335" t="s">
        <v>161</v>
      </c>
      <c r="C1335" s="1">
        <v>44210</v>
      </c>
      <c r="G1335" s="8">
        <f>IFERROR(Table1[[#This Row],[Total_vaccinations]]/Table1[[#This Row],[People_fully_vaccinated]],0)</f>
        <v>0</v>
      </c>
      <c r="I1335" s="7">
        <v>1121</v>
      </c>
      <c r="M1335" s="7">
        <v>262</v>
      </c>
      <c r="N1335" t="s">
        <v>7</v>
      </c>
      <c r="O1335" s="7">
        <f t="shared" si="20"/>
        <v>627</v>
      </c>
      <c r="P1335" t="s">
        <v>3</v>
      </c>
      <c r="Q1335" t="s">
        <v>162</v>
      </c>
    </row>
    <row r="1336" spans="1:17" x14ac:dyDescent="0.35">
      <c r="A1336" t="s">
        <v>160</v>
      </c>
      <c r="B1336" t="s">
        <v>161</v>
      </c>
      <c r="C1336" s="1">
        <v>44211</v>
      </c>
      <c r="G1336" s="8">
        <f>IFERROR(Table1[[#This Row],[Total_vaccinations]]/Table1[[#This Row],[People_fully_vaccinated]],0)</f>
        <v>0</v>
      </c>
      <c r="I1336" s="7">
        <v>1121</v>
      </c>
      <c r="M1336" s="7">
        <v>262</v>
      </c>
      <c r="N1336" t="s">
        <v>7</v>
      </c>
      <c r="O1336" s="7">
        <f t="shared" si="20"/>
        <v>627</v>
      </c>
      <c r="P1336" t="s">
        <v>3</v>
      </c>
      <c r="Q1336" t="s">
        <v>162</v>
      </c>
    </row>
    <row r="1337" spans="1:17" x14ac:dyDescent="0.35">
      <c r="A1337" t="s">
        <v>160</v>
      </c>
      <c r="B1337" t="s">
        <v>161</v>
      </c>
      <c r="C1337" s="1">
        <v>44212</v>
      </c>
      <c r="G1337" s="8">
        <f>IFERROR(Table1[[#This Row],[Total_vaccinations]]/Table1[[#This Row],[People_fully_vaccinated]],0)</f>
        <v>0</v>
      </c>
      <c r="I1337" s="7">
        <v>1121</v>
      </c>
      <c r="M1337" s="7">
        <v>262</v>
      </c>
      <c r="N1337" t="s">
        <v>7</v>
      </c>
      <c r="O1337" s="7">
        <f t="shared" si="20"/>
        <v>627</v>
      </c>
      <c r="P1337" t="s">
        <v>3</v>
      </c>
      <c r="Q1337" t="s">
        <v>162</v>
      </c>
    </row>
    <row r="1338" spans="1:17" x14ac:dyDescent="0.35">
      <c r="A1338" t="s">
        <v>160</v>
      </c>
      <c r="B1338" t="s">
        <v>161</v>
      </c>
      <c r="C1338" s="1">
        <v>44213</v>
      </c>
      <c r="G1338" s="8">
        <f>IFERROR(Table1[[#This Row],[Total_vaccinations]]/Table1[[#This Row],[People_fully_vaccinated]],0)</f>
        <v>0</v>
      </c>
      <c r="I1338" s="7">
        <v>1121</v>
      </c>
      <c r="M1338" s="7">
        <v>262</v>
      </c>
      <c r="N1338" t="s">
        <v>7</v>
      </c>
      <c r="O1338" s="7">
        <f t="shared" si="20"/>
        <v>627</v>
      </c>
      <c r="P1338" t="s">
        <v>3</v>
      </c>
      <c r="Q1338" t="s">
        <v>162</v>
      </c>
    </row>
    <row r="1339" spans="1:17" x14ac:dyDescent="0.35">
      <c r="A1339" t="s">
        <v>160</v>
      </c>
      <c r="B1339" t="s">
        <v>161</v>
      </c>
      <c r="C1339" s="1">
        <v>44214</v>
      </c>
      <c r="G1339" s="8">
        <f>IFERROR(Table1[[#This Row],[Total_vaccinations]]/Table1[[#This Row],[People_fully_vaccinated]],0)</f>
        <v>0</v>
      </c>
      <c r="I1339" s="7">
        <v>1121</v>
      </c>
      <c r="M1339" s="7">
        <v>262</v>
      </c>
      <c r="N1339" t="s">
        <v>7</v>
      </c>
      <c r="O1339" s="7">
        <f t="shared" si="20"/>
        <v>627</v>
      </c>
      <c r="P1339" t="s">
        <v>3</v>
      </c>
      <c r="Q1339" t="s">
        <v>162</v>
      </c>
    </row>
    <row r="1340" spans="1:17" x14ac:dyDescent="0.35">
      <c r="A1340" t="s">
        <v>160</v>
      </c>
      <c r="B1340" t="s">
        <v>161</v>
      </c>
      <c r="C1340" s="1">
        <v>44215</v>
      </c>
      <c r="G1340" s="8">
        <f>IFERROR(Table1[[#This Row],[Total_vaccinations]]/Table1[[#This Row],[People_fully_vaccinated]],0)</f>
        <v>0</v>
      </c>
      <c r="I1340" s="7">
        <v>1121</v>
      </c>
      <c r="M1340" s="7">
        <v>262</v>
      </c>
      <c r="N1340" t="s">
        <v>7</v>
      </c>
      <c r="O1340" s="7">
        <f t="shared" si="20"/>
        <v>627</v>
      </c>
      <c r="P1340" t="s">
        <v>3</v>
      </c>
      <c r="Q1340" t="s">
        <v>162</v>
      </c>
    </row>
    <row r="1341" spans="1:17" x14ac:dyDescent="0.35">
      <c r="A1341" t="s">
        <v>160</v>
      </c>
      <c r="B1341" t="s">
        <v>161</v>
      </c>
      <c r="C1341" s="1">
        <v>44216</v>
      </c>
      <c r="G1341" s="8">
        <f>IFERROR(Table1[[#This Row],[Total_vaccinations]]/Table1[[#This Row],[People_fully_vaccinated]],0)</f>
        <v>0</v>
      </c>
      <c r="I1341" s="7">
        <v>1121</v>
      </c>
      <c r="M1341" s="7">
        <v>262</v>
      </c>
      <c r="N1341" t="s">
        <v>7</v>
      </c>
      <c r="O1341" s="7">
        <f t="shared" si="20"/>
        <v>627</v>
      </c>
      <c r="P1341" t="s">
        <v>3</v>
      </c>
      <c r="Q1341" t="s">
        <v>162</v>
      </c>
    </row>
    <row r="1342" spans="1:17" x14ac:dyDescent="0.35">
      <c r="A1342" t="s">
        <v>160</v>
      </c>
      <c r="B1342" t="s">
        <v>161</v>
      </c>
      <c r="C1342" s="1">
        <v>44217</v>
      </c>
      <c r="G1342" s="8">
        <f>IFERROR(Table1[[#This Row],[Total_vaccinations]]/Table1[[#This Row],[People_fully_vaccinated]],0)</f>
        <v>0</v>
      </c>
      <c r="I1342" s="7">
        <v>1121</v>
      </c>
      <c r="M1342" s="7">
        <v>262</v>
      </c>
      <c r="N1342" t="s">
        <v>7</v>
      </c>
      <c r="O1342" s="7">
        <f t="shared" si="20"/>
        <v>627</v>
      </c>
      <c r="P1342" t="s">
        <v>3</v>
      </c>
      <c r="Q1342" t="s">
        <v>162</v>
      </c>
    </row>
    <row r="1343" spans="1:17" x14ac:dyDescent="0.35">
      <c r="A1343" t="s">
        <v>160</v>
      </c>
      <c r="B1343" t="s">
        <v>161</v>
      </c>
      <c r="C1343" s="1">
        <v>44218</v>
      </c>
      <c r="G1343" s="8">
        <f>IFERROR(Table1[[#This Row],[Total_vaccinations]]/Table1[[#This Row],[People_fully_vaccinated]],0)</f>
        <v>0</v>
      </c>
      <c r="I1343" s="7">
        <v>1121</v>
      </c>
      <c r="M1343" s="7">
        <v>262</v>
      </c>
      <c r="N1343" t="s">
        <v>7</v>
      </c>
      <c r="O1343" s="7">
        <f t="shared" si="20"/>
        <v>627</v>
      </c>
      <c r="P1343" t="s">
        <v>3</v>
      </c>
      <c r="Q1343" t="s">
        <v>162</v>
      </c>
    </row>
    <row r="1344" spans="1:17" x14ac:dyDescent="0.35">
      <c r="A1344" t="s">
        <v>160</v>
      </c>
      <c r="B1344" t="s">
        <v>161</v>
      </c>
      <c r="C1344" s="1">
        <v>44219</v>
      </c>
      <c r="G1344" s="8">
        <f>IFERROR(Table1[[#This Row],[Total_vaccinations]]/Table1[[#This Row],[People_fully_vaccinated]],0)</f>
        <v>0</v>
      </c>
      <c r="I1344" s="7">
        <v>1121</v>
      </c>
      <c r="M1344" s="7">
        <v>262</v>
      </c>
      <c r="N1344" t="s">
        <v>7</v>
      </c>
      <c r="O1344" s="7">
        <f t="shared" si="20"/>
        <v>627</v>
      </c>
      <c r="P1344" t="s">
        <v>3</v>
      </c>
      <c r="Q1344" t="s">
        <v>162</v>
      </c>
    </row>
    <row r="1345" spans="1:17" x14ac:dyDescent="0.35">
      <c r="A1345" t="s">
        <v>160</v>
      </c>
      <c r="B1345" t="s">
        <v>161</v>
      </c>
      <c r="C1345" s="1">
        <v>44220</v>
      </c>
      <c r="G1345" s="8">
        <f>IFERROR(Table1[[#This Row],[Total_vaccinations]]/Table1[[#This Row],[People_fully_vaccinated]],0)</f>
        <v>0</v>
      </c>
      <c r="I1345" s="7">
        <v>1121</v>
      </c>
      <c r="M1345" s="7">
        <v>262</v>
      </c>
      <c r="N1345" t="s">
        <v>7</v>
      </c>
      <c r="O1345" s="7">
        <f t="shared" si="20"/>
        <v>627</v>
      </c>
      <c r="P1345" t="s">
        <v>3</v>
      </c>
      <c r="Q1345" t="s">
        <v>162</v>
      </c>
    </row>
    <row r="1346" spans="1:17" x14ac:dyDescent="0.35">
      <c r="A1346" t="s">
        <v>160</v>
      </c>
      <c r="B1346" t="s">
        <v>161</v>
      </c>
      <c r="C1346" s="1">
        <v>44221</v>
      </c>
      <c r="G1346" s="8">
        <f>IFERROR(Table1[[#This Row],[Total_vaccinations]]/Table1[[#This Row],[People_fully_vaccinated]],0)</f>
        <v>0</v>
      </c>
      <c r="I1346" s="7">
        <v>1121</v>
      </c>
      <c r="M1346" s="7">
        <v>262</v>
      </c>
      <c r="N1346" t="s">
        <v>7</v>
      </c>
      <c r="O1346" s="7">
        <f t="shared" ref="O1346:O1409" si="21">COUNTIF(N:N,N1346)</f>
        <v>627</v>
      </c>
      <c r="P1346" t="s">
        <v>3</v>
      </c>
      <c r="Q1346" t="s">
        <v>162</v>
      </c>
    </row>
    <row r="1347" spans="1:17" x14ac:dyDescent="0.35">
      <c r="A1347" t="s">
        <v>160</v>
      </c>
      <c r="B1347" t="s">
        <v>161</v>
      </c>
      <c r="C1347" s="1">
        <v>44222</v>
      </c>
      <c r="D1347" s="7">
        <v>35000</v>
      </c>
      <c r="G1347" s="8">
        <f>IFERROR(Table1[[#This Row],[Total_vaccinations]]/Table1[[#This Row],[People_fully_vaccinated]],0)</f>
        <v>0</v>
      </c>
      <c r="I1347" s="7">
        <v>1121</v>
      </c>
      <c r="J1347" s="7">
        <v>0.82</v>
      </c>
      <c r="M1347" s="7">
        <v>262</v>
      </c>
      <c r="N1347" t="s">
        <v>7</v>
      </c>
      <c r="O1347" s="7">
        <f t="shared" si="21"/>
        <v>627</v>
      </c>
      <c r="P1347" t="s">
        <v>3</v>
      </c>
      <c r="Q1347" t="s">
        <v>162</v>
      </c>
    </row>
    <row r="1348" spans="1:17" x14ac:dyDescent="0.35">
      <c r="A1348" t="s">
        <v>163</v>
      </c>
      <c r="B1348" t="s">
        <v>164</v>
      </c>
      <c r="C1348" s="1">
        <v>44193</v>
      </c>
      <c r="E1348" s="7">
        <v>595</v>
      </c>
      <c r="G1348" s="8">
        <f>IFERROR(Table1[[#This Row],[Total_vaccinations]]/Table1[[#This Row],[People_fully_vaccinated]],0)</f>
        <v>0</v>
      </c>
      <c r="K1348" s="6">
        <v>0.03</v>
      </c>
      <c r="N1348" t="s">
        <v>15</v>
      </c>
      <c r="O1348" s="7">
        <f t="shared" si="21"/>
        <v>703</v>
      </c>
      <c r="P1348" t="s">
        <v>165</v>
      </c>
      <c r="Q1348" t="s">
        <v>166</v>
      </c>
    </row>
    <row r="1349" spans="1:17" x14ac:dyDescent="0.35">
      <c r="A1349" t="s">
        <v>163</v>
      </c>
      <c r="B1349" t="s">
        <v>164</v>
      </c>
      <c r="C1349" s="1">
        <v>44194</v>
      </c>
      <c r="E1349" s="7">
        <v>1469</v>
      </c>
      <c r="G1349" s="8">
        <f>IFERROR(Table1[[#This Row],[Total_vaccinations]]/Table1[[#This Row],[People_fully_vaccinated]],0)</f>
        <v>0</v>
      </c>
      <c r="K1349" s="6">
        <v>0.08</v>
      </c>
      <c r="N1349" t="s">
        <v>15</v>
      </c>
      <c r="O1349" s="7">
        <f t="shared" si="21"/>
        <v>703</v>
      </c>
      <c r="P1349" t="s">
        <v>165</v>
      </c>
      <c r="Q1349" t="s">
        <v>166</v>
      </c>
    </row>
    <row r="1350" spans="1:17" x14ac:dyDescent="0.35">
      <c r="A1350" t="s">
        <v>163</v>
      </c>
      <c r="B1350" t="s">
        <v>164</v>
      </c>
      <c r="C1350" s="1">
        <v>44195</v>
      </c>
      <c r="E1350" s="7">
        <v>2261</v>
      </c>
      <c r="G1350" s="8">
        <f>IFERROR(Table1[[#This Row],[Total_vaccinations]]/Table1[[#This Row],[People_fully_vaccinated]],0)</f>
        <v>0</v>
      </c>
      <c r="K1350" s="6">
        <v>0.12</v>
      </c>
      <c r="N1350" t="s">
        <v>15</v>
      </c>
      <c r="O1350" s="7">
        <f t="shared" si="21"/>
        <v>703</v>
      </c>
      <c r="P1350" t="s">
        <v>165</v>
      </c>
      <c r="Q1350" t="s">
        <v>166</v>
      </c>
    </row>
    <row r="1351" spans="1:17" x14ac:dyDescent="0.35">
      <c r="A1351" t="s">
        <v>163</v>
      </c>
      <c r="B1351" t="s">
        <v>164</v>
      </c>
      <c r="C1351" s="1">
        <v>44200</v>
      </c>
      <c r="E1351" s="7">
        <v>2959</v>
      </c>
      <c r="G1351" s="8">
        <f>IFERROR(Table1[[#This Row],[Total_vaccinations]]/Table1[[#This Row],[People_fully_vaccinated]],0)</f>
        <v>0</v>
      </c>
      <c r="K1351" s="6">
        <v>0.16</v>
      </c>
      <c r="N1351" t="s">
        <v>15</v>
      </c>
      <c r="O1351" s="7">
        <f t="shared" si="21"/>
        <v>703</v>
      </c>
      <c r="P1351" t="s">
        <v>165</v>
      </c>
      <c r="Q1351" t="s">
        <v>166</v>
      </c>
    </row>
    <row r="1352" spans="1:17" x14ac:dyDescent="0.35">
      <c r="A1352" t="s">
        <v>163</v>
      </c>
      <c r="B1352" t="s">
        <v>164</v>
      </c>
      <c r="C1352" s="1">
        <v>44201</v>
      </c>
      <c r="E1352" s="7">
        <v>3848</v>
      </c>
      <c r="G1352" s="8">
        <f>IFERROR(Table1[[#This Row],[Total_vaccinations]]/Table1[[#This Row],[People_fully_vaccinated]],0)</f>
        <v>0</v>
      </c>
      <c r="K1352" s="6">
        <v>0.2</v>
      </c>
      <c r="N1352" t="s">
        <v>15</v>
      </c>
      <c r="O1352" s="7">
        <f t="shared" si="21"/>
        <v>703</v>
      </c>
      <c r="P1352" t="s">
        <v>165</v>
      </c>
      <c r="Q1352" t="s">
        <v>166</v>
      </c>
    </row>
    <row r="1353" spans="1:17" x14ac:dyDescent="0.35">
      <c r="A1353" t="s">
        <v>163</v>
      </c>
      <c r="B1353" t="s">
        <v>164</v>
      </c>
      <c r="C1353" s="1">
        <v>44202</v>
      </c>
      <c r="E1353" s="7">
        <v>4624</v>
      </c>
      <c r="G1353" s="8">
        <f>IFERROR(Table1[[#This Row],[Total_vaccinations]]/Table1[[#This Row],[People_fully_vaccinated]],0)</f>
        <v>0</v>
      </c>
      <c r="K1353" s="6">
        <v>0.25</v>
      </c>
      <c r="N1353" t="s">
        <v>15</v>
      </c>
      <c r="O1353" s="7">
        <f t="shared" si="21"/>
        <v>703</v>
      </c>
      <c r="P1353" t="s">
        <v>165</v>
      </c>
      <c r="Q1353" t="s">
        <v>166</v>
      </c>
    </row>
    <row r="1354" spans="1:17" x14ac:dyDescent="0.35">
      <c r="A1354" t="s">
        <v>163</v>
      </c>
      <c r="B1354" t="s">
        <v>164</v>
      </c>
      <c r="C1354" s="1">
        <v>44203</v>
      </c>
      <c r="E1354" s="7">
        <v>5433</v>
      </c>
      <c r="G1354" s="8">
        <f>IFERROR(Table1[[#This Row],[Total_vaccinations]]/Table1[[#This Row],[People_fully_vaccinated]],0)</f>
        <v>0</v>
      </c>
      <c r="K1354" s="6">
        <v>0.28999999999999998</v>
      </c>
      <c r="N1354" t="s">
        <v>15</v>
      </c>
      <c r="O1354" s="7">
        <f t="shared" si="21"/>
        <v>703</v>
      </c>
      <c r="P1354" t="s">
        <v>165</v>
      </c>
      <c r="Q1354" t="s">
        <v>166</v>
      </c>
    </row>
    <row r="1355" spans="1:17" x14ac:dyDescent="0.35">
      <c r="A1355" t="s">
        <v>163</v>
      </c>
      <c r="B1355" t="s">
        <v>164</v>
      </c>
      <c r="C1355" s="1">
        <v>44204</v>
      </c>
      <c r="E1355" s="7">
        <v>6338</v>
      </c>
      <c r="G1355" s="8">
        <f>IFERROR(Table1[[#This Row],[Total_vaccinations]]/Table1[[#This Row],[People_fully_vaccinated]],0)</f>
        <v>0</v>
      </c>
      <c r="K1355" s="6">
        <v>0.34</v>
      </c>
      <c r="N1355" t="s">
        <v>15</v>
      </c>
      <c r="O1355" s="7">
        <f t="shared" si="21"/>
        <v>703</v>
      </c>
      <c r="P1355" t="s">
        <v>165</v>
      </c>
      <c r="Q1355" t="s">
        <v>166</v>
      </c>
    </row>
    <row r="1356" spans="1:17" x14ac:dyDescent="0.35">
      <c r="A1356" t="s">
        <v>163</v>
      </c>
      <c r="B1356" t="s">
        <v>164</v>
      </c>
      <c r="C1356" s="1">
        <v>44205</v>
      </c>
      <c r="E1356" s="7">
        <v>6643</v>
      </c>
      <c r="G1356" s="8">
        <f>IFERROR(Table1[[#This Row],[Total_vaccinations]]/Table1[[#This Row],[People_fully_vaccinated]],0)</f>
        <v>0</v>
      </c>
      <c r="K1356" s="6">
        <v>0.35</v>
      </c>
      <c r="N1356" t="s">
        <v>15</v>
      </c>
      <c r="O1356" s="7">
        <f t="shared" si="21"/>
        <v>703</v>
      </c>
      <c r="P1356" t="s">
        <v>165</v>
      </c>
      <c r="Q1356" t="s">
        <v>166</v>
      </c>
    </row>
    <row r="1357" spans="1:17" x14ac:dyDescent="0.35">
      <c r="A1357" t="s">
        <v>163</v>
      </c>
      <c r="B1357" t="s">
        <v>164</v>
      </c>
      <c r="C1357" s="1">
        <v>44206</v>
      </c>
      <c r="E1357" s="7">
        <v>6979</v>
      </c>
      <c r="G1357" s="8">
        <f>IFERROR(Table1[[#This Row],[Total_vaccinations]]/Table1[[#This Row],[People_fully_vaccinated]],0)</f>
        <v>0</v>
      </c>
      <c r="K1357" s="6">
        <v>0.37</v>
      </c>
      <c r="N1357" t="s">
        <v>15</v>
      </c>
      <c r="O1357" s="7">
        <f t="shared" si="21"/>
        <v>703</v>
      </c>
      <c r="P1357" t="s">
        <v>165</v>
      </c>
      <c r="Q1357" t="s">
        <v>166</v>
      </c>
    </row>
    <row r="1358" spans="1:17" x14ac:dyDescent="0.35">
      <c r="A1358" t="s">
        <v>163</v>
      </c>
      <c r="B1358" t="s">
        <v>164</v>
      </c>
      <c r="C1358" s="1">
        <v>44207</v>
      </c>
      <c r="E1358" s="7">
        <v>8345</v>
      </c>
      <c r="G1358" s="8">
        <f>IFERROR(Table1[[#This Row],[Total_vaccinations]]/Table1[[#This Row],[People_fully_vaccinated]],0)</f>
        <v>0</v>
      </c>
      <c r="K1358" s="6">
        <v>0.44</v>
      </c>
      <c r="N1358" t="s">
        <v>15</v>
      </c>
      <c r="O1358" s="7">
        <f t="shared" si="21"/>
        <v>703</v>
      </c>
      <c r="P1358" t="s">
        <v>165</v>
      </c>
      <c r="Q1358" t="s">
        <v>166</v>
      </c>
    </row>
    <row r="1359" spans="1:17" x14ac:dyDescent="0.35">
      <c r="A1359" t="s">
        <v>163</v>
      </c>
      <c r="B1359" t="s">
        <v>164</v>
      </c>
      <c r="C1359" s="1">
        <v>44208</v>
      </c>
      <c r="E1359" s="7">
        <v>9972</v>
      </c>
      <c r="G1359" s="8">
        <f>IFERROR(Table1[[#This Row],[Total_vaccinations]]/Table1[[#This Row],[People_fully_vaccinated]],0)</f>
        <v>0</v>
      </c>
      <c r="K1359" s="6">
        <v>0.53</v>
      </c>
      <c r="N1359" t="s">
        <v>15</v>
      </c>
      <c r="O1359" s="7">
        <f t="shared" si="21"/>
        <v>703</v>
      </c>
      <c r="P1359" t="s">
        <v>165</v>
      </c>
      <c r="Q1359" t="s">
        <v>166</v>
      </c>
    </row>
    <row r="1360" spans="1:17" x14ac:dyDescent="0.35">
      <c r="A1360" t="s">
        <v>163</v>
      </c>
      <c r="B1360" t="s">
        <v>164</v>
      </c>
      <c r="C1360" s="1">
        <v>44209</v>
      </c>
      <c r="E1360" s="7">
        <v>11479</v>
      </c>
      <c r="G1360" s="8">
        <f>IFERROR(Table1[[#This Row],[Total_vaccinations]]/Table1[[#This Row],[People_fully_vaccinated]],0)</f>
        <v>0</v>
      </c>
      <c r="K1360" s="6">
        <v>0.61</v>
      </c>
      <c r="N1360" t="s">
        <v>15</v>
      </c>
      <c r="O1360" s="7">
        <f t="shared" si="21"/>
        <v>703</v>
      </c>
      <c r="P1360" t="s">
        <v>165</v>
      </c>
      <c r="Q1360" t="s">
        <v>166</v>
      </c>
    </row>
    <row r="1361" spans="1:17" x14ac:dyDescent="0.35">
      <c r="A1361" t="s">
        <v>163</v>
      </c>
      <c r="B1361" t="s">
        <v>164</v>
      </c>
      <c r="C1361" s="1">
        <v>44210</v>
      </c>
      <c r="E1361" s="7">
        <v>13299</v>
      </c>
      <c r="G1361" s="8">
        <f>IFERROR(Table1[[#This Row],[Total_vaccinations]]/Table1[[#This Row],[People_fully_vaccinated]],0)</f>
        <v>0</v>
      </c>
      <c r="K1361" s="6">
        <v>0.71</v>
      </c>
      <c r="N1361" t="s">
        <v>15</v>
      </c>
      <c r="O1361" s="7">
        <f t="shared" si="21"/>
        <v>703</v>
      </c>
      <c r="P1361" t="s">
        <v>165</v>
      </c>
      <c r="Q1361" t="s">
        <v>166</v>
      </c>
    </row>
    <row r="1362" spans="1:17" x14ac:dyDescent="0.35">
      <c r="A1362" t="s">
        <v>163</v>
      </c>
      <c r="B1362" t="s">
        <v>164</v>
      </c>
      <c r="C1362" s="1">
        <v>44211</v>
      </c>
      <c r="E1362" s="7">
        <v>15167</v>
      </c>
      <c r="G1362" s="8">
        <f>IFERROR(Table1[[#This Row],[Total_vaccinations]]/Table1[[#This Row],[People_fully_vaccinated]],0)</f>
        <v>0</v>
      </c>
      <c r="K1362" s="6">
        <v>0.8</v>
      </c>
      <c r="N1362" t="s">
        <v>15</v>
      </c>
      <c r="O1362" s="7">
        <f t="shared" si="21"/>
        <v>703</v>
      </c>
      <c r="P1362" t="s">
        <v>165</v>
      </c>
      <c r="Q1362" t="s">
        <v>166</v>
      </c>
    </row>
    <row r="1363" spans="1:17" x14ac:dyDescent="0.35">
      <c r="A1363" t="s">
        <v>163</v>
      </c>
      <c r="B1363" t="s">
        <v>164</v>
      </c>
      <c r="C1363" s="1">
        <v>44212</v>
      </c>
      <c r="E1363" s="7">
        <v>15833</v>
      </c>
      <c r="G1363" s="8">
        <f>IFERROR(Table1[[#This Row],[Total_vaccinations]]/Table1[[#This Row],[People_fully_vaccinated]],0)</f>
        <v>0</v>
      </c>
      <c r="K1363" s="6">
        <v>0.84</v>
      </c>
      <c r="N1363" t="s">
        <v>15</v>
      </c>
      <c r="O1363" s="7">
        <f t="shared" si="21"/>
        <v>703</v>
      </c>
      <c r="P1363" t="s">
        <v>165</v>
      </c>
      <c r="Q1363" t="s">
        <v>166</v>
      </c>
    </row>
    <row r="1364" spans="1:17" x14ac:dyDescent="0.35">
      <c r="A1364" t="s">
        <v>163</v>
      </c>
      <c r="B1364" t="s">
        <v>164</v>
      </c>
      <c r="C1364" s="1">
        <v>44213</v>
      </c>
      <c r="E1364" s="7">
        <v>15950</v>
      </c>
      <c r="G1364" s="8">
        <f>IFERROR(Table1[[#This Row],[Total_vaccinations]]/Table1[[#This Row],[People_fully_vaccinated]],0)</f>
        <v>0</v>
      </c>
      <c r="K1364" s="6">
        <v>0.85</v>
      </c>
      <c r="N1364" t="s">
        <v>15</v>
      </c>
      <c r="O1364" s="7">
        <f t="shared" si="21"/>
        <v>703</v>
      </c>
      <c r="P1364" t="s">
        <v>165</v>
      </c>
      <c r="Q1364" t="s">
        <v>166</v>
      </c>
    </row>
    <row r="1365" spans="1:17" x14ac:dyDescent="0.35">
      <c r="A1365" t="s">
        <v>163</v>
      </c>
      <c r="B1365" t="s">
        <v>164</v>
      </c>
      <c r="C1365" s="1">
        <v>44214</v>
      </c>
      <c r="D1365" s="7">
        <v>16794</v>
      </c>
      <c r="E1365" s="7">
        <v>16223</v>
      </c>
      <c r="F1365" s="7">
        <v>571</v>
      </c>
      <c r="G1365" s="8">
        <f>IFERROR(Table1[[#This Row],[Total_vaccinations]]/Table1[[#This Row],[People_fully_vaccinated]],0)</f>
        <v>29.411558669001753</v>
      </c>
      <c r="J1365" s="7">
        <v>0.89</v>
      </c>
      <c r="K1365" s="6">
        <v>0.86</v>
      </c>
      <c r="L1365" s="6">
        <v>0.03</v>
      </c>
      <c r="N1365" t="s">
        <v>15</v>
      </c>
      <c r="O1365" s="7">
        <f t="shared" si="21"/>
        <v>703</v>
      </c>
      <c r="P1365" t="s">
        <v>165</v>
      </c>
      <c r="Q1365" t="s">
        <v>166</v>
      </c>
    </row>
    <row r="1366" spans="1:17" x14ac:dyDescent="0.35">
      <c r="A1366" t="s">
        <v>163</v>
      </c>
      <c r="B1366" t="s">
        <v>164</v>
      </c>
      <c r="C1366" s="1">
        <v>44215</v>
      </c>
      <c r="D1366" s="7">
        <v>17670</v>
      </c>
      <c r="E1366" s="7">
        <v>16295</v>
      </c>
      <c r="F1366" s="7">
        <v>1375</v>
      </c>
      <c r="G1366" s="8">
        <f>IFERROR(Table1[[#This Row],[Total_vaccinations]]/Table1[[#This Row],[People_fully_vaccinated]],0)</f>
        <v>12.850909090909092</v>
      </c>
      <c r="H1366" s="7">
        <v>876</v>
      </c>
      <c r="I1366" s="7">
        <v>125</v>
      </c>
      <c r="J1366" s="7">
        <v>0.94</v>
      </c>
      <c r="K1366" s="6">
        <v>0.86</v>
      </c>
      <c r="L1366" s="6">
        <v>7.0000000000000007E-2</v>
      </c>
      <c r="M1366" s="7">
        <v>66</v>
      </c>
      <c r="N1366" t="s">
        <v>15</v>
      </c>
      <c r="O1366" s="7">
        <f t="shared" si="21"/>
        <v>703</v>
      </c>
      <c r="P1366" t="s">
        <v>165</v>
      </c>
      <c r="Q1366" t="s">
        <v>166</v>
      </c>
    </row>
    <row r="1367" spans="1:17" x14ac:dyDescent="0.35">
      <c r="A1367" t="s">
        <v>163</v>
      </c>
      <c r="B1367" t="s">
        <v>164</v>
      </c>
      <c r="C1367" s="1">
        <v>44216</v>
      </c>
      <c r="D1367" s="7">
        <v>18440</v>
      </c>
      <c r="E1367" s="7">
        <v>16314</v>
      </c>
      <c r="F1367" s="7">
        <v>2126</v>
      </c>
      <c r="G1367" s="8">
        <f>IFERROR(Table1[[#This Row],[Total_vaccinations]]/Table1[[#This Row],[People_fully_vaccinated]],0)</f>
        <v>8.6735653809971787</v>
      </c>
      <c r="H1367" s="7">
        <v>770</v>
      </c>
      <c r="I1367" s="7">
        <v>235</v>
      </c>
      <c r="J1367" s="7">
        <v>0.98</v>
      </c>
      <c r="K1367" s="6">
        <v>0.86</v>
      </c>
      <c r="L1367" s="6">
        <v>0.11</v>
      </c>
      <c r="M1367" s="7">
        <v>125</v>
      </c>
      <c r="N1367" t="s">
        <v>15</v>
      </c>
      <c r="O1367" s="7">
        <f t="shared" si="21"/>
        <v>703</v>
      </c>
      <c r="P1367" t="s">
        <v>165</v>
      </c>
      <c r="Q1367" t="s">
        <v>166</v>
      </c>
    </row>
    <row r="1368" spans="1:17" x14ac:dyDescent="0.35">
      <c r="A1368" t="s">
        <v>163</v>
      </c>
      <c r="B1368" t="s">
        <v>164</v>
      </c>
      <c r="C1368" s="1">
        <v>44217</v>
      </c>
      <c r="D1368" s="7">
        <v>18719</v>
      </c>
      <c r="E1368" s="7">
        <v>16580</v>
      </c>
      <c r="F1368" s="7">
        <v>2139</v>
      </c>
      <c r="G1368" s="8">
        <f>IFERROR(Table1[[#This Row],[Total_vaccinations]]/Table1[[#This Row],[People_fully_vaccinated]],0)</f>
        <v>8.7512856474988308</v>
      </c>
      <c r="H1368" s="7">
        <v>279</v>
      </c>
      <c r="I1368" s="7">
        <v>275</v>
      </c>
      <c r="J1368" s="7">
        <v>0.99</v>
      </c>
      <c r="K1368" s="6">
        <v>0.88</v>
      </c>
      <c r="L1368" s="6">
        <v>0.11</v>
      </c>
      <c r="M1368" s="7">
        <v>146</v>
      </c>
      <c r="N1368" t="s">
        <v>15</v>
      </c>
      <c r="O1368" s="7">
        <f t="shared" si="21"/>
        <v>703</v>
      </c>
      <c r="P1368" t="s">
        <v>165</v>
      </c>
      <c r="Q1368" t="s">
        <v>166</v>
      </c>
    </row>
    <row r="1369" spans="1:17" x14ac:dyDescent="0.35">
      <c r="A1369" t="s">
        <v>163</v>
      </c>
      <c r="B1369" t="s">
        <v>164</v>
      </c>
      <c r="C1369" s="1">
        <v>44218</v>
      </c>
      <c r="D1369" s="7">
        <v>18932</v>
      </c>
      <c r="E1369" s="7">
        <v>16776</v>
      </c>
      <c r="F1369" s="7">
        <v>2156</v>
      </c>
      <c r="G1369" s="8">
        <f>IFERROR(Table1[[#This Row],[Total_vaccinations]]/Table1[[#This Row],[People_fully_vaccinated]],0)</f>
        <v>8.7810760667903534</v>
      </c>
      <c r="H1369" s="7">
        <v>213</v>
      </c>
      <c r="I1369" s="7">
        <v>305</v>
      </c>
      <c r="J1369" s="7">
        <v>1</v>
      </c>
      <c r="K1369" s="6">
        <v>0.89</v>
      </c>
      <c r="L1369" s="6">
        <v>0.11</v>
      </c>
      <c r="M1369" s="7">
        <v>162</v>
      </c>
      <c r="N1369" t="s">
        <v>15</v>
      </c>
      <c r="O1369" s="7">
        <f t="shared" si="21"/>
        <v>703</v>
      </c>
      <c r="P1369" t="s">
        <v>165</v>
      </c>
      <c r="Q1369" t="s">
        <v>166</v>
      </c>
    </row>
    <row r="1370" spans="1:17" x14ac:dyDescent="0.35">
      <c r="A1370" t="s">
        <v>163</v>
      </c>
      <c r="B1370" t="s">
        <v>164</v>
      </c>
      <c r="C1370" s="1">
        <v>44219</v>
      </c>
      <c r="E1370" s="7">
        <v>16901</v>
      </c>
      <c r="G1370" s="8">
        <f>IFERROR(Table1[[#This Row],[Total_vaccinations]]/Table1[[#This Row],[People_fully_vaccinated]],0)</f>
        <v>0</v>
      </c>
      <c r="I1370" s="7">
        <v>343</v>
      </c>
      <c r="K1370" s="6">
        <v>0.9</v>
      </c>
      <c r="M1370" s="7">
        <v>182</v>
      </c>
      <c r="N1370" t="s">
        <v>15</v>
      </c>
      <c r="O1370" s="7">
        <f t="shared" si="21"/>
        <v>703</v>
      </c>
      <c r="P1370" t="s">
        <v>165</v>
      </c>
      <c r="Q1370" t="s">
        <v>166</v>
      </c>
    </row>
    <row r="1371" spans="1:17" x14ac:dyDescent="0.35">
      <c r="A1371" t="s">
        <v>163</v>
      </c>
      <c r="B1371" t="s">
        <v>164</v>
      </c>
      <c r="C1371" s="1">
        <v>44220</v>
      </c>
      <c r="G1371" s="8">
        <f>IFERROR(Table1[[#This Row],[Total_vaccinations]]/Table1[[#This Row],[People_fully_vaccinated]],0)</f>
        <v>0</v>
      </c>
      <c r="I1371" s="7">
        <v>381</v>
      </c>
      <c r="M1371" s="7">
        <v>202</v>
      </c>
      <c r="N1371" t="s">
        <v>15</v>
      </c>
      <c r="O1371" s="7">
        <f t="shared" si="21"/>
        <v>703</v>
      </c>
      <c r="P1371" t="s">
        <v>165</v>
      </c>
      <c r="Q1371" t="s">
        <v>166</v>
      </c>
    </row>
    <row r="1372" spans="1:17" x14ac:dyDescent="0.35">
      <c r="A1372" t="s">
        <v>163</v>
      </c>
      <c r="B1372" t="s">
        <v>164</v>
      </c>
      <c r="C1372" s="1">
        <v>44221</v>
      </c>
      <c r="D1372" s="7">
        <v>19724</v>
      </c>
      <c r="E1372" s="7">
        <v>16920</v>
      </c>
      <c r="F1372" s="7">
        <v>2804</v>
      </c>
      <c r="G1372" s="8">
        <f>IFERROR(Table1[[#This Row],[Total_vaccinations]]/Table1[[#This Row],[People_fully_vaccinated]],0)</f>
        <v>7.0342368045649071</v>
      </c>
      <c r="I1372" s="7">
        <v>419</v>
      </c>
      <c r="J1372" s="7">
        <v>1.05</v>
      </c>
      <c r="K1372" s="6">
        <v>0.9</v>
      </c>
      <c r="L1372" s="6">
        <v>0.15</v>
      </c>
      <c r="M1372" s="7">
        <v>222</v>
      </c>
      <c r="N1372" t="s">
        <v>15</v>
      </c>
      <c r="O1372" s="7">
        <f t="shared" si="21"/>
        <v>703</v>
      </c>
      <c r="P1372" t="s">
        <v>165</v>
      </c>
      <c r="Q1372" t="s">
        <v>166</v>
      </c>
    </row>
    <row r="1373" spans="1:17" x14ac:dyDescent="0.35">
      <c r="A1373" t="s">
        <v>163</v>
      </c>
      <c r="B1373" t="s">
        <v>164</v>
      </c>
      <c r="C1373" s="1">
        <v>44222</v>
      </c>
      <c r="D1373" s="7">
        <v>20572</v>
      </c>
      <c r="E1373" s="7">
        <v>16950</v>
      </c>
      <c r="F1373" s="7">
        <v>3622</v>
      </c>
      <c r="G1373" s="8">
        <f>IFERROR(Table1[[#This Row],[Total_vaccinations]]/Table1[[#This Row],[People_fully_vaccinated]],0)</f>
        <v>5.6797349530646049</v>
      </c>
      <c r="H1373" s="7">
        <v>848</v>
      </c>
      <c r="I1373" s="7">
        <v>415</v>
      </c>
      <c r="J1373" s="7">
        <v>1.0900000000000001</v>
      </c>
      <c r="K1373" s="6">
        <v>0.9</v>
      </c>
      <c r="L1373" s="6">
        <v>0.19</v>
      </c>
      <c r="M1373" s="7">
        <v>220</v>
      </c>
      <c r="N1373" t="s">
        <v>15</v>
      </c>
      <c r="O1373" s="7">
        <f t="shared" si="21"/>
        <v>703</v>
      </c>
      <c r="P1373" t="s">
        <v>165</v>
      </c>
      <c r="Q1373" t="s">
        <v>166</v>
      </c>
    </row>
    <row r="1374" spans="1:17" x14ac:dyDescent="0.35">
      <c r="A1374" t="s">
        <v>163</v>
      </c>
      <c r="B1374" t="s">
        <v>164</v>
      </c>
      <c r="C1374" s="1">
        <v>44223</v>
      </c>
      <c r="D1374" s="7">
        <v>21390</v>
      </c>
      <c r="E1374" s="7">
        <v>17031</v>
      </c>
      <c r="F1374" s="7">
        <v>4359</v>
      </c>
      <c r="G1374" s="8">
        <f>IFERROR(Table1[[#This Row],[Total_vaccinations]]/Table1[[#This Row],[People_fully_vaccinated]],0)</f>
        <v>4.9070887818306952</v>
      </c>
      <c r="H1374" s="7">
        <v>818</v>
      </c>
      <c r="I1374" s="7">
        <v>421</v>
      </c>
      <c r="J1374" s="7">
        <v>1.1299999999999999</v>
      </c>
      <c r="K1374" s="6">
        <v>0.9</v>
      </c>
      <c r="L1374" s="6">
        <v>0.23</v>
      </c>
      <c r="M1374" s="7">
        <v>223</v>
      </c>
      <c r="N1374" t="s">
        <v>15</v>
      </c>
      <c r="O1374" s="7">
        <f t="shared" si="21"/>
        <v>703</v>
      </c>
      <c r="P1374" t="s">
        <v>165</v>
      </c>
      <c r="Q1374" t="s">
        <v>166</v>
      </c>
    </row>
    <row r="1375" spans="1:17" x14ac:dyDescent="0.35">
      <c r="A1375" t="s">
        <v>163</v>
      </c>
      <c r="B1375" t="s">
        <v>164</v>
      </c>
      <c r="C1375" s="1">
        <v>44224</v>
      </c>
      <c r="D1375" s="7">
        <v>22169</v>
      </c>
      <c r="E1375" s="7">
        <v>17061</v>
      </c>
      <c r="F1375" s="7">
        <v>5108</v>
      </c>
      <c r="G1375" s="8">
        <f>IFERROR(Table1[[#This Row],[Total_vaccinations]]/Table1[[#This Row],[People_fully_vaccinated]],0)</f>
        <v>4.3400548159749412</v>
      </c>
      <c r="H1375" s="7">
        <v>779</v>
      </c>
      <c r="I1375" s="7">
        <v>493</v>
      </c>
      <c r="J1375" s="7">
        <v>1.18</v>
      </c>
      <c r="K1375" s="6">
        <v>0.9</v>
      </c>
      <c r="L1375" s="6">
        <v>0.27</v>
      </c>
      <c r="M1375" s="7">
        <v>261</v>
      </c>
      <c r="N1375" t="s">
        <v>15</v>
      </c>
      <c r="O1375" s="7">
        <f t="shared" si="21"/>
        <v>703</v>
      </c>
      <c r="P1375" t="s">
        <v>165</v>
      </c>
      <c r="Q1375" t="s">
        <v>166</v>
      </c>
    </row>
    <row r="1376" spans="1:17" x14ac:dyDescent="0.35">
      <c r="A1376" t="s">
        <v>163</v>
      </c>
      <c r="B1376" t="s">
        <v>164</v>
      </c>
      <c r="C1376" s="1">
        <v>44225</v>
      </c>
      <c r="D1376" s="7">
        <v>23131</v>
      </c>
      <c r="E1376" s="7">
        <v>17115</v>
      </c>
      <c r="F1376" s="7">
        <v>6016</v>
      </c>
      <c r="G1376" s="8">
        <f>IFERROR(Table1[[#This Row],[Total_vaccinations]]/Table1[[#This Row],[People_fully_vaccinated]],0)</f>
        <v>3.8449135638297873</v>
      </c>
      <c r="H1376" s="7">
        <v>962</v>
      </c>
      <c r="I1376" s="7">
        <v>600</v>
      </c>
      <c r="J1376" s="7">
        <v>1.23</v>
      </c>
      <c r="K1376" s="6">
        <v>0.91</v>
      </c>
      <c r="L1376" s="6">
        <v>0.32</v>
      </c>
      <c r="M1376" s="7">
        <v>318</v>
      </c>
      <c r="N1376" t="s">
        <v>15</v>
      </c>
      <c r="O1376" s="7">
        <f t="shared" si="21"/>
        <v>703</v>
      </c>
      <c r="P1376" t="s">
        <v>165</v>
      </c>
      <c r="Q1376" t="s">
        <v>166</v>
      </c>
    </row>
    <row r="1377" spans="1:17" x14ac:dyDescent="0.35">
      <c r="A1377" t="s">
        <v>163</v>
      </c>
      <c r="B1377" t="s">
        <v>164</v>
      </c>
      <c r="C1377" s="1">
        <v>44226</v>
      </c>
      <c r="D1377" s="7">
        <v>23439</v>
      </c>
      <c r="E1377" s="7">
        <v>17119</v>
      </c>
      <c r="F1377" s="7">
        <v>6320</v>
      </c>
      <c r="G1377" s="8">
        <f>IFERROR(Table1[[#This Row],[Total_vaccinations]]/Table1[[#This Row],[People_fully_vaccinated]],0)</f>
        <v>3.7087025316455695</v>
      </c>
      <c r="H1377" s="7">
        <v>308</v>
      </c>
      <c r="I1377" s="7">
        <v>606</v>
      </c>
      <c r="J1377" s="7">
        <v>1.24</v>
      </c>
      <c r="K1377" s="6">
        <v>0.91</v>
      </c>
      <c r="L1377" s="6">
        <v>0.34</v>
      </c>
      <c r="M1377" s="7">
        <v>321</v>
      </c>
      <c r="N1377" t="s">
        <v>15</v>
      </c>
      <c r="O1377" s="7">
        <f t="shared" si="21"/>
        <v>703</v>
      </c>
      <c r="P1377" t="s">
        <v>165</v>
      </c>
      <c r="Q1377" t="s">
        <v>166</v>
      </c>
    </row>
    <row r="1378" spans="1:17" x14ac:dyDescent="0.35">
      <c r="A1378" t="s">
        <v>163</v>
      </c>
      <c r="B1378" t="s">
        <v>164</v>
      </c>
      <c r="C1378" s="1">
        <v>44227</v>
      </c>
      <c r="F1378" s="7">
        <v>6654</v>
      </c>
      <c r="G1378" s="8">
        <f>IFERROR(Table1[[#This Row],[Total_vaccinations]]/Table1[[#This Row],[People_fully_vaccinated]],0)</f>
        <v>0</v>
      </c>
      <c r="I1378" s="7">
        <v>677</v>
      </c>
      <c r="L1378" s="6">
        <v>0.35</v>
      </c>
      <c r="M1378" s="7">
        <v>359</v>
      </c>
      <c r="N1378" t="s">
        <v>15</v>
      </c>
      <c r="O1378" s="7">
        <f t="shared" si="21"/>
        <v>703</v>
      </c>
      <c r="P1378" t="s">
        <v>165</v>
      </c>
      <c r="Q1378" t="s">
        <v>166</v>
      </c>
    </row>
    <row r="1379" spans="1:17" x14ac:dyDescent="0.35">
      <c r="A1379" t="s">
        <v>163</v>
      </c>
      <c r="B1379" t="s">
        <v>164</v>
      </c>
      <c r="C1379" s="1">
        <v>44228</v>
      </c>
      <c r="D1379" s="7">
        <v>24960</v>
      </c>
      <c r="E1379" s="7">
        <v>17133</v>
      </c>
      <c r="F1379" s="7">
        <v>7827</v>
      </c>
      <c r="G1379" s="8">
        <f>IFERROR(Table1[[#This Row],[Total_vaccinations]]/Table1[[#This Row],[People_fully_vaccinated]],0)</f>
        <v>3.1889612878497511</v>
      </c>
      <c r="I1379" s="7">
        <v>748</v>
      </c>
      <c r="J1379" s="7">
        <v>1.32</v>
      </c>
      <c r="K1379" s="6">
        <v>0.91</v>
      </c>
      <c r="L1379" s="6">
        <v>0.41</v>
      </c>
      <c r="M1379" s="7">
        <v>397</v>
      </c>
      <c r="N1379" t="s">
        <v>15</v>
      </c>
      <c r="O1379" s="7">
        <f t="shared" si="21"/>
        <v>703</v>
      </c>
      <c r="P1379" t="s">
        <v>165</v>
      </c>
      <c r="Q1379" t="s">
        <v>166</v>
      </c>
    </row>
    <row r="1380" spans="1:17" x14ac:dyDescent="0.35">
      <c r="A1380" t="s">
        <v>163</v>
      </c>
      <c r="B1380" t="s">
        <v>164</v>
      </c>
      <c r="C1380" s="1">
        <v>44229</v>
      </c>
      <c r="D1380" s="7">
        <v>26768</v>
      </c>
      <c r="E1380" s="7">
        <v>17268</v>
      </c>
      <c r="F1380" s="7">
        <v>9500</v>
      </c>
      <c r="G1380" s="8">
        <f>IFERROR(Table1[[#This Row],[Total_vaccinations]]/Table1[[#This Row],[People_fully_vaccinated]],0)</f>
        <v>2.8176842105263158</v>
      </c>
      <c r="H1380" s="7">
        <v>1808</v>
      </c>
      <c r="I1380" s="7">
        <v>885</v>
      </c>
      <c r="J1380" s="7">
        <v>1.42</v>
      </c>
      <c r="K1380" s="6">
        <v>0.92</v>
      </c>
      <c r="L1380" s="6">
        <v>0.5</v>
      </c>
      <c r="M1380" s="7">
        <v>469</v>
      </c>
      <c r="N1380" t="s">
        <v>15</v>
      </c>
      <c r="O1380" s="7">
        <f t="shared" si="21"/>
        <v>703</v>
      </c>
      <c r="P1380" t="s">
        <v>165</v>
      </c>
      <c r="Q1380" t="s">
        <v>166</v>
      </c>
    </row>
    <row r="1381" spans="1:17" x14ac:dyDescent="0.35">
      <c r="A1381" t="s">
        <v>163</v>
      </c>
      <c r="B1381" t="s">
        <v>164</v>
      </c>
      <c r="C1381" s="1">
        <v>44230</v>
      </c>
      <c r="D1381" s="7">
        <v>28386</v>
      </c>
      <c r="E1381" s="7">
        <v>17508</v>
      </c>
      <c r="F1381" s="7">
        <v>10878</v>
      </c>
      <c r="G1381" s="8">
        <f>IFERROR(Table1[[#This Row],[Total_vaccinations]]/Table1[[#This Row],[People_fully_vaccinated]],0)</f>
        <v>2.6094870380584667</v>
      </c>
      <c r="H1381" s="7">
        <v>1618</v>
      </c>
      <c r="I1381" s="7">
        <v>999</v>
      </c>
      <c r="J1381" s="7">
        <v>1.5</v>
      </c>
      <c r="K1381" s="6">
        <v>0.93</v>
      </c>
      <c r="L1381" s="6">
        <v>0.57999999999999996</v>
      </c>
      <c r="M1381" s="7">
        <v>530</v>
      </c>
      <c r="N1381" t="s">
        <v>15</v>
      </c>
      <c r="O1381" s="7">
        <f t="shared" si="21"/>
        <v>703</v>
      </c>
      <c r="P1381" t="s">
        <v>165</v>
      </c>
      <c r="Q1381" t="s">
        <v>166</v>
      </c>
    </row>
    <row r="1382" spans="1:17" x14ac:dyDescent="0.35">
      <c r="A1382" t="s">
        <v>163</v>
      </c>
      <c r="B1382" t="s">
        <v>164</v>
      </c>
      <c r="C1382" s="1">
        <v>44231</v>
      </c>
      <c r="D1382" s="7">
        <v>29889</v>
      </c>
      <c r="E1382" s="7">
        <v>17649</v>
      </c>
      <c r="F1382" s="7">
        <v>12240</v>
      </c>
      <c r="G1382" s="8">
        <f>IFERROR(Table1[[#This Row],[Total_vaccinations]]/Table1[[#This Row],[People_fully_vaccinated]],0)</f>
        <v>2.4419117647058823</v>
      </c>
      <c r="H1382" s="7">
        <v>1503</v>
      </c>
      <c r="I1382" s="7">
        <v>1103</v>
      </c>
      <c r="J1382" s="7">
        <v>1.58</v>
      </c>
      <c r="K1382" s="6">
        <v>0.94</v>
      </c>
      <c r="L1382" s="6">
        <v>0.65</v>
      </c>
      <c r="M1382" s="7">
        <v>585</v>
      </c>
      <c r="N1382" t="s">
        <v>15</v>
      </c>
      <c r="O1382" s="7">
        <f t="shared" si="21"/>
        <v>703</v>
      </c>
      <c r="P1382" t="s">
        <v>165</v>
      </c>
      <c r="Q1382" t="s">
        <v>166</v>
      </c>
    </row>
    <row r="1383" spans="1:17" x14ac:dyDescent="0.35">
      <c r="A1383" t="s">
        <v>163</v>
      </c>
      <c r="B1383" t="s">
        <v>164</v>
      </c>
      <c r="C1383" s="1">
        <v>44232</v>
      </c>
      <c r="D1383" s="7">
        <v>31554</v>
      </c>
      <c r="E1383" s="7">
        <v>17815</v>
      </c>
      <c r="F1383" s="7">
        <v>13739</v>
      </c>
      <c r="G1383" s="8">
        <f>IFERROR(Table1[[#This Row],[Total_vaccinations]]/Table1[[#This Row],[People_fully_vaccinated]],0)</f>
        <v>2.2966737025984423</v>
      </c>
      <c r="H1383" s="7">
        <v>1665</v>
      </c>
      <c r="I1383" s="7">
        <v>1203</v>
      </c>
      <c r="J1383" s="7">
        <v>1.67</v>
      </c>
      <c r="K1383" s="6">
        <v>0.94</v>
      </c>
      <c r="L1383" s="6">
        <v>0.73</v>
      </c>
      <c r="M1383" s="7">
        <v>638</v>
      </c>
      <c r="N1383" t="s">
        <v>15</v>
      </c>
      <c r="O1383" s="7">
        <f t="shared" si="21"/>
        <v>703</v>
      </c>
      <c r="P1383" t="s">
        <v>165</v>
      </c>
      <c r="Q1383" t="s">
        <v>166</v>
      </c>
    </row>
    <row r="1384" spans="1:17" x14ac:dyDescent="0.35">
      <c r="A1384" t="s">
        <v>163</v>
      </c>
      <c r="B1384" t="s">
        <v>164</v>
      </c>
      <c r="C1384" s="1">
        <v>44233</v>
      </c>
      <c r="D1384" s="7">
        <v>32120</v>
      </c>
      <c r="E1384" s="7">
        <v>17825</v>
      </c>
      <c r="F1384" s="7">
        <v>14295</v>
      </c>
      <c r="G1384" s="8">
        <f>IFERROR(Table1[[#This Row],[Total_vaccinations]]/Table1[[#This Row],[People_fully_vaccinated]],0)</f>
        <v>2.2469394893319343</v>
      </c>
      <c r="H1384" s="7">
        <v>566</v>
      </c>
      <c r="I1384" s="7">
        <v>1240</v>
      </c>
      <c r="J1384" s="7">
        <v>1.7</v>
      </c>
      <c r="K1384" s="6">
        <v>0.95</v>
      </c>
      <c r="L1384" s="6">
        <v>0.76</v>
      </c>
      <c r="M1384" s="7">
        <v>657</v>
      </c>
      <c r="N1384" t="s">
        <v>15</v>
      </c>
      <c r="O1384" s="7">
        <f t="shared" si="21"/>
        <v>703</v>
      </c>
      <c r="P1384" t="s">
        <v>165</v>
      </c>
      <c r="Q1384" t="s">
        <v>166</v>
      </c>
    </row>
    <row r="1385" spans="1:17" x14ac:dyDescent="0.35">
      <c r="A1385" t="s">
        <v>163</v>
      </c>
      <c r="B1385" t="s">
        <v>164</v>
      </c>
      <c r="C1385" s="1">
        <v>44234</v>
      </c>
      <c r="D1385" s="7">
        <v>32245</v>
      </c>
      <c r="E1385" s="7">
        <v>17827</v>
      </c>
      <c r="F1385" s="7">
        <v>14418</v>
      </c>
      <c r="G1385" s="8">
        <f>IFERROR(Table1[[#This Row],[Total_vaccinations]]/Table1[[#This Row],[People_fully_vaccinated]],0)</f>
        <v>2.2364405604105979</v>
      </c>
      <c r="H1385" s="7">
        <v>125</v>
      </c>
      <c r="I1385" s="7">
        <v>1149</v>
      </c>
      <c r="J1385" s="7">
        <v>1.71</v>
      </c>
      <c r="K1385" s="6">
        <v>0.95</v>
      </c>
      <c r="L1385" s="6">
        <v>0.76</v>
      </c>
      <c r="M1385" s="7">
        <v>609</v>
      </c>
      <c r="N1385" t="s">
        <v>15</v>
      </c>
      <c r="O1385" s="7">
        <f t="shared" si="21"/>
        <v>703</v>
      </c>
      <c r="P1385" t="s">
        <v>165</v>
      </c>
      <c r="Q1385" t="s">
        <v>166</v>
      </c>
    </row>
    <row r="1386" spans="1:17" x14ac:dyDescent="0.35">
      <c r="A1386" t="s">
        <v>163</v>
      </c>
      <c r="B1386" t="s">
        <v>164</v>
      </c>
      <c r="C1386" s="1">
        <v>44235</v>
      </c>
      <c r="D1386" s="7">
        <v>32656</v>
      </c>
      <c r="E1386" s="7">
        <v>18084</v>
      </c>
      <c r="F1386" s="7">
        <v>14572</v>
      </c>
      <c r="G1386" s="8">
        <f>IFERROR(Table1[[#This Row],[Total_vaccinations]]/Table1[[#This Row],[People_fully_vaccinated]],0)</f>
        <v>2.2410101564644522</v>
      </c>
      <c r="H1386" s="7">
        <v>411</v>
      </c>
      <c r="I1386" s="7">
        <v>1099</v>
      </c>
      <c r="J1386" s="7">
        <v>1.73</v>
      </c>
      <c r="K1386" s="6">
        <v>0.96</v>
      </c>
      <c r="L1386" s="6">
        <v>0.77</v>
      </c>
      <c r="M1386" s="7">
        <v>583</v>
      </c>
      <c r="N1386" t="s">
        <v>15</v>
      </c>
      <c r="O1386" s="7">
        <f t="shared" si="21"/>
        <v>703</v>
      </c>
      <c r="P1386" t="s">
        <v>165</v>
      </c>
      <c r="Q1386" t="s">
        <v>166</v>
      </c>
    </row>
    <row r="1387" spans="1:17" x14ac:dyDescent="0.35">
      <c r="A1387" t="s">
        <v>163</v>
      </c>
      <c r="B1387" t="s">
        <v>164</v>
      </c>
      <c r="C1387" s="1">
        <v>44236</v>
      </c>
      <c r="D1387" s="7">
        <v>32824</v>
      </c>
      <c r="E1387" s="7">
        <v>18215</v>
      </c>
      <c r="F1387" s="7">
        <v>14609</v>
      </c>
      <c r="G1387" s="8">
        <f>IFERROR(Table1[[#This Row],[Total_vaccinations]]/Table1[[#This Row],[People_fully_vaccinated]],0)</f>
        <v>2.2468341433362995</v>
      </c>
      <c r="H1387" s="7">
        <v>168</v>
      </c>
      <c r="I1387" s="7">
        <v>865</v>
      </c>
      <c r="J1387" s="7">
        <v>1.74</v>
      </c>
      <c r="K1387" s="6">
        <v>0.97</v>
      </c>
      <c r="L1387" s="6">
        <v>0.77</v>
      </c>
      <c r="M1387" s="7">
        <v>459</v>
      </c>
      <c r="N1387" t="s">
        <v>15</v>
      </c>
      <c r="O1387" s="7">
        <f t="shared" si="21"/>
        <v>703</v>
      </c>
      <c r="P1387" t="s">
        <v>165</v>
      </c>
      <c r="Q1387" t="s">
        <v>166</v>
      </c>
    </row>
    <row r="1388" spans="1:17" x14ac:dyDescent="0.35">
      <c r="A1388" t="s">
        <v>167</v>
      </c>
      <c r="B1388" t="s">
        <v>168</v>
      </c>
      <c r="C1388" s="1">
        <v>44230</v>
      </c>
      <c r="D1388" s="7">
        <v>833</v>
      </c>
      <c r="G1388" s="8">
        <f>IFERROR(Table1[[#This Row],[Total_vaccinations]]/Table1[[#This Row],[People_fully_vaccinated]],0)</f>
        <v>0</v>
      </c>
      <c r="J1388" s="7">
        <v>2.1800000000000002</v>
      </c>
      <c r="N1388" t="s">
        <v>46</v>
      </c>
      <c r="O1388" s="7">
        <f t="shared" si="21"/>
        <v>360</v>
      </c>
      <c r="P1388" t="s">
        <v>169</v>
      </c>
      <c r="Q1388" t="s">
        <v>170</v>
      </c>
    </row>
    <row r="1389" spans="1:17" x14ac:dyDescent="0.35">
      <c r="A1389" t="s">
        <v>171</v>
      </c>
      <c r="B1389" t="s">
        <v>172</v>
      </c>
      <c r="C1389" s="1">
        <v>44192</v>
      </c>
      <c r="D1389" s="7">
        <v>2418</v>
      </c>
      <c r="E1389" s="7">
        <v>2418</v>
      </c>
      <c r="G1389" s="8">
        <f>IFERROR(Table1[[#This Row],[Total_vaccinations]]/Table1[[#This Row],[People_fully_vaccinated]],0)</f>
        <v>0</v>
      </c>
      <c r="J1389" s="7">
        <v>0.09</v>
      </c>
      <c r="K1389" s="6">
        <v>0.09</v>
      </c>
      <c r="N1389" t="s">
        <v>15</v>
      </c>
      <c r="O1389" s="7">
        <f t="shared" si="21"/>
        <v>703</v>
      </c>
      <c r="P1389" t="s">
        <v>3</v>
      </c>
      <c r="Q1389" t="s">
        <v>173</v>
      </c>
    </row>
    <row r="1390" spans="1:17" x14ac:dyDescent="0.35">
      <c r="A1390" t="s">
        <v>171</v>
      </c>
      <c r="B1390" t="s">
        <v>172</v>
      </c>
      <c r="C1390" s="1">
        <v>44193</v>
      </c>
      <c r="D1390" s="7">
        <v>5203</v>
      </c>
      <c r="E1390" s="7">
        <v>5203</v>
      </c>
      <c r="G1390" s="8">
        <f>IFERROR(Table1[[#This Row],[Total_vaccinations]]/Table1[[#This Row],[People_fully_vaccinated]],0)</f>
        <v>0</v>
      </c>
      <c r="H1390" s="7">
        <v>2785</v>
      </c>
      <c r="I1390" s="7">
        <v>2785</v>
      </c>
      <c r="J1390" s="7">
        <v>0.19</v>
      </c>
      <c r="K1390" s="6">
        <v>0.19</v>
      </c>
      <c r="M1390" s="7">
        <v>1023</v>
      </c>
      <c r="N1390" t="s">
        <v>15</v>
      </c>
      <c r="O1390" s="7">
        <f t="shared" si="21"/>
        <v>703</v>
      </c>
      <c r="P1390" t="s">
        <v>3</v>
      </c>
      <c r="Q1390" t="s">
        <v>173</v>
      </c>
    </row>
    <row r="1391" spans="1:17" x14ac:dyDescent="0.35">
      <c r="A1391" t="s">
        <v>171</v>
      </c>
      <c r="B1391" t="s">
        <v>172</v>
      </c>
      <c r="C1391" s="1">
        <v>44194</v>
      </c>
      <c r="D1391" s="7">
        <v>8189</v>
      </c>
      <c r="E1391" s="7">
        <v>8189</v>
      </c>
      <c r="G1391" s="8">
        <f>IFERROR(Table1[[#This Row],[Total_vaccinations]]/Table1[[#This Row],[People_fully_vaccinated]],0)</f>
        <v>0</v>
      </c>
      <c r="H1391" s="7">
        <v>2986</v>
      </c>
      <c r="I1391" s="7">
        <v>2886</v>
      </c>
      <c r="J1391" s="7">
        <v>0.3</v>
      </c>
      <c r="K1391" s="6">
        <v>0.3</v>
      </c>
      <c r="M1391" s="7">
        <v>1060</v>
      </c>
      <c r="N1391" t="s">
        <v>15</v>
      </c>
      <c r="O1391" s="7">
        <f t="shared" si="21"/>
        <v>703</v>
      </c>
      <c r="P1391" t="s">
        <v>3</v>
      </c>
      <c r="Q1391" t="s">
        <v>173</v>
      </c>
    </row>
    <row r="1392" spans="1:17" x14ac:dyDescent="0.35">
      <c r="A1392" t="s">
        <v>171</v>
      </c>
      <c r="B1392" t="s">
        <v>172</v>
      </c>
      <c r="C1392" s="1">
        <v>44195</v>
      </c>
      <c r="D1392" s="7">
        <v>9722</v>
      </c>
      <c r="E1392" s="7">
        <v>9722</v>
      </c>
      <c r="G1392" s="8">
        <f>IFERROR(Table1[[#This Row],[Total_vaccinations]]/Table1[[#This Row],[People_fully_vaccinated]],0)</f>
        <v>0</v>
      </c>
      <c r="H1392" s="7">
        <v>1533</v>
      </c>
      <c r="I1392" s="7">
        <v>2435</v>
      </c>
      <c r="J1392" s="7">
        <v>0.36</v>
      </c>
      <c r="K1392" s="6">
        <v>0.36</v>
      </c>
      <c r="M1392" s="7">
        <v>894</v>
      </c>
      <c r="N1392" t="s">
        <v>15</v>
      </c>
      <c r="O1392" s="7">
        <f t="shared" si="21"/>
        <v>703</v>
      </c>
      <c r="P1392" t="s">
        <v>3</v>
      </c>
      <c r="Q1392" t="s">
        <v>173</v>
      </c>
    </row>
    <row r="1393" spans="1:17" x14ac:dyDescent="0.35">
      <c r="A1393" t="s">
        <v>171</v>
      </c>
      <c r="B1393" t="s">
        <v>172</v>
      </c>
      <c r="C1393" s="1">
        <v>44196</v>
      </c>
      <c r="D1393" s="7">
        <v>9747</v>
      </c>
      <c r="E1393" s="7">
        <v>9747</v>
      </c>
      <c r="G1393" s="8">
        <f>IFERROR(Table1[[#This Row],[Total_vaccinations]]/Table1[[#This Row],[People_fully_vaccinated]],0)</f>
        <v>0</v>
      </c>
      <c r="H1393" s="7">
        <v>25</v>
      </c>
      <c r="I1393" s="7">
        <v>1832</v>
      </c>
      <c r="J1393" s="7">
        <v>0.36</v>
      </c>
      <c r="K1393" s="6">
        <v>0.36</v>
      </c>
      <c r="M1393" s="7">
        <v>673</v>
      </c>
      <c r="N1393" t="s">
        <v>15</v>
      </c>
      <c r="O1393" s="7">
        <f t="shared" si="21"/>
        <v>703</v>
      </c>
      <c r="P1393" t="s">
        <v>3</v>
      </c>
      <c r="Q1393" t="s">
        <v>173</v>
      </c>
    </row>
    <row r="1394" spans="1:17" x14ac:dyDescent="0.35">
      <c r="A1394" t="s">
        <v>171</v>
      </c>
      <c r="B1394" t="s">
        <v>172</v>
      </c>
      <c r="C1394" s="1">
        <v>44197</v>
      </c>
      <c r="G1394" s="8">
        <f>IFERROR(Table1[[#This Row],[Total_vaccinations]]/Table1[[#This Row],[People_fully_vaccinated]],0)</f>
        <v>0</v>
      </c>
      <c r="I1394" s="7">
        <v>1491</v>
      </c>
      <c r="M1394" s="7">
        <v>548</v>
      </c>
      <c r="N1394" t="s">
        <v>15</v>
      </c>
      <c r="O1394" s="7">
        <f t="shared" si="21"/>
        <v>703</v>
      </c>
      <c r="P1394" t="s">
        <v>3</v>
      </c>
      <c r="Q1394" t="s">
        <v>173</v>
      </c>
    </row>
    <row r="1395" spans="1:17" x14ac:dyDescent="0.35">
      <c r="A1395" t="s">
        <v>171</v>
      </c>
      <c r="B1395" t="s">
        <v>172</v>
      </c>
      <c r="C1395" s="1">
        <v>44198</v>
      </c>
      <c r="G1395" s="8">
        <f>IFERROR(Table1[[#This Row],[Total_vaccinations]]/Table1[[#This Row],[People_fully_vaccinated]],0)</f>
        <v>0</v>
      </c>
      <c r="I1395" s="7">
        <v>1263</v>
      </c>
      <c r="M1395" s="7">
        <v>464</v>
      </c>
      <c r="N1395" t="s">
        <v>15</v>
      </c>
      <c r="O1395" s="7">
        <f t="shared" si="21"/>
        <v>703</v>
      </c>
      <c r="P1395" t="s">
        <v>3</v>
      </c>
      <c r="Q1395" t="s">
        <v>173</v>
      </c>
    </row>
    <row r="1396" spans="1:17" x14ac:dyDescent="0.35">
      <c r="A1396" t="s">
        <v>171</v>
      </c>
      <c r="B1396" t="s">
        <v>172</v>
      </c>
      <c r="C1396" s="1">
        <v>44199</v>
      </c>
      <c r="G1396" s="8">
        <f>IFERROR(Table1[[#This Row],[Total_vaccinations]]/Table1[[#This Row],[People_fully_vaccinated]],0)</f>
        <v>0</v>
      </c>
      <c r="I1396" s="7">
        <v>1100</v>
      </c>
      <c r="M1396" s="7">
        <v>404</v>
      </c>
      <c r="N1396" t="s">
        <v>15</v>
      </c>
      <c r="O1396" s="7">
        <f t="shared" si="21"/>
        <v>703</v>
      </c>
      <c r="P1396" t="s">
        <v>3</v>
      </c>
      <c r="Q1396" t="s">
        <v>173</v>
      </c>
    </row>
    <row r="1397" spans="1:17" x14ac:dyDescent="0.35">
      <c r="A1397" t="s">
        <v>171</v>
      </c>
      <c r="B1397" t="s">
        <v>172</v>
      </c>
      <c r="C1397" s="1">
        <v>44200</v>
      </c>
      <c r="G1397" s="8">
        <f>IFERROR(Table1[[#This Row],[Total_vaccinations]]/Table1[[#This Row],[People_fully_vaccinated]],0)</f>
        <v>0</v>
      </c>
      <c r="I1397" s="7">
        <v>720</v>
      </c>
      <c r="M1397" s="7">
        <v>264</v>
      </c>
      <c r="N1397" t="s">
        <v>15</v>
      </c>
      <c r="O1397" s="7">
        <f t="shared" si="21"/>
        <v>703</v>
      </c>
      <c r="P1397" t="s">
        <v>3</v>
      </c>
      <c r="Q1397" t="s">
        <v>173</v>
      </c>
    </row>
    <row r="1398" spans="1:17" x14ac:dyDescent="0.35">
      <c r="A1398" t="s">
        <v>171</v>
      </c>
      <c r="B1398" t="s">
        <v>172</v>
      </c>
      <c r="C1398" s="1">
        <v>44201</v>
      </c>
      <c r="D1398" s="7">
        <v>10369</v>
      </c>
      <c r="E1398" s="7">
        <v>10369</v>
      </c>
      <c r="G1398" s="8">
        <f>IFERROR(Table1[[#This Row],[Total_vaccinations]]/Table1[[#This Row],[People_fully_vaccinated]],0)</f>
        <v>0</v>
      </c>
      <c r="I1398" s="7">
        <v>311</v>
      </c>
      <c r="J1398" s="7">
        <v>0.38</v>
      </c>
      <c r="K1398" s="6">
        <v>0.38</v>
      </c>
      <c r="M1398" s="7">
        <v>114</v>
      </c>
      <c r="N1398" t="s">
        <v>15</v>
      </c>
      <c r="O1398" s="7">
        <f t="shared" si="21"/>
        <v>703</v>
      </c>
      <c r="P1398" t="s">
        <v>3</v>
      </c>
      <c r="Q1398" t="s">
        <v>173</v>
      </c>
    </row>
    <row r="1399" spans="1:17" x14ac:dyDescent="0.35">
      <c r="A1399" t="s">
        <v>171</v>
      </c>
      <c r="B1399" t="s">
        <v>172</v>
      </c>
      <c r="C1399" s="1">
        <v>44202</v>
      </c>
      <c r="D1399" s="7">
        <v>13866</v>
      </c>
      <c r="E1399" s="7">
        <v>13866</v>
      </c>
      <c r="G1399" s="8">
        <f>IFERROR(Table1[[#This Row],[Total_vaccinations]]/Table1[[#This Row],[People_fully_vaccinated]],0)</f>
        <v>0</v>
      </c>
      <c r="H1399" s="7">
        <v>3497</v>
      </c>
      <c r="I1399" s="7">
        <v>592</v>
      </c>
      <c r="J1399" s="7">
        <v>0.51</v>
      </c>
      <c r="K1399" s="6">
        <v>0.51</v>
      </c>
      <c r="M1399" s="7">
        <v>217</v>
      </c>
      <c r="N1399" t="s">
        <v>15</v>
      </c>
      <c r="O1399" s="7">
        <f t="shared" si="21"/>
        <v>703</v>
      </c>
      <c r="P1399" t="s">
        <v>3</v>
      </c>
      <c r="Q1399" t="s">
        <v>173</v>
      </c>
    </row>
    <row r="1400" spans="1:17" x14ac:dyDescent="0.35">
      <c r="A1400" t="s">
        <v>171</v>
      </c>
      <c r="B1400" t="s">
        <v>172</v>
      </c>
      <c r="C1400" s="1">
        <v>44203</v>
      </c>
      <c r="D1400" s="7">
        <v>18020</v>
      </c>
      <c r="E1400" s="7">
        <v>18020</v>
      </c>
      <c r="G1400" s="8">
        <f>IFERROR(Table1[[#This Row],[Total_vaccinations]]/Table1[[#This Row],[People_fully_vaccinated]],0)</f>
        <v>0</v>
      </c>
      <c r="H1400" s="7">
        <v>4154</v>
      </c>
      <c r="I1400" s="7">
        <v>1182</v>
      </c>
      <c r="J1400" s="7">
        <v>0.66</v>
      </c>
      <c r="K1400" s="6">
        <v>0.66</v>
      </c>
      <c r="M1400" s="7">
        <v>434</v>
      </c>
      <c r="N1400" t="s">
        <v>15</v>
      </c>
      <c r="O1400" s="7">
        <f t="shared" si="21"/>
        <v>703</v>
      </c>
      <c r="P1400" t="s">
        <v>3</v>
      </c>
      <c r="Q1400" t="s">
        <v>173</v>
      </c>
    </row>
    <row r="1401" spans="1:17" x14ac:dyDescent="0.35">
      <c r="A1401" t="s">
        <v>171</v>
      </c>
      <c r="B1401" t="s">
        <v>172</v>
      </c>
      <c r="C1401" s="1">
        <v>44204</v>
      </c>
      <c r="D1401" s="7">
        <v>23190</v>
      </c>
      <c r="E1401" s="7">
        <v>23190</v>
      </c>
      <c r="G1401" s="8">
        <f>IFERROR(Table1[[#This Row],[Total_vaccinations]]/Table1[[#This Row],[People_fully_vaccinated]],0)</f>
        <v>0</v>
      </c>
      <c r="H1401" s="7">
        <v>5170</v>
      </c>
      <c r="I1401" s="7">
        <v>1903</v>
      </c>
      <c r="J1401" s="7">
        <v>0.85</v>
      </c>
      <c r="K1401" s="6">
        <v>0.85</v>
      </c>
      <c r="M1401" s="7">
        <v>699</v>
      </c>
      <c r="N1401" t="s">
        <v>15</v>
      </c>
      <c r="O1401" s="7">
        <f t="shared" si="21"/>
        <v>703</v>
      </c>
      <c r="P1401" t="s">
        <v>3</v>
      </c>
      <c r="Q1401" t="s">
        <v>173</v>
      </c>
    </row>
    <row r="1402" spans="1:17" x14ac:dyDescent="0.35">
      <c r="A1402" t="s">
        <v>171</v>
      </c>
      <c r="B1402" t="s">
        <v>172</v>
      </c>
      <c r="C1402" s="1">
        <v>44205</v>
      </c>
      <c r="D1402" s="7">
        <v>23494</v>
      </c>
      <c r="E1402" s="7">
        <v>23494</v>
      </c>
      <c r="G1402" s="8">
        <f>IFERROR(Table1[[#This Row],[Total_vaccinations]]/Table1[[#This Row],[People_fully_vaccinated]],0)</f>
        <v>0</v>
      </c>
      <c r="H1402" s="7">
        <v>304</v>
      </c>
      <c r="I1402" s="7">
        <v>1928</v>
      </c>
      <c r="J1402" s="7">
        <v>0.86</v>
      </c>
      <c r="K1402" s="6">
        <v>0.86</v>
      </c>
      <c r="M1402" s="7">
        <v>708</v>
      </c>
      <c r="N1402" t="s">
        <v>15</v>
      </c>
      <c r="O1402" s="7">
        <f t="shared" si="21"/>
        <v>703</v>
      </c>
      <c r="P1402" t="s">
        <v>3</v>
      </c>
      <c r="Q1402" t="s">
        <v>173</v>
      </c>
    </row>
    <row r="1403" spans="1:17" x14ac:dyDescent="0.35">
      <c r="A1403" t="s">
        <v>171</v>
      </c>
      <c r="B1403" t="s">
        <v>172</v>
      </c>
      <c r="C1403" s="1">
        <v>44206</v>
      </c>
      <c r="D1403" s="7">
        <v>23497</v>
      </c>
      <c r="E1403" s="7">
        <v>23497</v>
      </c>
      <c r="G1403" s="8">
        <f>IFERROR(Table1[[#This Row],[Total_vaccinations]]/Table1[[#This Row],[People_fully_vaccinated]],0)</f>
        <v>0</v>
      </c>
      <c r="H1403" s="7">
        <v>3</v>
      </c>
      <c r="I1403" s="7">
        <v>1911</v>
      </c>
      <c r="J1403" s="7">
        <v>0.86</v>
      </c>
      <c r="K1403" s="6">
        <v>0.86</v>
      </c>
      <c r="M1403" s="7">
        <v>702</v>
      </c>
      <c r="N1403" t="s">
        <v>15</v>
      </c>
      <c r="O1403" s="7">
        <f t="shared" si="21"/>
        <v>703</v>
      </c>
      <c r="P1403" t="s">
        <v>3</v>
      </c>
      <c r="Q1403" t="s">
        <v>173</v>
      </c>
    </row>
    <row r="1404" spans="1:17" x14ac:dyDescent="0.35">
      <c r="A1404" t="s">
        <v>171</v>
      </c>
      <c r="B1404" t="s">
        <v>172</v>
      </c>
      <c r="C1404" s="1">
        <v>44207</v>
      </c>
      <c r="D1404" s="7">
        <v>25704</v>
      </c>
      <c r="E1404" s="7">
        <v>25704</v>
      </c>
      <c r="G1404" s="8">
        <f>IFERROR(Table1[[#This Row],[Total_vaccinations]]/Table1[[#This Row],[People_fully_vaccinated]],0)</f>
        <v>0</v>
      </c>
      <c r="H1404" s="7">
        <v>2207</v>
      </c>
      <c r="I1404" s="7">
        <v>2208</v>
      </c>
      <c r="J1404" s="7">
        <v>0.94</v>
      </c>
      <c r="K1404" s="6">
        <v>0.94</v>
      </c>
      <c r="M1404" s="7">
        <v>811</v>
      </c>
      <c r="N1404" t="s">
        <v>15</v>
      </c>
      <c r="O1404" s="7">
        <f t="shared" si="21"/>
        <v>703</v>
      </c>
      <c r="P1404" t="s">
        <v>3</v>
      </c>
      <c r="Q1404" t="s">
        <v>173</v>
      </c>
    </row>
    <row r="1405" spans="1:17" x14ac:dyDescent="0.35">
      <c r="A1405" t="s">
        <v>171</v>
      </c>
      <c r="B1405" t="s">
        <v>172</v>
      </c>
      <c r="C1405" s="1">
        <v>44208</v>
      </c>
      <c r="D1405" s="7">
        <v>27789</v>
      </c>
      <c r="E1405" s="7">
        <v>27789</v>
      </c>
      <c r="G1405" s="8">
        <f>IFERROR(Table1[[#This Row],[Total_vaccinations]]/Table1[[#This Row],[People_fully_vaccinated]],0)</f>
        <v>0</v>
      </c>
      <c r="H1405" s="7">
        <v>2085</v>
      </c>
      <c r="I1405" s="7">
        <v>2489</v>
      </c>
      <c r="J1405" s="7">
        <v>1.02</v>
      </c>
      <c r="K1405" s="6">
        <v>1.02</v>
      </c>
      <c r="M1405" s="7">
        <v>914</v>
      </c>
      <c r="N1405" t="s">
        <v>15</v>
      </c>
      <c r="O1405" s="7">
        <f t="shared" si="21"/>
        <v>703</v>
      </c>
      <c r="P1405" t="s">
        <v>3</v>
      </c>
      <c r="Q1405" t="s">
        <v>173</v>
      </c>
    </row>
    <row r="1406" spans="1:17" x14ac:dyDescent="0.35">
      <c r="A1406" t="s">
        <v>171</v>
      </c>
      <c r="B1406" t="s">
        <v>172</v>
      </c>
      <c r="C1406" s="1">
        <v>44209</v>
      </c>
      <c r="D1406" s="7">
        <v>33934</v>
      </c>
      <c r="E1406" s="7">
        <v>33934</v>
      </c>
      <c r="G1406" s="8">
        <f>IFERROR(Table1[[#This Row],[Total_vaccinations]]/Table1[[#This Row],[People_fully_vaccinated]],0)</f>
        <v>0</v>
      </c>
      <c r="H1406" s="7">
        <v>6145</v>
      </c>
      <c r="I1406" s="7">
        <v>2867</v>
      </c>
      <c r="J1406" s="7">
        <v>1.25</v>
      </c>
      <c r="K1406" s="6">
        <v>1.25</v>
      </c>
      <c r="M1406" s="7">
        <v>1053</v>
      </c>
      <c r="N1406" t="s">
        <v>15</v>
      </c>
      <c r="O1406" s="7">
        <f t="shared" si="21"/>
        <v>703</v>
      </c>
      <c r="P1406" t="s">
        <v>3</v>
      </c>
      <c r="Q1406" t="s">
        <v>173</v>
      </c>
    </row>
    <row r="1407" spans="1:17" x14ac:dyDescent="0.35">
      <c r="A1407" t="s">
        <v>171</v>
      </c>
      <c r="B1407" t="s">
        <v>172</v>
      </c>
      <c r="C1407" s="1">
        <v>44210</v>
      </c>
      <c r="D1407" s="7">
        <v>42557</v>
      </c>
      <c r="E1407" s="7">
        <v>42557</v>
      </c>
      <c r="G1407" s="8">
        <f>IFERROR(Table1[[#This Row],[Total_vaccinations]]/Table1[[#This Row],[People_fully_vaccinated]],0)</f>
        <v>0</v>
      </c>
      <c r="H1407" s="7">
        <v>8623</v>
      </c>
      <c r="I1407" s="7">
        <v>3505</v>
      </c>
      <c r="J1407" s="7">
        <v>1.56</v>
      </c>
      <c r="K1407" s="6">
        <v>1.56</v>
      </c>
      <c r="M1407" s="7">
        <v>1288</v>
      </c>
      <c r="N1407" t="s">
        <v>15</v>
      </c>
      <c r="O1407" s="7">
        <f t="shared" si="21"/>
        <v>703</v>
      </c>
      <c r="P1407" t="s">
        <v>3</v>
      </c>
      <c r="Q1407" t="s">
        <v>173</v>
      </c>
    </row>
    <row r="1408" spans="1:17" x14ac:dyDescent="0.35">
      <c r="A1408" t="s">
        <v>171</v>
      </c>
      <c r="B1408" t="s">
        <v>172</v>
      </c>
      <c r="C1408" s="1">
        <v>44211</v>
      </c>
      <c r="D1408" s="7">
        <v>49822</v>
      </c>
      <c r="E1408" s="7">
        <v>49822</v>
      </c>
      <c r="G1408" s="8">
        <f>IFERROR(Table1[[#This Row],[Total_vaccinations]]/Table1[[#This Row],[People_fully_vaccinated]],0)</f>
        <v>0</v>
      </c>
      <c r="H1408" s="7">
        <v>7265</v>
      </c>
      <c r="I1408" s="7">
        <v>3805</v>
      </c>
      <c r="J1408" s="7">
        <v>1.83</v>
      </c>
      <c r="K1408" s="6">
        <v>1.83</v>
      </c>
      <c r="M1408" s="7">
        <v>1398</v>
      </c>
      <c r="N1408" t="s">
        <v>15</v>
      </c>
      <c r="O1408" s="7">
        <f t="shared" si="21"/>
        <v>703</v>
      </c>
      <c r="P1408" t="s">
        <v>3</v>
      </c>
      <c r="Q1408" t="s">
        <v>173</v>
      </c>
    </row>
    <row r="1409" spans="1:17" x14ac:dyDescent="0.35">
      <c r="A1409" t="s">
        <v>171</v>
      </c>
      <c r="B1409" t="s">
        <v>172</v>
      </c>
      <c r="C1409" s="1">
        <v>44212</v>
      </c>
      <c r="D1409" s="7">
        <v>50918</v>
      </c>
      <c r="E1409" s="7">
        <v>50918</v>
      </c>
      <c r="G1409" s="8">
        <f>IFERROR(Table1[[#This Row],[Total_vaccinations]]/Table1[[#This Row],[People_fully_vaccinated]],0)</f>
        <v>0</v>
      </c>
      <c r="H1409" s="7">
        <v>1096</v>
      </c>
      <c r="I1409" s="7">
        <v>3918</v>
      </c>
      <c r="J1409" s="7">
        <v>1.87</v>
      </c>
      <c r="K1409" s="6">
        <v>1.87</v>
      </c>
      <c r="M1409" s="7">
        <v>1439</v>
      </c>
      <c r="N1409" t="s">
        <v>15</v>
      </c>
      <c r="O1409" s="7">
        <f t="shared" si="21"/>
        <v>703</v>
      </c>
      <c r="P1409" t="s">
        <v>3</v>
      </c>
      <c r="Q1409" t="s">
        <v>173</v>
      </c>
    </row>
    <row r="1410" spans="1:17" x14ac:dyDescent="0.35">
      <c r="A1410" t="s">
        <v>171</v>
      </c>
      <c r="B1410" t="s">
        <v>172</v>
      </c>
      <c r="C1410" s="1">
        <v>44213</v>
      </c>
      <c r="D1410" s="7">
        <v>52049</v>
      </c>
      <c r="E1410" s="7">
        <v>50960</v>
      </c>
      <c r="F1410" s="7">
        <v>1089</v>
      </c>
      <c r="G1410" s="8">
        <f>IFERROR(Table1[[#This Row],[Total_vaccinations]]/Table1[[#This Row],[People_fully_vaccinated]],0)</f>
        <v>47.795224977043162</v>
      </c>
      <c r="H1410" s="7">
        <v>1131</v>
      </c>
      <c r="I1410" s="7">
        <v>4079</v>
      </c>
      <c r="J1410" s="7">
        <v>1.91</v>
      </c>
      <c r="K1410" s="6">
        <v>1.87</v>
      </c>
      <c r="L1410" s="6">
        <v>0.04</v>
      </c>
      <c r="M1410" s="7">
        <v>1498</v>
      </c>
      <c r="N1410" t="s">
        <v>15</v>
      </c>
      <c r="O1410" s="7">
        <f t="shared" ref="O1410:O1473" si="22">COUNTIF(N:N,N1410)</f>
        <v>703</v>
      </c>
      <c r="P1410" t="s">
        <v>3</v>
      </c>
      <c r="Q1410" t="s">
        <v>173</v>
      </c>
    </row>
    <row r="1411" spans="1:17" x14ac:dyDescent="0.35">
      <c r="A1411" t="s">
        <v>171</v>
      </c>
      <c r="B1411" t="s">
        <v>172</v>
      </c>
      <c r="C1411" s="1">
        <v>44214</v>
      </c>
      <c r="D1411" s="7">
        <v>56545</v>
      </c>
      <c r="E1411" s="7">
        <v>53785</v>
      </c>
      <c r="F1411" s="7">
        <v>2760</v>
      </c>
      <c r="G1411" s="8">
        <f>IFERROR(Table1[[#This Row],[Total_vaccinations]]/Table1[[#This Row],[People_fully_vaccinated]],0)</f>
        <v>20.487318840579711</v>
      </c>
      <c r="H1411" s="7">
        <v>4496</v>
      </c>
      <c r="I1411" s="7">
        <v>4406</v>
      </c>
      <c r="J1411" s="7">
        <v>2.08</v>
      </c>
      <c r="K1411" s="6">
        <v>1.98</v>
      </c>
      <c r="L1411" s="6">
        <v>0.1</v>
      </c>
      <c r="M1411" s="7">
        <v>1618</v>
      </c>
      <c r="N1411" t="s">
        <v>15</v>
      </c>
      <c r="O1411" s="7">
        <f t="shared" si="22"/>
        <v>703</v>
      </c>
      <c r="P1411" t="s">
        <v>3</v>
      </c>
      <c r="Q1411" t="s">
        <v>173</v>
      </c>
    </row>
    <row r="1412" spans="1:17" x14ac:dyDescent="0.35">
      <c r="A1412" t="s">
        <v>171</v>
      </c>
      <c r="B1412" t="s">
        <v>172</v>
      </c>
      <c r="C1412" s="1">
        <v>44215</v>
      </c>
      <c r="D1412" s="7">
        <v>62815</v>
      </c>
      <c r="E1412" s="7">
        <v>56148</v>
      </c>
      <c r="F1412" s="7">
        <v>6667</v>
      </c>
      <c r="G1412" s="8">
        <f>IFERROR(Table1[[#This Row],[Total_vaccinations]]/Table1[[#This Row],[People_fully_vaccinated]],0)</f>
        <v>9.4217789110544476</v>
      </c>
      <c r="H1412" s="7">
        <v>6270</v>
      </c>
      <c r="I1412" s="7">
        <v>5004</v>
      </c>
      <c r="J1412" s="7">
        <v>2.31</v>
      </c>
      <c r="K1412" s="6">
        <v>2.06</v>
      </c>
      <c r="L1412" s="6">
        <v>0.24</v>
      </c>
      <c r="M1412" s="7">
        <v>1838</v>
      </c>
      <c r="N1412" t="s">
        <v>15</v>
      </c>
      <c r="O1412" s="7">
        <f t="shared" si="22"/>
        <v>703</v>
      </c>
      <c r="P1412" t="s">
        <v>3</v>
      </c>
      <c r="Q1412" t="s">
        <v>173</v>
      </c>
    </row>
    <row r="1413" spans="1:17" x14ac:dyDescent="0.35">
      <c r="A1413" t="s">
        <v>171</v>
      </c>
      <c r="B1413" t="s">
        <v>172</v>
      </c>
      <c r="C1413" s="1">
        <v>44216</v>
      </c>
      <c r="D1413" s="7">
        <v>66285</v>
      </c>
      <c r="E1413" s="7">
        <v>57786</v>
      </c>
      <c r="F1413" s="7">
        <v>8499</v>
      </c>
      <c r="G1413" s="8">
        <f>IFERROR(Table1[[#This Row],[Total_vaccinations]]/Table1[[#This Row],[People_fully_vaccinated]],0)</f>
        <v>7.7991528415107663</v>
      </c>
      <c r="H1413" s="7">
        <v>3470</v>
      </c>
      <c r="I1413" s="7">
        <v>4622</v>
      </c>
      <c r="J1413" s="7">
        <v>2.4300000000000002</v>
      </c>
      <c r="K1413" s="6">
        <v>2.12</v>
      </c>
      <c r="L1413" s="6">
        <v>0.31</v>
      </c>
      <c r="M1413" s="7">
        <v>1698</v>
      </c>
      <c r="N1413" t="s">
        <v>15</v>
      </c>
      <c r="O1413" s="7">
        <f t="shared" si="22"/>
        <v>703</v>
      </c>
      <c r="P1413" t="s">
        <v>3</v>
      </c>
      <c r="Q1413" t="s">
        <v>173</v>
      </c>
    </row>
    <row r="1414" spans="1:17" x14ac:dyDescent="0.35">
      <c r="A1414" t="s">
        <v>171</v>
      </c>
      <c r="B1414" t="s">
        <v>172</v>
      </c>
      <c r="C1414" s="1">
        <v>44217</v>
      </c>
      <c r="D1414" s="7">
        <v>67786</v>
      </c>
      <c r="E1414" s="7">
        <v>58650</v>
      </c>
      <c r="F1414" s="7">
        <v>9136</v>
      </c>
      <c r="G1414" s="8">
        <f>IFERROR(Table1[[#This Row],[Total_vaccinations]]/Table1[[#This Row],[People_fully_vaccinated]],0)</f>
        <v>7.4196584938704024</v>
      </c>
      <c r="H1414" s="7">
        <v>1501</v>
      </c>
      <c r="I1414" s="7">
        <v>3604</v>
      </c>
      <c r="J1414" s="7">
        <v>2.4900000000000002</v>
      </c>
      <c r="K1414" s="6">
        <v>2.15</v>
      </c>
      <c r="L1414" s="6">
        <v>0.34</v>
      </c>
      <c r="M1414" s="7">
        <v>1324</v>
      </c>
      <c r="N1414" t="s">
        <v>15</v>
      </c>
      <c r="O1414" s="7">
        <f t="shared" si="22"/>
        <v>703</v>
      </c>
      <c r="P1414" t="s">
        <v>3</v>
      </c>
      <c r="Q1414" t="s">
        <v>173</v>
      </c>
    </row>
    <row r="1415" spans="1:17" x14ac:dyDescent="0.35">
      <c r="A1415" t="s">
        <v>171</v>
      </c>
      <c r="B1415" t="s">
        <v>172</v>
      </c>
      <c r="C1415" s="1">
        <v>44218</v>
      </c>
      <c r="D1415" s="7">
        <v>68142</v>
      </c>
      <c r="E1415" s="7">
        <v>58936</v>
      </c>
      <c r="F1415" s="7">
        <v>9206</v>
      </c>
      <c r="G1415" s="8">
        <f>IFERROR(Table1[[#This Row],[Total_vaccinations]]/Table1[[#This Row],[People_fully_vaccinated]],0)</f>
        <v>7.4019117966543559</v>
      </c>
      <c r="H1415" s="7">
        <v>356</v>
      </c>
      <c r="I1415" s="7">
        <v>2617</v>
      </c>
      <c r="J1415" s="7">
        <v>2.5</v>
      </c>
      <c r="K1415" s="6">
        <v>2.16</v>
      </c>
      <c r="L1415" s="6">
        <v>0.34</v>
      </c>
      <c r="M1415" s="7">
        <v>961</v>
      </c>
      <c r="N1415" t="s">
        <v>15</v>
      </c>
      <c r="O1415" s="7">
        <f t="shared" si="22"/>
        <v>703</v>
      </c>
      <c r="P1415" t="s">
        <v>3</v>
      </c>
      <c r="Q1415" t="s">
        <v>173</v>
      </c>
    </row>
    <row r="1416" spans="1:17" x14ac:dyDescent="0.35">
      <c r="A1416" t="s">
        <v>171</v>
      </c>
      <c r="B1416" t="s">
        <v>172</v>
      </c>
      <c r="C1416" s="1">
        <v>44219</v>
      </c>
      <c r="D1416" s="7">
        <v>68150</v>
      </c>
      <c r="E1416" s="7">
        <v>58944</v>
      </c>
      <c r="F1416" s="7">
        <v>9206</v>
      </c>
      <c r="G1416" s="8">
        <f>IFERROR(Table1[[#This Row],[Total_vaccinations]]/Table1[[#This Row],[People_fully_vaccinated]],0)</f>
        <v>7.4027807951336086</v>
      </c>
      <c r="H1416" s="7">
        <v>8</v>
      </c>
      <c r="I1416" s="7">
        <v>2462</v>
      </c>
      <c r="J1416" s="7">
        <v>2.5</v>
      </c>
      <c r="K1416" s="6">
        <v>2.17</v>
      </c>
      <c r="L1416" s="6">
        <v>0.34</v>
      </c>
      <c r="M1416" s="7">
        <v>904</v>
      </c>
      <c r="N1416" t="s">
        <v>15</v>
      </c>
      <c r="O1416" s="7">
        <f t="shared" si="22"/>
        <v>703</v>
      </c>
      <c r="P1416" t="s">
        <v>3</v>
      </c>
      <c r="Q1416" t="s">
        <v>173</v>
      </c>
    </row>
    <row r="1417" spans="1:17" x14ac:dyDescent="0.35">
      <c r="A1417" t="s">
        <v>171</v>
      </c>
      <c r="B1417" t="s">
        <v>172</v>
      </c>
      <c r="C1417" s="1">
        <v>44220</v>
      </c>
      <c r="G1417" s="8">
        <f>IFERROR(Table1[[#This Row],[Total_vaccinations]]/Table1[[#This Row],[People_fully_vaccinated]],0)</f>
        <v>0</v>
      </c>
      <c r="I1417" s="7">
        <v>2303</v>
      </c>
      <c r="M1417" s="7">
        <v>846</v>
      </c>
      <c r="N1417" t="s">
        <v>15</v>
      </c>
      <c r="O1417" s="7">
        <f t="shared" si="22"/>
        <v>703</v>
      </c>
      <c r="P1417" t="s">
        <v>3</v>
      </c>
      <c r="Q1417" t="s">
        <v>173</v>
      </c>
    </row>
    <row r="1418" spans="1:17" x14ac:dyDescent="0.35">
      <c r="A1418" t="s">
        <v>171</v>
      </c>
      <c r="B1418" t="s">
        <v>172</v>
      </c>
      <c r="C1418" s="1">
        <v>44221</v>
      </c>
      <c r="D1418" s="7">
        <v>68187</v>
      </c>
      <c r="E1418" s="7">
        <v>58981</v>
      </c>
      <c r="F1418" s="7">
        <v>9206</v>
      </c>
      <c r="G1418" s="8">
        <f>IFERROR(Table1[[#This Row],[Total_vaccinations]]/Table1[[#This Row],[People_fully_vaccinated]],0)</f>
        <v>7.4067999131001523</v>
      </c>
      <c r="I1418" s="7">
        <v>1663</v>
      </c>
      <c r="J1418" s="7">
        <v>2.5</v>
      </c>
      <c r="K1418" s="6">
        <v>2.17</v>
      </c>
      <c r="L1418" s="6">
        <v>0.34</v>
      </c>
      <c r="M1418" s="7">
        <v>611</v>
      </c>
      <c r="N1418" t="s">
        <v>15</v>
      </c>
      <c r="O1418" s="7">
        <f t="shared" si="22"/>
        <v>703</v>
      </c>
      <c r="P1418" t="s">
        <v>3</v>
      </c>
      <c r="Q1418" t="s">
        <v>173</v>
      </c>
    </row>
    <row r="1419" spans="1:17" x14ac:dyDescent="0.35">
      <c r="A1419" t="s">
        <v>171</v>
      </c>
      <c r="B1419" t="s">
        <v>172</v>
      </c>
      <c r="C1419" s="1">
        <v>44222</v>
      </c>
      <c r="D1419" s="7">
        <v>71280</v>
      </c>
      <c r="E1419" s="7">
        <v>61448</v>
      </c>
      <c r="F1419" s="7">
        <v>9832</v>
      </c>
      <c r="G1419" s="8">
        <f>IFERROR(Table1[[#This Row],[Total_vaccinations]]/Table1[[#This Row],[People_fully_vaccinated]],0)</f>
        <v>7.2497965825874697</v>
      </c>
      <c r="H1419" s="7">
        <v>3093</v>
      </c>
      <c r="I1419" s="7">
        <v>1209</v>
      </c>
      <c r="J1419" s="7">
        <v>2.62</v>
      </c>
      <c r="K1419" s="6">
        <v>2.2599999999999998</v>
      </c>
      <c r="L1419" s="6">
        <v>0.36</v>
      </c>
      <c r="M1419" s="7">
        <v>444</v>
      </c>
      <c r="N1419" t="s">
        <v>15</v>
      </c>
      <c r="O1419" s="7">
        <f t="shared" si="22"/>
        <v>703</v>
      </c>
      <c r="P1419" t="s">
        <v>3</v>
      </c>
      <c r="Q1419" t="s">
        <v>173</v>
      </c>
    </row>
    <row r="1420" spans="1:17" x14ac:dyDescent="0.35">
      <c r="A1420" t="s">
        <v>171</v>
      </c>
      <c r="B1420" t="s">
        <v>172</v>
      </c>
      <c r="C1420" s="1">
        <v>44223</v>
      </c>
      <c r="D1420" s="7">
        <v>78165</v>
      </c>
      <c r="E1420" s="7">
        <v>65280</v>
      </c>
      <c r="F1420" s="7">
        <v>12885</v>
      </c>
      <c r="G1420" s="8">
        <f>IFERROR(Table1[[#This Row],[Total_vaccinations]]/Table1[[#This Row],[People_fully_vaccinated]],0)</f>
        <v>6.0663562281722934</v>
      </c>
      <c r="H1420" s="7">
        <v>6885</v>
      </c>
      <c r="I1420" s="7">
        <v>1697</v>
      </c>
      <c r="J1420" s="7">
        <v>2.87</v>
      </c>
      <c r="K1420" s="6">
        <v>2.4</v>
      </c>
      <c r="L1420" s="6">
        <v>0.47</v>
      </c>
      <c r="M1420" s="7">
        <v>623</v>
      </c>
      <c r="N1420" t="s">
        <v>15</v>
      </c>
      <c r="O1420" s="7">
        <f t="shared" si="22"/>
        <v>703</v>
      </c>
      <c r="P1420" t="s">
        <v>3</v>
      </c>
      <c r="Q1420" t="s">
        <v>173</v>
      </c>
    </row>
    <row r="1421" spans="1:17" x14ac:dyDescent="0.35">
      <c r="A1421" t="s">
        <v>171</v>
      </c>
      <c r="B1421" t="s">
        <v>172</v>
      </c>
      <c r="C1421" s="1">
        <v>44224</v>
      </c>
      <c r="D1421" s="7">
        <v>85210</v>
      </c>
      <c r="E1421" s="7">
        <v>68655</v>
      </c>
      <c r="F1421" s="7">
        <v>16555</v>
      </c>
      <c r="G1421" s="8">
        <f>IFERROR(Table1[[#This Row],[Total_vaccinations]]/Table1[[#This Row],[People_fully_vaccinated]],0)</f>
        <v>5.147085472666868</v>
      </c>
      <c r="H1421" s="7">
        <v>7045</v>
      </c>
      <c r="I1421" s="7">
        <v>2489</v>
      </c>
      <c r="J1421" s="7">
        <v>3.13</v>
      </c>
      <c r="K1421" s="6">
        <v>2.52</v>
      </c>
      <c r="L1421" s="6">
        <v>0.61</v>
      </c>
      <c r="M1421" s="7">
        <v>914</v>
      </c>
      <c r="N1421" t="s">
        <v>15</v>
      </c>
      <c r="O1421" s="7">
        <f t="shared" si="22"/>
        <v>703</v>
      </c>
      <c r="P1421" t="s">
        <v>3</v>
      </c>
      <c r="Q1421" t="s">
        <v>173</v>
      </c>
    </row>
    <row r="1422" spans="1:17" x14ac:dyDescent="0.35">
      <c r="A1422" t="s">
        <v>171</v>
      </c>
      <c r="B1422" t="s">
        <v>172</v>
      </c>
      <c r="C1422" s="1">
        <v>44225</v>
      </c>
      <c r="D1422" s="7">
        <v>93218</v>
      </c>
      <c r="E1422" s="7">
        <v>71615</v>
      </c>
      <c r="F1422" s="7">
        <v>21603</v>
      </c>
      <c r="G1422" s="8">
        <f>IFERROR(Table1[[#This Row],[Total_vaccinations]]/Table1[[#This Row],[People_fully_vaccinated]],0)</f>
        <v>4.3150488358098409</v>
      </c>
      <c r="H1422" s="7">
        <v>8008</v>
      </c>
      <c r="I1422" s="7">
        <v>3582</v>
      </c>
      <c r="J1422" s="7">
        <v>3.42</v>
      </c>
      <c r="K1422" s="6">
        <v>2.63</v>
      </c>
      <c r="L1422" s="6">
        <v>0.79</v>
      </c>
      <c r="M1422" s="7">
        <v>1316</v>
      </c>
      <c r="N1422" t="s">
        <v>15</v>
      </c>
      <c r="O1422" s="7">
        <f t="shared" si="22"/>
        <v>703</v>
      </c>
      <c r="P1422" t="s">
        <v>3</v>
      </c>
      <c r="Q1422" t="s">
        <v>173</v>
      </c>
    </row>
    <row r="1423" spans="1:17" x14ac:dyDescent="0.35">
      <c r="A1423" t="s">
        <v>171</v>
      </c>
      <c r="B1423" t="s">
        <v>172</v>
      </c>
      <c r="C1423" s="1">
        <v>44226</v>
      </c>
      <c r="D1423" s="7">
        <v>93844</v>
      </c>
      <c r="E1423" s="7">
        <v>71808</v>
      </c>
      <c r="F1423" s="7">
        <v>22036</v>
      </c>
      <c r="G1423" s="8">
        <f>IFERROR(Table1[[#This Row],[Total_vaccinations]]/Table1[[#This Row],[People_fully_vaccinated]],0)</f>
        <v>4.2586676347794521</v>
      </c>
      <c r="H1423" s="7">
        <v>626</v>
      </c>
      <c r="I1423" s="7">
        <v>3671</v>
      </c>
      <c r="J1423" s="7">
        <v>3.45</v>
      </c>
      <c r="K1423" s="6">
        <v>2.64</v>
      </c>
      <c r="L1423" s="6">
        <v>0.81</v>
      </c>
      <c r="M1423" s="7">
        <v>1348</v>
      </c>
      <c r="N1423" t="s">
        <v>15</v>
      </c>
      <c r="O1423" s="7">
        <f t="shared" si="22"/>
        <v>703</v>
      </c>
      <c r="P1423" t="s">
        <v>3</v>
      </c>
      <c r="Q1423" t="s">
        <v>173</v>
      </c>
    </row>
    <row r="1424" spans="1:17" x14ac:dyDescent="0.35">
      <c r="A1424" t="s">
        <v>171</v>
      </c>
      <c r="B1424" t="s">
        <v>172</v>
      </c>
      <c r="C1424" s="1">
        <v>44227</v>
      </c>
      <c r="D1424" s="7">
        <v>93852</v>
      </c>
      <c r="E1424" s="7">
        <v>71816</v>
      </c>
      <c r="F1424" s="7">
        <v>22036</v>
      </c>
      <c r="G1424" s="8">
        <f>IFERROR(Table1[[#This Row],[Total_vaccinations]]/Table1[[#This Row],[People_fully_vaccinated]],0)</f>
        <v>4.2590306770738788</v>
      </c>
      <c r="H1424" s="7">
        <v>8</v>
      </c>
      <c r="I1424" s="7">
        <v>3669</v>
      </c>
      <c r="J1424" s="7">
        <v>3.45</v>
      </c>
      <c r="K1424" s="6">
        <v>2.64</v>
      </c>
      <c r="L1424" s="6">
        <v>0.81</v>
      </c>
      <c r="M1424" s="7">
        <v>1348</v>
      </c>
      <c r="N1424" t="s">
        <v>15</v>
      </c>
      <c r="O1424" s="7">
        <f t="shared" si="22"/>
        <v>703</v>
      </c>
      <c r="P1424" t="s">
        <v>3</v>
      </c>
      <c r="Q1424" t="s">
        <v>173</v>
      </c>
    </row>
    <row r="1425" spans="1:17" x14ac:dyDescent="0.35">
      <c r="A1425" t="s">
        <v>171</v>
      </c>
      <c r="B1425" t="s">
        <v>172</v>
      </c>
      <c r="C1425" s="1">
        <v>44228</v>
      </c>
      <c r="D1425" s="7">
        <v>96726</v>
      </c>
      <c r="E1425" s="7">
        <v>72867</v>
      </c>
      <c r="F1425" s="7">
        <v>23859</v>
      </c>
      <c r="G1425" s="8">
        <f>IFERROR(Table1[[#This Row],[Total_vaccinations]]/Table1[[#This Row],[People_fully_vaccinated]],0)</f>
        <v>4.054067647428643</v>
      </c>
      <c r="H1425" s="7">
        <v>2874</v>
      </c>
      <c r="I1425" s="7">
        <v>4077</v>
      </c>
      <c r="J1425" s="7">
        <v>3.55</v>
      </c>
      <c r="K1425" s="6">
        <v>2.68</v>
      </c>
      <c r="L1425" s="6">
        <v>0.88</v>
      </c>
      <c r="M1425" s="7">
        <v>1498</v>
      </c>
      <c r="N1425" t="s">
        <v>15</v>
      </c>
      <c r="O1425" s="7">
        <f t="shared" si="22"/>
        <v>703</v>
      </c>
      <c r="P1425" t="s">
        <v>3</v>
      </c>
      <c r="Q1425" t="s">
        <v>173</v>
      </c>
    </row>
    <row r="1426" spans="1:17" x14ac:dyDescent="0.35">
      <c r="A1426" t="s">
        <v>171</v>
      </c>
      <c r="B1426" t="s">
        <v>172</v>
      </c>
      <c r="C1426" s="1">
        <v>44229</v>
      </c>
      <c r="D1426" s="7">
        <v>100572</v>
      </c>
      <c r="E1426" s="7">
        <v>74510</v>
      </c>
      <c r="F1426" s="7">
        <v>26062</v>
      </c>
      <c r="G1426" s="8">
        <f>IFERROR(Table1[[#This Row],[Total_vaccinations]]/Table1[[#This Row],[People_fully_vaccinated]],0)</f>
        <v>3.8589517304888341</v>
      </c>
      <c r="H1426" s="7">
        <v>3846</v>
      </c>
      <c r="I1426" s="7">
        <v>4185</v>
      </c>
      <c r="J1426" s="7">
        <v>3.69</v>
      </c>
      <c r="K1426" s="6">
        <v>2.74</v>
      </c>
      <c r="L1426" s="6">
        <v>0.96</v>
      </c>
      <c r="M1426" s="7">
        <v>1537</v>
      </c>
      <c r="N1426" t="s">
        <v>15</v>
      </c>
      <c r="O1426" s="7">
        <f t="shared" si="22"/>
        <v>703</v>
      </c>
      <c r="P1426" t="s">
        <v>3</v>
      </c>
      <c r="Q1426" t="s">
        <v>173</v>
      </c>
    </row>
    <row r="1427" spans="1:17" x14ac:dyDescent="0.35">
      <c r="A1427" t="s">
        <v>171</v>
      </c>
      <c r="B1427" t="s">
        <v>172</v>
      </c>
      <c r="C1427" s="1">
        <v>44230</v>
      </c>
      <c r="D1427" s="7">
        <v>107189</v>
      </c>
      <c r="E1427" s="7">
        <v>76133</v>
      </c>
      <c r="F1427" s="7">
        <v>31056</v>
      </c>
      <c r="G1427" s="8">
        <f>IFERROR(Table1[[#This Row],[Total_vaccinations]]/Table1[[#This Row],[People_fully_vaccinated]],0)</f>
        <v>3.451474755280783</v>
      </c>
      <c r="H1427" s="7">
        <v>6617</v>
      </c>
      <c r="I1427" s="7">
        <v>4146</v>
      </c>
      <c r="J1427" s="7">
        <v>3.94</v>
      </c>
      <c r="K1427" s="6">
        <v>2.8</v>
      </c>
      <c r="L1427" s="6">
        <v>1.1399999999999999</v>
      </c>
      <c r="M1427" s="7">
        <v>1523</v>
      </c>
      <c r="N1427" t="s">
        <v>15</v>
      </c>
      <c r="O1427" s="7">
        <f t="shared" si="22"/>
        <v>703</v>
      </c>
      <c r="P1427" t="s">
        <v>3</v>
      </c>
      <c r="Q1427" t="s">
        <v>173</v>
      </c>
    </row>
    <row r="1428" spans="1:17" x14ac:dyDescent="0.35">
      <c r="A1428" t="s">
        <v>171</v>
      </c>
      <c r="B1428" t="s">
        <v>172</v>
      </c>
      <c r="C1428" s="1">
        <v>44231</v>
      </c>
      <c r="D1428" s="7">
        <v>116900</v>
      </c>
      <c r="E1428" s="7">
        <v>77650</v>
      </c>
      <c r="F1428" s="7">
        <v>39250</v>
      </c>
      <c r="G1428" s="8">
        <f>IFERROR(Table1[[#This Row],[Total_vaccinations]]/Table1[[#This Row],[People_fully_vaccinated]],0)</f>
        <v>2.9783439490445858</v>
      </c>
      <c r="H1428" s="7">
        <v>9711</v>
      </c>
      <c r="I1428" s="7">
        <v>4527</v>
      </c>
      <c r="J1428" s="7">
        <v>4.29</v>
      </c>
      <c r="K1428" s="6">
        <v>2.85</v>
      </c>
      <c r="L1428" s="6">
        <v>1.44</v>
      </c>
      <c r="M1428" s="7">
        <v>1663</v>
      </c>
      <c r="N1428" t="s">
        <v>15</v>
      </c>
      <c r="O1428" s="7">
        <f t="shared" si="22"/>
        <v>703</v>
      </c>
      <c r="P1428" t="s">
        <v>3</v>
      </c>
      <c r="Q1428" t="s">
        <v>173</v>
      </c>
    </row>
    <row r="1429" spans="1:17" x14ac:dyDescent="0.35">
      <c r="A1429" t="s">
        <v>171</v>
      </c>
      <c r="B1429" t="s">
        <v>172</v>
      </c>
      <c r="C1429" s="1">
        <v>44232</v>
      </c>
      <c r="D1429" s="7">
        <v>124026</v>
      </c>
      <c r="E1429" s="7">
        <v>78597</v>
      </c>
      <c r="F1429" s="7">
        <v>45429</v>
      </c>
      <c r="G1429" s="8">
        <f>IFERROR(Table1[[#This Row],[Total_vaccinations]]/Table1[[#This Row],[People_fully_vaccinated]],0)</f>
        <v>2.7301063197517004</v>
      </c>
      <c r="H1429" s="7">
        <v>7126</v>
      </c>
      <c r="I1429" s="7">
        <v>4401</v>
      </c>
      <c r="J1429" s="7">
        <v>4.5599999999999996</v>
      </c>
      <c r="K1429" s="6">
        <v>2.89</v>
      </c>
      <c r="L1429" s="6">
        <v>1.67</v>
      </c>
      <c r="M1429" s="7">
        <v>1617</v>
      </c>
      <c r="N1429" t="s">
        <v>15</v>
      </c>
      <c r="O1429" s="7">
        <f t="shared" si="22"/>
        <v>703</v>
      </c>
      <c r="P1429" t="s">
        <v>3</v>
      </c>
      <c r="Q1429" t="s">
        <v>173</v>
      </c>
    </row>
    <row r="1430" spans="1:17" x14ac:dyDescent="0.35">
      <c r="A1430" t="s">
        <v>171</v>
      </c>
      <c r="B1430" t="s">
        <v>172</v>
      </c>
      <c r="C1430" s="1">
        <v>44233</v>
      </c>
      <c r="D1430" s="7">
        <v>124748</v>
      </c>
      <c r="E1430" s="7">
        <v>78664</v>
      </c>
      <c r="F1430" s="7">
        <v>46084</v>
      </c>
      <c r="G1430" s="8">
        <f>IFERROR(Table1[[#This Row],[Total_vaccinations]]/Table1[[#This Row],[People_fully_vaccinated]],0)</f>
        <v>2.7069698810867111</v>
      </c>
      <c r="H1430" s="7">
        <v>722</v>
      </c>
      <c r="I1430" s="7">
        <v>4415</v>
      </c>
      <c r="J1430" s="7">
        <v>4.58</v>
      </c>
      <c r="K1430" s="6">
        <v>2.89</v>
      </c>
      <c r="L1430" s="6">
        <v>1.69</v>
      </c>
      <c r="M1430" s="7">
        <v>1622</v>
      </c>
      <c r="N1430" t="s">
        <v>15</v>
      </c>
      <c r="O1430" s="7">
        <f t="shared" si="22"/>
        <v>703</v>
      </c>
      <c r="P1430" t="s">
        <v>3</v>
      </c>
      <c r="Q1430" t="s">
        <v>173</v>
      </c>
    </row>
    <row r="1431" spans="1:17" x14ac:dyDescent="0.35">
      <c r="A1431" t="s">
        <v>171</v>
      </c>
      <c r="B1431" t="s">
        <v>172</v>
      </c>
      <c r="C1431" s="1">
        <v>44234</v>
      </c>
      <c r="D1431" s="7">
        <v>124845</v>
      </c>
      <c r="E1431" s="7">
        <v>78667</v>
      </c>
      <c r="F1431" s="7">
        <v>46178</v>
      </c>
      <c r="G1431" s="8">
        <f>IFERROR(Table1[[#This Row],[Total_vaccinations]]/Table1[[#This Row],[People_fully_vaccinated]],0)</f>
        <v>2.703560136861709</v>
      </c>
      <c r="H1431" s="7">
        <v>97</v>
      </c>
      <c r="I1431" s="7">
        <v>4428</v>
      </c>
      <c r="J1431" s="7">
        <v>4.59</v>
      </c>
      <c r="K1431" s="6">
        <v>2.89</v>
      </c>
      <c r="L1431" s="6">
        <v>1.7</v>
      </c>
      <c r="M1431" s="7">
        <v>1627</v>
      </c>
      <c r="N1431" t="s">
        <v>15</v>
      </c>
      <c r="O1431" s="7">
        <f t="shared" si="22"/>
        <v>703</v>
      </c>
      <c r="P1431" t="s">
        <v>3</v>
      </c>
      <c r="Q1431" t="s">
        <v>173</v>
      </c>
    </row>
    <row r="1432" spans="1:17" x14ac:dyDescent="0.35">
      <c r="A1432" t="s">
        <v>171</v>
      </c>
      <c r="B1432" t="s">
        <v>172</v>
      </c>
      <c r="C1432" s="1">
        <v>44235</v>
      </c>
      <c r="D1432" s="7">
        <v>127398</v>
      </c>
      <c r="E1432" s="7">
        <v>78892</v>
      </c>
      <c r="F1432" s="7">
        <v>48506</v>
      </c>
      <c r="G1432" s="8">
        <f>IFERROR(Table1[[#This Row],[Total_vaccinations]]/Table1[[#This Row],[People_fully_vaccinated]],0)</f>
        <v>2.626437966437142</v>
      </c>
      <c r="H1432" s="7">
        <v>2553</v>
      </c>
      <c r="I1432" s="7">
        <v>4382</v>
      </c>
      <c r="J1432" s="7">
        <v>4.68</v>
      </c>
      <c r="K1432" s="6">
        <v>2.9</v>
      </c>
      <c r="L1432" s="6">
        <v>1.78</v>
      </c>
      <c r="M1432" s="7">
        <v>1610</v>
      </c>
      <c r="N1432" t="s">
        <v>15</v>
      </c>
      <c r="O1432" s="7">
        <f t="shared" si="22"/>
        <v>703</v>
      </c>
      <c r="P1432" t="s">
        <v>3</v>
      </c>
      <c r="Q1432" t="s">
        <v>173</v>
      </c>
    </row>
    <row r="1433" spans="1:17" x14ac:dyDescent="0.35">
      <c r="A1433" t="s">
        <v>171</v>
      </c>
      <c r="B1433" t="s">
        <v>172</v>
      </c>
      <c r="C1433" s="1">
        <v>44236</v>
      </c>
      <c r="D1433" s="7">
        <v>129899</v>
      </c>
      <c r="E1433" s="7">
        <v>79713</v>
      </c>
      <c r="F1433" s="7">
        <v>50186</v>
      </c>
      <c r="G1433" s="8">
        <f>IFERROR(Table1[[#This Row],[Total_vaccinations]]/Table1[[#This Row],[People_fully_vaccinated]],0)</f>
        <v>2.588351333041087</v>
      </c>
      <c r="H1433" s="7">
        <v>2501</v>
      </c>
      <c r="I1433" s="7">
        <v>4190</v>
      </c>
      <c r="J1433" s="7">
        <v>4.7699999999999996</v>
      </c>
      <c r="K1433" s="6">
        <v>2.93</v>
      </c>
      <c r="L1433" s="6">
        <v>1.84</v>
      </c>
      <c r="M1433" s="7">
        <v>1539</v>
      </c>
      <c r="N1433" t="s">
        <v>15</v>
      </c>
      <c r="O1433" s="7">
        <f t="shared" si="22"/>
        <v>703</v>
      </c>
      <c r="P1433" t="s">
        <v>3</v>
      </c>
      <c r="Q1433" t="s">
        <v>173</v>
      </c>
    </row>
    <row r="1434" spans="1:17" x14ac:dyDescent="0.35">
      <c r="A1434" t="s">
        <v>174</v>
      </c>
      <c r="B1434" t="s">
        <v>175</v>
      </c>
      <c r="C1434" s="1">
        <v>44195</v>
      </c>
      <c r="D1434" s="7">
        <v>1200</v>
      </c>
      <c r="E1434" s="7">
        <v>1200</v>
      </c>
      <c r="G1434" s="8">
        <f>IFERROR(Table1[[#This Row],[Total_vaccinations]]/Table1[[#This Row],[People_fully_vaccinated]],0)</f>
        <v>0</v>
      </c>
      <c r="J1434" s="7">
        <v>0.19</v>
      </c>
      <c r="K1434" s="6">
        <v>0.19</v>
      </c>
      <c r="N1434" t="s">
        <v>15</v>
      </c>
      <c r="O1434" s="7">
        <f t="shared" si="22"/>
        <v>703</v>
      </c>
      <c r="P1434" t="s">
        <v>176</v>
      </c>
      <c r="Q1434" t="s">
        <v>177</v>
      </c>
    </row>
    <row r="1435" spans="1:17" x14ac:dyDescent="0.35">
      <c r="A1435" t="s">
        <v>174</v>
      </c>
      <c r="B1435" t="s">
        <v>175</v>
      </c>
      <c r="C1435" s="1">
        <v>44196</v>
      </c>
      <c r="G1435" s="8">
        <f>IFERROR(Table1[[#This Row],[Total_vaccinations]]/Table1[[#This Row],[People_fully_vaccinated]],0)</f>
        <v>0</v>
      </c>
      <c r="I1435" s="7">
        <v>62</v>
      </c>
      <c r="M1435" s="7">
        <v>99</v>
      </c>
      <c r="N1435" t="s">
        <v>15</v>
      </c>
      <c r="O1435" s="7">
        <f t="shared" si="22"/>
        <v>703</v>
      </c>
      <c r="P1435" t="s">
        <v>176</v>
      </c>
      <c r="Q1435" t="s">
        <v>177</v>
      </c>
    </row>
    <row r="1436" spans="1:17" x14ac:dyDescent="0.35">
      <c r="A1436" t="s">
        <v>174</v>
      </c>
      <c r="B1436" t="s">
        <v>175</v>
      </c>
      <c r="C1436" s="1">
        <v>44197</v>
      </c>
      <c r="G1436" s="8">
        <f>IFERROR(Table1[[#This Row],[Total_vaccinations]]/Table1[[#This Row],[People_fully_vaccinated]],0)</f>
        <v>0</v>
      </c>
      <c r="I1436" s="7">
        <v>62</v>
      </c>
      <c r="M1436" s="7">
        <v>99</v>
      </c>
      <c r="N1436" t="s">
        <v>15</v>
      </c>
      <c r="O1436" s="7">
        <f t="shared" si="22"/>
        <v>703</v>
      </c>
      <c r="P1436" t="s">
        <v>176</v>
      </c>
      <c r="Q1436" t="s">
        <v>177</v>
      </c>
    </row>
    <row r="1437" spans="1:17" x14ac:dyDescent="0.35">
      <c r="A1437" t="s">
        <v>174</v>
      </c>
      <c r="B1437" t="s">
        <v>175</v>
      </c>
      <c r="C1437" s="1">
        <v>44198</v>
      </c>
      <c r="G1437" s="8">
        <f>IFERROR(Table1[[#This Row],[Total_vaccinations]]/Table1[[#This Row],[People_fully_vaccinated]],0)</f>
        <v>0</v>
      </c>
      <c r="I1437" s="7">
        <v>62</v>
      </c>
      <c r="M1437" s="7">
        <v>99</v>
      </c>
      <c r="N1437" t="s">
        <v>15</v>
      </c>
      <c r="O1437" s="7">
        <f t="shared" si="22"/>
        <v>703</v>
      </c>
      <c r="P1437" t="s">
        <v>176</v>
      </c>
      <c r="Q1437" t="s">
        <v>177</v>
      </c>
    </row>
    <row r="1438" spans="1:17" x14ac:dyDescent="0.35">
      <c r="A1438" t="s">
        <v>174</v>
      </c>
      <c r="B1438" t="s">
        <v>175</v>
      </c>
      <c r="C1438" s="1">
        <v>44199</v>
      </c>
      <c r="G1438" s="8">
        <f>IFERROR(Table1[[#This Row],[Total_vaccinations]]/Table1[[#This Row],[People_fully_vaccinated]],0)</f>
        <v>0</v>
      </c>
      <c r="I1438" s="7">
        <v>62</v>
      </c>
      <c r="M1438" s="7">
        <v>99</v>
      </c>
      <c r="N1438" t="s">
        <v>15</v>
      </c>
      <c r="O1438" s="7">
        <f t="shared" si="22"/>
        <v>703</v>
      </c>
      <c r="P1438" t="s">
        <v>176</v>
      </c>
      <c r="Q1438" t="s">
        <v>177</v>
      </c>
    </row>
    <row r="1439" spans="1:17" x14ac:dyDescent="0.35">
      <c r="A1439" t="s">
        <v>174</v>
      </c>
      <c r="B1439" t="s">
        <v>175</v>
      </c>
      <c r="C1439" s="1">
        <v>44200</v>
      </c>
      <c r="G1439" s="8">
        <f>IFERROR(Table1[[#This Row],[Total_vaccinations]]/Table1[[#This Row],[People_fully_vaccinated]],0)</f>
        <v>0</v>
      </c>
      <c r="I1439" s="7">
        <v>62</v>
      </c>
      <c r="M1439" s="7">
        <v>99</v>
      </c>
      <c r="N1439" t="s">
        <v>15</v>
      </c>
      <c r="O1439" s="7">
        <f t="shared" si="22"/>
        <v>703</v>
      </c>
      <c r="P1439" t="s">
        <v>176</v>
      </c>
      <c r="Q1439" t="s">
        <v>177</v>
      </c>
    </row>
    <row r="1440" spans="1:17" x14ac:dyDescent="0.35">
      <c r="A1440" t="s">
        <v>174</v>
      </c>
      <c r="B1440" t="s">
        <v>175</v>
      </c>
      <c r="C1440" s="1">
        <v>44201</v>
      </c>
      <c r="G1440" s="8">
        <f>IFERROR(Table1[[#This Row],[Total_vaccinations]]/Table1[[#This Row],[People_fully_vaccinated]],0)</f>
        <v>0</v>
      </c>
      <c r="I1440" s="7">
        <v>62</v>
      </c>
      <c r="M1440" s="7">
        <v>99</v>
      </c>
      <c r="N1440" t="s">
        <v>15</v>
      </c>
      <c r="O1440" s="7">
        <f t="shared" si="22"/>
        <v>703</v>
      </c>
      <c r="P1440" t="s">
        <v>176</v>
      </c>
      <c r="Q1440" t="s">
        <v>177</v>
      </c>
    </row>
    <row r="1441" spans="1:17" x14ac:dyDescent="0.35">
      <c r="A1441" t="s">
        <v>174</v>
      </c>
      <c r="B1441" t="s">
        <v>175</v>
      </c>
      <c r="C1441" s="1">
        <v>44202</v>
      </c>
      <c r="G1441" s="8">
        <f>IFERROR(Table1[[#This Row],[Total_vaccinations]]/Table1[[#This Row],[People_fully_vaccinated]],0)</f>
        <v>0</v>
      </c>
      <c r="I1441" s="7">
        <v>62</v>
      </c>
      <c r="M1441" s="7">
        <v>99</v>
      </c>
      <c r="N1441" t="s">
        <v>15</v>
      </c>
      <c r="O1441" s="7">
        <f t="shared" si="22"/>
        <v>703</v>
      </c>
      <c r="P1441" t="s">
        <v>176</v>
      </c>
      <c r="Q1441" t="s">
        <v>177</v>
      </c>
    </row>
    <row r="1442" spans="1:17" x14ac:dyDescent="0.35">
      <c r="A1442" t="s">
        <v>174</v>
      </c>
      <c r="B1442" t="s">
        <v>175</v>
      </c>
      <c r="C1442" s="1">
        <v>44203</v>
      </c>
      <c r="G1442" s="8">
        <f>IFERROR(Table1[[#This Row],[Total_vaccinations]]/Table1[[#This Row],[People_fully_vaccinated]],0)</f>
        <v>0</v>
      </c>
      <c r="I1442" s="7">
        <v>62</v>
      </c>
      <c r="M1442" s="7">
        <v>99</v>
      </c>
      <c r="N1442" t="s">
        <v>15</v>
      </c>
      <c r="O1442" s="7">
        <f t="shared" si="22"/>
        <v>703</v>
      </c>
      <c r="P1442" t="s">
        <v>176</v>
      </c>
      <c r="Q1442" t="s">
        <v>177</v>
      </c>
    </row>
    <row r="1443" spans="1:17" x14ac:dyDescent="0.35">
      <c r="A1443" t="s">
        <v>174</v>
      </c>
      <c r="B1443" t="s">
        <v>175</v>
      </c>
      <c r="C1443" s="1">
        <v>44204</v>
      </c>
      <c r="G1443" s="8">
        <f>IFERROR(Table1[[#This Row],[Total_vaccinations]]/Table1[[#This Row],[People_fully_vaccinated]],0)</f>
        <v>0</v>
      </c>
      <c r="I1443" s="7">
        <v>62</v>
      </c>
      <c r="M1443" s="7">
        <v>99</v>
      </c>
      <c r="N1443" t="s">
        <v>15</v>
      </c>
      <c r="O1443" s="7">
        <f t="shared" si="22"/>
        <v>703</v>
      </c>
      <c r="P1443" t="s">
        <v>176</v>
      </c>
      <c r="Q1443" t="s">
        <v>177</v>
      </c>
    </row>
    <row r="1444" spans="1:17" x14ac:dyDescent="0.35">
      <c r="A1444" t="s">
        <v>174</v>
      </c>
      <c r="B1444" t="s">
        <v>175</v>
      </c>
      <c r="C1444" s="1">
        <v>44205</v>
      </c>
      <c r="G1444" s="8">
        <f>IFERROR(Table1[[#This Row],[Total_vaccinations]]/Table1[[#This Row],[People_fully_vaccinated]],0)</f>
        <v>0</v>
      </c>
      <c r="I1444" s="7">
        <v>62</v>
      </c>
      <c r="M1444" s="7">
        <v>99</v>
      </c>
      <c r="N1444" t="s">
        <v>15</v>
      </c>
      <c r="O1444" s="7">
        <f t="shared" si="22"/>
        <v>703</v>
      </c>
      <c r="P1444" t="s">
        <v>176</v>
      </c>
      <c r="Q1444" t="s">
        <v>177</v>
      </c>
    </row>
    <row r="1445" spans="1:17" x14ac:dyDescent="0.35">
      <c r="A1445" t="s">
        <v>174</v>
      </c>
      <c r="B1445" t="s">
        <v>175</v>
      </c>
      <c r="C1445" s="1">
        <v>44206</v>
      </c>
      <c r="G1445" s="8">
        <f>IFERROR(Table1[[#This Row],[Total_vaccinations]]/Table1[[#This Row],[People_fully_vaccinated]],0)</f>
        <v>0</v>
      </c>
      <c r="I1445" s="7">
        <v>62</v>
      </c>
      <c r="M1445" s="7">
        <v>99</v>
      </c>
      <c r="N1445" t="s">
        <v>15</v>
      </c>
      <c r="O1445" s="7">
        <f t="shared" si="22"/>
        <v>703</v>
      </c>
      <c r="P1445" t="s">
        <v>176</v>
      </c>
      <c r="Q1445" t="s">
        <v>177</v>
      </c>
    </row>
    <row r="1446" spans="1:17" x14ac:dyDescent="0.35">
      <c r="A1446" t="s">
        <v>174</v>
      </c>
      <c r="B1446" t="s">
        <v>175</v>
      </c>
      <c r="C1446" s="1">
        <v>44207</v>
      </c>
      <c r="D1446" s="7">
        <v>1943</v>
      </c>
      <c r="E1446" s="7">
        <v>1943</v>
      </c>
      <c r="G1446" s="8">
        <f>IFERROR(Table1[[#This Row],[Total_vaccinations]]/Table1[[#This Row],[People_fully_vaccinated]],0)</f>
        <v>0</v>
      </c>
      <c r="I1446" s="7">
        <v>62</v>
      </c>
      <c r="J1446" s="7">
        <v>0.31</v>
      </c>
      <c r="K1446" s="6">
        <v>0.31</v>
      </c>
      <c r="M1446" s="7">
        <v>99</v>
      </c>
      <c r="N1446" t="s">
        <v>15</v>
      </c>
      <c r="O1446" s="7">
        <f t="shared" si="22"/>
        <v>703</v>
      </c>
      <c r="P1446" t="s">
        <v>176</v>
      </c>
      <c r="Q1446" t="s">
        <v>177</v>
      </c>
    </row>
    <row r="1447" spans="1:17" x14ac:dyDescent="0.35">
      <c r="A1447" t="s">
        <v>174</v>
      </c>
      <c r="B1447" t="s">
        <v>175</v>
      </c>
      <c r="C1447" s="1">
        <v>44208</v>
      </c>
      <c r="D1447" s="7">
        <v>2372</v>
      </c>
      <c r="E1447" s="7">
        <v>2372</v>
      </c>
      <c r="G1447" s="8">
        <f>IFERROR(Table1[[#This Row],[Total_vaccinations]]/Table1[[#This Row],[People_fully_vaccinated]],0)</f>
        <v>0</v>
      </c>
      <c r="H1447" s="7">
        <v>429</v>
      </c>
      <c r="I1447" s="7">
        <v>114</v>
      </c>
      <c r="J1447" s="7">
        <v>0.38</v>
      </c>
      <c r="K1447" s="6">
        <v>0.38</v>
      </c>
      <c r="M1447" s="7">
        <v>182</v>
      </c>
      <c r="N1447" t="s">
        <v>15</v>
      </c>
      <c r="O1447" s="7">
        <f t="shared" si="22"/>
        <v>703</v>
      </c>
      <c r="P1447" t="s">
        <v>176</v>
      </c>
      <c r="Q1447" t="s">
        <v>177</v>
      </c>
    </row>
    <row r="1448" spans="1:17" x14ac:dyDescent="0.35">
      <c r="A1448" t="s">
        <v>174</v>
      </c>
      <c r="B1448" t="s">
        <v>175</v>
      </c>
      <c r="C1448" s="1">
        <v>44209</v>
      </c>
      <c r="D1448" s="7">
        <v>2871</v>
      </c>
      <c r="E1448" s="7">
        <v>2871</v>
      </c>
      <c r="G1448" s="8">
        <f>IFERROR(Table1[[#This Row],[Total_vaccinations]]/Table1[[#This Row],[People_fully_vaccinated]],0)</f>
        <v>0</v>
      </c>
      <c r="H1448" s="7">
        <v>499</v>
      </c>
      <c r="I1448" s="7">
        <v>177</v>
      </c>
      <c r="J1448" s="7">
        <v>0.46</v>
      </c>
      <c r="K1448" s="6">
        <v>0.46</v>
      </c>
      <c r="M1448" s="7">
        <v>283</v>
      </c>
      <c r="N1448" t="s">
        <v>15</v>
      </c>
      <c r="O1448" s="7">
        <f t="shared" si="22"/>
        <v>703</v>
      </c>
      <c r="P1448" t="s">
        <v>176</v>
      </c>
      <c r="Q1448" t="s">
        <v>177</v>
      </c>
    </row>
    <row r="1449" spans="1:17" x14ac:dyDescent="0.35">
      <c r="A1449" t="s">
        <v>174</v>
      </c>
      <c r="B1449" t="s">
        <v>175</v>
      </c>
      <c r="C1449" s="1">
        <v>44210</v>
      </c>
      <c r="D1449" s="7">
        <v>3233</v>
      </c>
      <c r="E1449" s="7">
        <v>3233</v>
      </c>
      <c r="G1449" s="8">
        <f>IFERROR(Table1[[#This Row],[Total_vaccinations]]/Table1[[#This Row],[People_fully_vaccinated]],0)</f>
        <v>0</v>
      </c>
      <c r="H1449" s="7">
        <v>362</v>
      </c>
      <c r="I1449" s="7">
        <v>220</v>
      </c>
      <c r="J1449" s="7">
        <v>0.52</v>
      </c>
      <c r="K1449" s="6">
        <v>0.52</v>
      </c>
      <c r="M1449" s="7">
        <v>351</v>
      </c>
      <c r="N1449" t="s">
        <v>15</v>
      </c>
      <c r="O1449" s="7">
        <f t="shared" si="22"/>
        <v>703</v>
      </c>
      <c r="P1449" t="s">
        <v>176</v>
      </c>
      <c r="Q1449" t="s">
        <v>177</v>
      </c>
    </row>
    <row r="1450" spans="1:17" x14ac:dyDescent="0.35">
      <c r="A1450" t="s">
        <v>174</v>
      </c>
      <c r="B1450" t="s">
        <v>175</v>
      </c>
      <c r="C1450" s="1">
        <v>44211</v>
      </c>
      <c r="G1450" s="8">
        <f>IFERROR(Table1[[#This Row],[Total_vaccinations]]/Table1[[#This Row],[People_fully_vaccinated]],0)</f>
        <v>0</v>
      </c>
      <c r="I1450" s="7">
        <v>236</v>
      </c>
      <c r="M1450" s="7">
        <v>377</v>
      </c>
      <c r="N1450" t="s">
        <v>15</v>
      </c>
      <c r="O1450" s="7">
        <f t="shared" si="22"/>
        <v>703</v>
      </c>
      <c r="P1450" t="s">
        <v>176</v>
      </c>
      <c r="Q1450" t="s">
        <v>177</v>
      </c>
    </row>
    <row r="1451" spans="1:17" x14ac:dyDescent="0.35">
      <c r="A1451" t="s">
        <v>174</v>
      </c>
      <c r="B1451" t="s">
        <v>175</v>
      </c>
      <c r="C1451" s="1">
        <v>44212</v>
      </c>
      <c r="G1451" s="8">
        <f>IFERROR(Table1[[#This Row],[Total_vaccinations]]/Table1[[#This Row],[People_fully_vaccinated]],0)</f>
        <v>0</v>
      </c>
      <c r="I1451" s="7">
        <v>252</v>
      </c>
      <c r="M1451" s="7">
        <v>403</v>
      </c>
      <c r="N1451" t="s">
        <v>15</v>
      </c>
      <c r="O1451" s="7">
        <f t="shared" si="22"/>
        <v>703</v>
      </c>
      <c r="P1451" t="s">
        <v>176</v>
      </c>
      <c r="Q1451" t="s">
        <v>177</v>
      </c>
    </row>
    <row r="1452" spans="1:17" x14ac:dyDescent="0.35">
      <c r="A1452" t="s">
        <v>174</v>
      </c>
      <c r="B1452" t="s">
        <v>175</v>
      </c>
      <c r="C1452" s="1">
        <v>44213</v>
      </c>
      <c r="D1452" s="7">
        <v>3755</v>
      </c>
      <c r="E1452" s="7">
        <v>3755</v>
      </c>
      <c r="G1452" s="8">
        <f>IFERROR(Table1[[#This Row],[Total_vaccinations]]/Table1[[#This Row],[People_fully_vaccinated]],0)</f>
        <v>0</v>
      </c>
      <c r="I1452" s="7">
        <v>268</v>
      </c>
      <c r="J1452" s="7">
        <v>0.6</v>
      </c>
      <c r="K1452" s="6">
        <v>0.6</v>
      </c>
      <c r="M1452" s="7">
        <v>428</v>
      </c>
      <c r="N1452" t="s">
        <v>15</v>
      </c>
      <c r="O1452" s="7">
        <f t="shared" si="22"/>
        <v>703</v>
      </c>
      <c r="P1452" t="s">
        <v>176</v>
      </c>
      <c r="Q1452" t="s">
        <v>177</v>
      </c>
    </row>
    <row r="1453" spans="1:17" x14ac:dyDescent="0.35">
      <c r="A1453" t="s">
        <v>174</v>
      </c>
      <c r="B1453" t="s">
        <v>175</v>
      </c>
      <c r="C1453" s="1">
        <v>44214</v>
      </c>
      <c r="D1453" s="7">
        <v>4569</v>
      </c>
      <c r="E1453" s="7">
        <v>4569</v>
      </c>
      <c r="G1453" s="8">
        <f>IFERROR(Table1[[#This Row],[Total_vaccinations]]/Table1[[#This Row],[People_fully_vaccinated]],0)</f>
        <v>0</v>
      </c>
      <c r="H1453" s="7">
        <v>814</v>
      </c>
      <c r="I1453" s="7">
        <v>375</v>
      </c>
      <c r="J1453" s="7">
        <v>0.73</v>
      </c>
      <c r="K1453" s="6">
        <v>0.73</v>
      </c>
      <c r="M1453" s="7">
        <v>599</v>
      </c>
      <c r="N1453" t="s">
        <v>15</v>
      </c>
      <c r="O1453" s="7">
        <f t="shared" si="22"/>
        <v>703</v>
      </c>
      <c r="P1453" t="s">
        <v>176</v>
      </c>
      <c r="Q1453" t="s">
        <v>177</v>
      </c>
    </row>
    <row r="1454" spans="1:17" x14ac:dyDescent="0.35">
      <c r="A1454" t="s">
        <v>174</v>
      </c>
      <c r="B1454" t="s">
        <v>175</v>
      </c>
      <c r="C1454" s="1">
        <v>44215</v>
      </c>
      <c r="D1454" s="7">
        <v>5294</v>
      </c>
      <c r="E1454" s="7">
        <v>5294</v>
      </c>
      <c r="G1454" s="8">
        <f>IFERROR(Table1[[#This Row],[Total_vaccinations]]/Table1[[#This Row],[People_fully_vaccinated]],0)</f>
        <v>0</v>
      </c>
      <c r="H1454" s="7">
        <v>725</v>
      </c>
      <c r="I1454" s="7">
        <v>417</v>
      </c>
      <c r="J1454" s="7">
        <v>0.85</v>
      </c>
      <c r="K1454" s="6">
        <v>0.85</v>
      </c>
      <c r="M1454" s="7">
        <v>666</v>
      </c>
      <c r="N1454" t="s">
        <v>15</v>
      </c>
      <c r="O1454" s="7">
        <f t="shared" si="22"/>
        <v>703</v>
      </c>
      <c r="P1454" t="s">
        <v>176</v>
      </c>
      <c r="Q1454" t="s">
        <v>177</v>
      </c>
    </row>
    <row r="1455" spans="1:17" x14ac:dyDescent="0.35">
      <c r="A1455" t="s">
        <v>174</v>
      </c>
      <c r="B1455" t="s">
        <v>175</v>
      </c>
      <c r="C1455" s="1">
        <v>44216</v>
      </c>
      <c r="D1455" s="7">
        <v>6193</v>
      </c>
      <c r="E1455" s="7">
        <v>6193</v>
      </c>
      <c r="G1455" s="8">
        <f>IFERROR(Table1[[#This Row],[Total_vaccinations]]/Table1[[#This Row],[People_fully_vaccinated]],0)</f>
        <v>0</v>
      </c>
      <c r="H1455" s="7">
        <v>899</v>
      </c>
      <c r="I1455" s="7">
        <v>475</v>
      </c>
      <c r="J1455" s="7">
        <v>0.99</v>
      </c>
      <c r="K1455" s="6">
        <v>0.99</v>
      </c>
      <c r="M1455" s="7">
        <v>759</v>
      </c>
      <c r="N1455" t="s">
        <v>15</v>
      </c>
      <c r="O1455" s="7">
        <f t="shared" si="22"/>
        <v>703</v>
      </c>
      <c r="P1455" t="s">
        <v>176</v>
      </c>
      <c r="Q1455" t="s">
        <v>177</v>
      </c>
    </row>
    <row r="1456" spans="1:17" x14ac:dyDescent="0.35">
      <c r="A1456" t="s">
        <v>174</v>
      </c>
      <c r="B1456" t="s">
        <v>175</v>
      </c>
      <c r="C1456" s="1">
        <v>44217</v>
      </c>
      <c r="D1456" s="7">
        <v>6897</v>
      </c>
      <c r="E1456" s="7">
        <v>6897</v>
      </c>
      <c r="G1456" s="8">
        <f>IFERROR(Table1[[#This Row],[Total_vaccinations]]/Table1[[#This Row],[People_fully_vaccinated]],0)</f>
        <v>0</v>
      </c>
      <c r="H1456" s="7">
        <v>704</v>
      </c>
      <c r="I1456" s="7">
        <v>523</v>
      </c>
      <c r="J1456" s="7">
        <v>1.1000000000000001</v>
      </c>
      <c r="K1456" s="6">
        <v>1.1000000000000001</v>
      </c>
      <c r="M1456" s="7">
        <v>835</v>
      </c>
      <c r="N1456" t="s">
        <v>15</v>
      </c>
      <c r="O1456" s="7">
        <f t="shared" si="22"/>
        <v>703</v>
      </c>
      <c r="P1456" t="s">
        <v>176</v>
      </c>
      <c r="Q1456" t="s">
        <v>177</v>
      </c>
    </row>
    <row r="1457" spans="1:17" x14ac:dyDescent="0.35">
      <c r="A1457" t="s">
        <v>174</v>
      </c>
      <c r="B1457" t="s">
        <v>175</v>
      </c>
      <c r="C1457" s="1">
        <v>44218</v>
      </c>
      <c r="G1457" s="8">
        <f>IFERROR(Table1[[#This Row],[Total_vaccinations]]/Table1[[#This Row],[People_fully_vaccinated]],0)</f>
        <v>0</v>
      </c>
      <c r="I1457" s="7">
        <v>558</v>
      </c>
      <c r="M1457" s="7">
        <v>891</v>
      </c>
      <c r="N1457" t="s">
        <v>15</v>
      </c>
      <c r="O1457" s="7">
        <f t="shared" si="22"/>
        <v>703</v>
      </c>
      <c r="P1457" t="s">
        <v>176</v>
      </c>
      <c r="Q1457" t="s">
        <v>177</v>
      </c>
    </row>
    <row r="1458" spans="1:17" x14ac:dyDescent="0.35">
      <c r="A1458" t="s">
        <v>174</v>
      </c>
      <c r="B1458" t="s">
        <v>175</v>
      </c>
      <c r="C1458" s="1">
        <v>44219</v>
      </c>
      <c r="G1458" s="8">
        <f>IFERROR(Table1[[#This Row],[Total_vaccinations]]/Table1[[#This Row],[People_fully_vaccinated]],0)</f>
        <v>0</v>
      </c>
      <c r="I1458" s="7">
        <v>592</v>
      </c>
      <c r="M1458" s="7">
        <v>946</v>
      </c>
      <c r="N1458" t="s">
        <v>15</v>
      </c>
      <c r="O1458" s="7">
        <f t="shared" si="22"/>
        <v>703</v>
      </c>
      <c r="P1458" t="s">
        <v>176</v>
      </c>
      <c r="Q1458" t="s">
        <v>177</v>
      </c>
    </row>
    <row r="1459" spans="1:17" x14ac:dyDescent="0.35">
      <c r="A1459" t="s">
        <v>174</v>
      </c>
      <c r="B1459" t="s">
        <v>175</v>
      </c>
      <c r="C1459" s="1">
        <v>44220</v>
      </c>
      <c r="G1459" s="8">
        <f>IFERROR(Table1[[#This Row],[Total_vaccinations]]/Table1[[#This Row],[People_fully_vaccinated]],0)</f>
        <v>0</v>
      </c>
      <c r="I1459" s="7">
        <v>626</v>
      </c>
      <c r="M1459" s="7">
        <v>1000</v>
      </c>
      <c r="N1459" t="s">
        <v>15</v>
      </c>
      <c r="O1459" s="7">
        <f t="shared" si="22"/>
        <v>703</v>
      </c>
      <c r="P1459" t="s">
        <v>176</v>
      </c>
      <c r="Q1459" t="s">
        <v>177</v>
      </c>
    </row>
    <row r="1460" spans="1:17" x14ac:dyDescent="0.35">
      <c r="A1460" t="s">
        <v>174</v>
      </c>
      <c r="B1460" t="s">
        <v>175</v>
      </c>
      <c r="C1460" s="1">
        <v>44221</v>
      </c>
      <c r="D1460" s="7">
        <v>8554</v>
      </c>
      <c r="E1460" s="7">
        <v>7309</v>
      </c>
      <c r="F1460" s="7">
        <v>1245</v>
      </c>
      <c r="G1460" s="8">
        <f>IFERROR(Table1[[#This Row],[Total_vaccinations]]/Table1[[#This Row],[People_fully_vaccinated]],0)</f>
        <v>6.8706827309236944</v>
      </c>
      <c r="I1460" s="7">
        <v>569</v>
      </c>
      <c r="J1460" s="7">
        <v>1.37</v>
      </c>
      <c r="K1460" s="6">
        <v>1.17</v>
      </c>
      <c r="L1460" s="6">
        <v>0.2</v>
      </c>
      <c r="M1460" s="7">
        <v>909</v>
      </c>
      <c r="N1460" t="s">
        <v>15</v>
      </c>
      <c r="O1460" s="7">
        <f t="shared" si="22"/>
        <v>703</v>
      </c>
      <c r="P1460" t="s">
        <v>176</v>
      </c>
      <c r="Q1460" t="s">
        <v>177</v>
      </c>
    </row>
    <row r="1461" spans="1:17" x14ac:dyDescent="0.35">
      <c r="A1461" t="s">
        <v>174</v>
      </c>
      <c r="B1461" t="s">
        <v>175</v>
      </c>
      <c r="C1461" s="1">
        <v>44222</v>
      </c>
      <c r="D1461" s="7">
        <v>9525</v>
      </c>
      <c r="E1461" s="7">
        <v>8280</v>
      </c>
      <c r="F1461" s="7">
        <v>1245</v>
      </c>
      <c r="G1461" s="8">
        <f>IFERROR(Table1[[#This Row],[Total_vaccinations]]/Table1[[#This Row],[People_fully_vaccinated]],0)</f>
        <v>7.6506024096385543</v>
      </c>
      <c r="H1461" s="7">
        <v>971</v>
      </c>
      <c r="I1461" s="7">
        <v>604</v>
      </c>
      <c r="J1461" s="7">
        <v>1.52</v>
      </c>
      <c r="K1461" s="6">
        <v>1.32</v>
      </c>
      <c r="L1461" s="6">
        <v>0.2</v>
      </c>
      <c r="M1461" s="7">
        <v>965</v>
      </c>
      <c r="N1461" t="s">
        <v>15</v>
      </c>
      <c r="O1461" s="7">
        <f t="shared" si="22"/>
        <v>703</v>
      </c>
      <c r="P1461" t="s">
        <v>176</v>
      </c>
      <c r="Q1461" t="s">
        <v>177</v>
      </c>
    </row>
    <row r="1462" spans="1:17" x14ac:dyDescent="0.35">
      <c r="A1462" t="s">
        <v>174</v>
      </c>
      <c r="B1462" t="s">
        <v>175</v>
      </c>
      <c r="C1462" s="1">
        <v>44223</v>
      </c>
      <c r="D1462" s="7">
        <v>10449</v>
      </c>
      <c r="E1462" s="7">
        <v>9107</v>
      </c>
      <c r="F1462" s="7">
        <v>1342</v>
      </c>
      <c r="G1462" s="8">
        <f>IFERROR(Table1[[#This Row],[Total_vaccinations]]/Table1[[#This Row],[People_fully_vaccinated]],0)</f>
        <v>7.7861400894187778</v>
      </c>
      <c r="H1462" s="7">
        <v>924</v>
      </c>
      <c r="I1462" s="7">
        <v>608</v>
      </c>
      <c r="J1462" s="7">
        <v>1.67</v>
      </c>
      <c r="K1462" s="6">
        <v>1.45</v>
      </c>
      <c r="L1462" s="6">
        <v>0.21</v>
      </c>
      <c r="M1462" s="7">
        <v>971</v>
      </c>
      <c r="N1462" t="s">
        <v>15</v>
      </c>
      <c r="O1462" s="7">
        <f t="shared" si="22"/>
        <v>703</v>
      </c>
      <c r="P1462" t="s">
        <v>176</v>
      </c>
      <c r="Q1462" t="s">
        <v>177</v>
      </c>
    </row>
    <row r="1463" spans="1:17" x14ac:dyDescent="0.35">
      <c r="A1463" t="s">
        <v>174</v>
      </c>
      <c r="B1463" t="s">
        <v>175</v>
      </c>
      <c r="C1463" s="1">
        <v>44224</v>
      </c>
      <c r="D1463" s="7">
        <v>11373</v>
      </c>
      <c r="E1463" s="7">
        <v>9890</v>
      </c>
      <c r="F1463" s="7">
        <v>1483</v>
      </c>
      <c r="G1463" s="8">
        <f>IFERROR(Table1[[#This Row],[Total_vaccinations]]/Table1[[#This Row],[People_fully_vaccinated]],0)</f>
        <v>7.6689143627781524</v>
      </c>
      <c r="H1463" s="7">
        <v>924</v>
      </c>
      <c r="I1463" s="7">
        <v>639</v>
      </c>
      <c r="J1463" s="7">
        <v>1.82</v>
      </c>
      <c r="K1463" s="6">
        <v>1.58</v>
      </c>
      <c r="L1463" s="6">
        <v>0.24</v>
      </c>
      <c r="M1463" s="7">
        <v>1021</v>
      </c>
      <c r="N1463" t="s">
        <v>15</v>
      </c>
      <c r="O1463" s="7">
        <f t="shared" si="22"/>
        <v>703</v>
      </c>
      <c r="P1463" t="s">
        <v>176</v>
      </c>
      <c r="Q1463" t="s">
        <v>177</v>
      </c>
    </row>
    <row r="1464" spans="1:17" x14ac:dyDescent="0.35">
      <c r="A1464" t="s">
        <v>174</v>
      </c>
      <c r="B1464" t="s">
        <v>175</v>
      </c>
      <c r="C1464" s="1">
        <v>44225</v>
      </c>
      <c r="G1464" s="8">
        <f>IFERROR(Table1[[#This Row],[Total_vaccinations]]/Table1[[#This Row],[People_fully_vaccinated]],0)</f>
        <v>0</v>
      </c>
      <c r="I1464" s="7">
        <v>630</v>
      </c>
      <c r="M1464" s="7">
        <v>1006</v>
      </c>
      <c r="N1464" t="s">
        <v>15</v>
      </c>
      <c r="O1464" s="7">
        <f t="shared" si="22"/>
        <v>703</v>
      </c>
      <c r="P1464" t="s">
        <v>176</v>
      </c>
      <c r="Q1464" t="s">
        <v>177</v>
      </c>
    </row>
    <row r="1465" spans="1:17" x14ac:dyDescent="0.35">
      <c r="A1465" t="s">
        <v>174</v>
      </c>
      <c r="B1465" t="s">
        <v>175</v>
      </c>
      <c r="C1465" s="1">
        <v>44226</v>
      </c>
      <c r="G1465" s="8">
        <f>IFERROR(Table1[[#This Row],[Total_vaccinations]]/Table1[[#This Row],[People_fully_vaccinated]],0)</f>
        <v>0</v>
      </c>
      <c r="I1465" s="7">
        <v>622</v>
      </c>
      <c r="M1465" s="7">
        <v>994</v>
      </c>
      <c r="N1465" t="s">
        <v>15</v>
      </c>
      <c r="O1465" s="7">
        <f t="shared" si="22"/>
        <v>703</v>
      </c>
      <c r="P1465" t="s">
        <v>176</v>
      </c>
      <c r="Q1465" t="s">
        <v>177</v>
      </c>
    </row>
    <row r="1466" spans="1:17" x14ac:dyDescent="0.35">
      <c r="A1466" t="s">
        <v>174</v>
      </c>
      <c r="B1466" t="s">
        <v>175</v>
      </c>
      <c r="C1466" s="1">
        <v>44227</v>
      </c>
      <c r="D1466" s="7">
        <v>12428</v>
      </c>
      <c r="E1466" s="7">
        <v>10748</v>
      </c>
      <c r="F1466" s="7">
        <v>1680</v>
      </c>
      <c r="G1466" s="8">
        <f>IFERROR(Table1[[#This Row],[Total_vaccinations]]/Table1[[#This Row],[People_fully_vaccinated]],0)</f>
        <v>7.397619047619048</v>
      </c>
      <c r="I1466" s="7">
        <v>613</v>
      </c>
      <c r="J1466" s="7">
        <v>1.99</v>
      </c>
      <c r="K1466" s="6">
        <v>1.72</v>
      </c>
      <c r="L1466" s="6">
        <v>0.27</v>
      </c>
      <c r="M1466" s="7">
        <v>979</v>
      </c>
      <c r="N1466" t="s">
        <v>15</v>
      </c>
      <c r="O1466" s="7">
        <f t="shared" si="22"/>
        <v>703</v>
      </c>
      <c r="P1466" t="s">
        <v>176</v>
      </c>
      <c r="Q1466" t="s">
        <v>177</v>
      </c>
    </row>
    <row r="1467" spans="1:17" x14ac:dyDescent="0.35">
      <c r="A1467" t="s">
        <v>174</v>
      </c>
      <c r="B1467" t="s">
        <v>175</v>
      </c>
      <c r="C1467" s="1">
        <v>44228</v>
      </c>
      <c r="D1467" s="7">
        <v>13241</v>
      </c>
      <c r="E1467" s="7">
        <v>11336</v>
      </c>
      <c r="F1467" s="7">
        <v>1905</v>
      </c>
      <c r="G1467" s="8">
        <f>IFERROR(Table1[[#This Row],[Total_vaccinations]]/Table1[[#This Row],[People_fully_vaccinated]],0)</f>
        <v>6.9506561679790027</v>
      </c>
      <c r="H1467" s="7">
        <v>813</v>
      </c>
      <c r="I1467" s="7">
        <v>670</v>
      </c>
      <c r="J1467" s="7">
        <v>2.12</v>
      </c>
      <c r="K1467" s="6">
        <v>1.81</v>
      </c>
      <c r="L1467" s="6">
        <v>0.3</v>
      </c>
      <c r="M1467" s="7">
        <v>1070</v>
      </c>
      <c r="N1467" t="s">
        <v>15</v>
      </c>
      <c r="O1467" s="7">
        <f t="shared" si="22"/>
        <v>703</v>
      </c>
      <c r="P1467" t="s">
        <v>176</v>
      </c>
      <c r="Q1467" t="s">
        <v>177</v>
      </c>
    </row>
    <row r="1468" spans="1:17" x14ac:dyDescent="0.35">
      <c r="A1468" t="s">
        <v>174</v>
      </c>
      <c r="B1468" t="s">
        <v>175</v>
      </c>
      <c r="C1468" s="1">
        <v>44229</v>
      </c>
      <c r="D1468" s="7">
        <v>14252</v>
      </c>
      <c r="E1468" s="7">
        <v>11925</v>
      </c>
      <c r="F1468" s="7">
        <v>2327</v>
      </c>
      <c r="G1468" s="8">
        <f>IFERROR(Table1[[#This Row],[Total_vaccinations]]/Table1[[#This Row],[People_fully_vaccinated]],0)</f>
        <v>6.1246239793725827</v>
      </c>
      <c r="H1468" s="7">
        <v>1011</v>
      </c>
      <c r="I1468" s="7">
        <v>675</v>
      </c>
      <c r="J1468" s="7">
        <v>2.2799999999999998</v>
      </c>
      <c r="K1468" s="6">
        <v>1.91</v>
      </c>
      <c r="L1468" s="6">
        <v>0.37</v>
      </c>
      <c r="M1468" s="7">
        <v>1078</v>
      </c>
      <c r="N1468" t="s">
        <v>15</v>
      </c>
      <c r="O1468" s="7">
        <f t="shared" si="22"/>
        <v>703</v>
      </c>
      <c r="P1468" t="s">
        <v>176</v>
      </c>
      <c r="Q1468" t="s">
        <v>177</v>
      </c>
    </row>
    <row r="1469" spans="1:17" x14ac:dyDescent="0.35">
      <c r="A1469" t="s">
        <v>174</v>
      </c>
      <c r="B1469" t="s">
        <v>175</v>
      </c>
      <c r="C1469" s="1">
        <v>44230</v>
      </c>
      <c r="D1469" s="7">
        <v>15407</v>
      </c>
      <c r="E1469" s="7">
        <v>12597</v>
      </c>
      <c r="F1469" s="7">
        <v>2810</v>
      </c>
      <c r="G1469" s="8">
        <f>IFERROR(Table1[[#This Row],[Total_vaccinations]]/Table1[[#This Row],[People_fully_vaccinated]],0)</f>
        <v>5.482918149466192</v>
      </c>
      <c r="H1469" s="7">
        <v>1155</v>
      </c>
      <c r="I1469" s="7">
        <v>708</v>
      </c>
      <c r="J1469" s="7">
        <v>2.46</v>
      </c>
      <c r="K1469" s="6">
        <v>2.0099999999999998</v>
      </c>
      <c r="L1469" s="6">
        <v>0.45</v>
      </c>
      <c r="M1469" s="7">
        <v>1131</v>
      </c>
      <c r="N1469" t="s">
        <v>15</v>
      </c>
      <c r="O1469" s="7">
        <f t="shared" si="22"/>
        <v>703</v>
      </c>
      <c r="P1469" t="s">
        <v>176</v>
      </c>
      <c r="Q1469" t="s">
        <v>177</v>
      </c>
    </row>
    <row r="1470" spans="1:17" x14ac:dyDescent="0.35">
      <c r="A1470" t="s">
        <v>174</v>
      </c>
      <c r="B1470" t="s">
        <v>175</v>
      </c>
      <c r="C1470" s="1">
        <v>44231</v>
      </c>
      <c r="D1470" s="7">
        <v>16419</v>
      </c>
      <c r="E1470" s="7">
        <v>13256</v>
      </c>
      <c r="F1470" s="7">
        <v>3163</v>
      </c>
      <c r="G1470" s="8">
        <f>IFERROR(Table1[[#This Row],[Total_vaccinations]]/Table1[[#This Row],[People_fully_vaccinated]],0)</f>
        <v>5.1909579513120452</v>
      </c>
      <c r="H1470" s="7">
        <v>1012</v>
      </c>
      <c r="I1470" s="7">
        <v>721</v>
      </c>
      <c r="J1470" s="7">
        <v>2.62</v>
      </c>
      <c r="K1470" s="6">
        <v>2.12</v>
      </c>
      <c r="L1470" s="6">
        <v>0.51</v>
      </c>
      <c r="M1470" s="7">
        <v>1152</v>
      </c>
      <c r="N1470" t="s">
        <v>15</v>
      </c>
      <c r="O1470" s="7">
        <f t="shared" si="22"/>
        <v>703</v>
      </c>
      <c r="P1470" t="s">
        <v>176</v>
      </c>
      <c r="Q1470" t="s">
        <v>177</v>
      </c>
    </row>
    <row r="1471" spans="1:17" x14ac:dyDescent="0.35">
      <c r="A1471" t="s">
        <v>174</v>
      </c>
      <c r="B1471" t="s">
        <v>175</v>
      </c>
      <c r="C1471" s="1">
        <v>44232</v>
      </c>
      <c r="G1471" s="8">
        <f>IFERROR(Table1[[#This Row],[Total_vaccinations]]/Table1[[#This Row],[People_fully_vaccinated]],0)</f>
        <v>0</v>
      </c>
      <c r="I1471" s="7">
        <v>728</v>
      </c>
      <c r="M1471" s="7">
        <v>1163</v>
      </c>
      <c r="N1471" t="s">
        <v>15</v>
      </c>
      <c r="O1471" s="7">
        <f t="shared" si="22"/>
        <v>703</v>
      </c>
      <c r="P1471" t="s">
        <v>176</v>
      </c>
      <c r="Q1471" t="s">
        <v>177</v>
      </c>
    </row>
    <row r="1472" spans="1:17" x14ac:dyDescent="0.35">
      <c r="A1472" t="s">
        <v>174</v>
      </c>
      <c r="B1472" t="s">
        <v>175</v>
      </c>
      <c r="C1472" s="1">
        <v>44233</v>
      </c>
      <c r="G1472" s="8">
        <f>IFERROR(Table1[[#This Row],[Total_vaccinations]]/Table1[[#This Row],[People_fully_vaccinated]],0)</f>
        <v>0</v>
      </c>
      <c r="I1472" s="7">
        <v>736</v>
      </c>
      <c r="M1472" s="7">
        <v>1176</v>
      </c>
      <c r="N1472" t="s">
        <v>15</v>
      </c>
      <c r="O1472" s="7">
        <f t="shared" si="22"/>
        <v>703</v>
      </c>
      <c r="P1472" t="s">
        <v>176</v>
      </c>
      <c r="Q1472" t="s">
        <v>177</v>
      </c>
    </row>
    <row r="1473" spans="1:17" x14ac:dyDescent="0.35">
      <c r="A1473" t="s">
        <v>174</v>
      </c>
      <c r="B1473" t="s">
        <v>175</v>
      </c>
      <c r="C1473" s="1">
        <v>44234</v>
      </c>
      <c r="D1473" s="7">
        <v>17628</v>
      </c>
      <c r="E1473" s="7">
        <v>13940</v>
      </c>
      <c r="F1473" s="7">
        <v>3688</v>
      </c>
      <c r="G1473" s="8">
        <f>IFERROR(Table1[[#This Row],[Total_vaccinations]]/Table1[[#This Row],[People_fully_vaccinated]],0)</f>
        <v>4.7798264642082433</v>
      </c>
      <c r="I1473" s="7">
        <v>743</v>
      </c>
      <c r="J1473" s="7">
        <v>2.82</v>
      </c>
      <c r="K1473" s="6">
        <v>2.23</v>
      </c>
      <c r="L1473" s="6">
        <v>0.59</v>
      </c>
      <c r="M1473" s="7">
        <v>1187</v>
      </c>
      <c r="N1473" t="s">
        <v>15</v>
      </c>
      <c r="O1473" s="7">
        <f t="shared" si="22"/>
        <v>703</v>
      </c>
      <c r="P1473" t="s">
        <v>176</v>
      </c>
      <c r="Q1473" t="s">
        <v>177</v>
      </c>
    </row>
    <row r="1474" spans="1:17" x14ac:dyDescent="0.35">
      <c r="A1474" t="s">
        <v>174</v>
      </c>
      <c r="B1474" t="s">
        <v>175</v>
      </c>
      <c r="C1474" s="1">
        <v>44235</v>
      </c>
      <c r="D1474" s="7">
        <v>18139</v>
      </c>
      <c r="E1474" s="7">
        <v>14089</v>
      </c>
      <c r="F1474" s="7">
        <v>4050</v>
      </c>
      <c r="G1474" s="8">
        <f>IFERROR(Table1[[#This Row],[Total_vaccinations]]/Table1[[#This Row],[People_fully_vaccinated]],0)</f>
        <v>4.4787654320987658</v>
      </c>
      <c r="H1474" s="7">
        <v>511</v>
      </c>
      <c r="I1474" s="7">
        <v>700</v>
      </c>
      <c r="J1474" s="7">
        <v>2.9</v>
      </c>
      <c r="K1474" s="6">
        <v>2.25</v>
      </c>
      <c r="L1474" s="6">
        <v>0.65</v>
      </c>
      <c r="M1474" s="7">
        <v>1118</v>
      </c>
      <c r="N1474" t="s">
        <v>15</v>
      </c>
      <c r="O1474" s="7">
        <f t="shared" ref="O1474:O1537" si="23">COUNTIF(N:N,N1474)</f>
        <v>703</v>
      </c>
      <c r="P1474" t="s">
        <v>176</v>
      </c>
      <c r="Q1474" t="s">
        <v>177</v>
      </c>
    </row>
    <row r="1475" spans="1:17" x14ac:dyDescent="0.35">
      <c r="A1475" t="s">
        <v>178</v>
      </c>
      <c r="B1475" t="s">
        <v>179</v>
      </c>
      <c r="C1475" s="1">
        <v>44229</v>
      </c>
      <c r="D1475" s="7">
        <v>880</v>
      </c>
      <c r="G1475" s="8">
        <f>IFERROR(Table1[[#This Row],[Total_vaccinations]]/Table1[[#This Row],[People_fully_vaccinated]],0)</f>
        <v>0</v>
      </c>
      <c r="J1475" s="7">
        <v>0.16</v>
      </c>
      <c r="N1475" t="s">
        <v>23</v>
      </c>
      <c r="O1475" s="7">
        <f t="shared" si="23"/>
        <v>44</v>
      </c>
      <c r="P1475" t="s">
        <v>180</v>
      </c>
      <c r="Q1475" t="s">
        <v>181</v>
      </c>
    </row>
    <row r="1476" spans="1:17" x14ac:dyDescent="0.35">
      <c r="A1476" t="s">
        <v>178</v>
      </c>
      <c r="B1476" t="s">
        <v>179</v>
      </c>
      <c r="C1476" s="1">
        <v>44230</v>
      </c>
      <c r="D1476" s="7">
        <v>1578</v>
      </c>
      <c r="G1476" s="8">
        <f>IFERROR(Table1[[#This Row],[Total_vaccinations]]/Table1[[#This Row],[People_fully_vaccinated]],0)</f>
        <v>0</v>
      </c>
      <c r="H1476" s="7">
        <v>698</v>
      </c>
      <c r="I1476" s="7">
        <v>698</v>
      </c>
      <c r="J1476" s="7">
        <v>0.28999999999999998</v>
      </c>
      <c r="M1476" s="7">
        <v>1291</v>
      </c>
      <c r="N1476" t="s">
        <v>23</v>
      </c>
      <c r="O1476" s="7">
        <f t="shared" si="23"/>
        <v>44</v>
      </c>
      <c r="P1476" t="s">
        <v>180</v>
      </c>
      <c r="Q1476" t="s">
        <v>181</v>
      </c>
    </row>
    <row r="1477" spans="1:17" x14ac:dyDescent="0.35">
      <c r="A1477" t="s">
        <v>178</v>
      </c>
      <c r="B1477" t="s">
        <v>179</v>
      </c>
      <c r="C1477" s="1">
        <v>44231</v>
      </c>
      <c r="D1477" s="7">
        <v>3204</v>
      </c>
      <c r="G1477" s="8">
        <f>IFERROR(Table1[[#This Row],[Total_vaccinations]]/Table1[[#This Row],[People_fully_vaccinated]],0)</f>
        <v>0</v>
      </c>
      <c r="H1477" s="7">
        <v>1626</v>
      </c>
      <c r="I1477" s="7">
        <v>1162</v>
      </c>
      <c r="J1477" s="7">
        <v>0.59</v>
      </c>
      <c r="M1477" s="7">
        <v>2150</v>
      </c>
      <c r="N1477" t="s">
        <v>23</v>
      </c>
      <c r="O1477" s="7">
        <f t="shared" si="23"/>
        <v>44</v>
      </c>
      <c r="P1477" t="s">
        <v>180</v>
      </c>
      <c r="Q1477" t="s">
        <v>181</v>
      </c>
    </row>
    <row r="1478" spans="1:17" x14ac:dyDescent="0.35">
      <c r="A1478" t="s">
        <v>178</v>
      </c>
      <c r="B1478" t="s">
        <v>179</v>
      </c>
      <c r="C1478" s="1">
        <v>44232</v>
      </c>
      <c r="D1478" s="7">
        <v>4269</v>
      </c>
      <c r="G1478" s="8">
        <f>IFERROR(Table1[[#This Row],[Total_vaccinations]]/Table1[[#This Row],[People_fully_vaccinated]],0)</f>
        <v>0</v>
      </c>
      <c r="H1478" s="7">
        <v>1065</v>
      </c>
      <c r="I1478" s="7">
        <v>1130</v>
      </c>
      <c r="J1478" s="7">
        <v>0.79</v>
      </c>
      <c r="M1478" s="7">
        <v>2090</v>
      </c>
      <c r="N1478" t="s">
        <v>23</v>
      </c>
      <c r="O1478" s="7">
        <f t="shared" si="23"/>
        <v>44</v>
      </c>
      <c r="P1478" t="s">
        <v>180</v>
      </c>
      <c r="Q1478" t="s">
        <v>181</v>
      </c>
    </row>
    <row r="1479" spans="1:17" x14ac:dyDescent="0.35">
      <c r="A1479" t="s">
        <v>178</v>
      </c>
      <c r="B1479" t="s">
        <v>179</v>
      </c>
      <c r="C1479" s="1">
        <v>44233</v>
      </c>
      <c r="D1479" s="7">
        <v>6854</v>
      </c>
      <c r="G1479" s="8">
        <f>IFERROR(Table1[[#This Row],[Total_vaccinations]]/Table1[[#This Row],[People_fully_vaccinated]],0)</f>
        <v>0</v>
      </c>
      <c r="H1479" s="7">
        <v>2585</v>
      </c>
      <c r="I1479" s="7">
        <v>1494</v>
      </c>
      <c r="J1479" s="7">
        <v>1.27</v>
      </c>
      <c r="M1479" s="7">
        <v>2764</v>
      </c>
      <c r="N1479" t="s">
        <v>23</v>
      </c>
      <c r="O1479" s="7">
        <f t="shared" si="23"/>
        <v>44</v>
      </c>
      <c r="P1479" t="s">
        <v>180</v>
      </c>
      <c r="Q1479" t="s">
        <v>181</v>
      </c>
    </row>
    <row r="1480" spans="1:17" x14ac:dyDescent="0.35">
      <c r="A1480" t="s">
        <v>178</v>
      </c>
      <c r="B1480" t="s">
        <v>179</v>
      </c>
      <c r="C1480" s="1">
        <v>44234</v>
      </c>
      <c r="D1480" s="7">
        <v>9752</v>
      </c>
      <c r="G1480" s="8">
        <f>IFERROR(Table1[[#This Row],[Total_vaccinations]]/Table1[[#This Row],[People_fully_vaccinated]],0)</f>
        <v>0</v>
      </c>
      <c r="H1480" s="7">
        <v>2898</v>
      </c>
      <c r="I1480" s="7">
        <v>1774</v>
      </c>
      <c r="J1480" s="7">
        <v>1.8</v>
      </c>
      <c r="M1480" s="7">
        <v>3282</v>
      </c>
      <c r="N1480" t="s">
        <v>23</v>
      </c>
      <c r="O1480" s="7">
        <f t="shared" si="23"/>
        <v>44</v>
      </c>
      <c r="P1480" t="s">
        <v>180</v>
      </c>
      <c r="Q1480" t="s">
        <v>181</v>
      </c>
    </row>
    <row r="1481" spans="1:17" x14ac:dyDescent="0.35">
      <c r="A1481" t="s">
        <v>178</v>
      </c>
      <c r="B1481" t="s">
        <v>179</v>
      </c>
      <c r="C1481" s="1">
        <v>44235</v>
      </c>
      <c r="D1481" s="7">
        <v>12934</v>
      </c>
      <c r="G1481" s="8">
        <f>IFERROR(Table1[[#This Row],[Total_vaccinations]]/Table1[[#This Row],[People_fully_vaccinated]],0)</f>
        <v>0</v>
      </c>
      <c r="H1481" s="7">
        <v>3182</v>
      </c>
      <c r="I1481" s="7">
        <v>2009</v>
      </c>
      <c r="J1481" s="7">
        <v>2.39</v>
      </c>
      <c r="M1481" s="7">
        <v>3717</v>
      </c>
      <c r="N1481" t="s">
        <v>23</v>
      </c>
      <c r="O1481" s="7">
        <f t="shared" si="23"/>
        <v>44</v>
      </c>
      <c r="P1481" t="s">
        <v>180</v>
      </c>
      <c r="Q1481" t="s">
        <v>181</v>
      </c>
    </row>
    <row r="1482" spans="1:17" x14ac:dyDescent="0.35">
      <c r="A1482" t="s">
        <v>178</v>
      </c>
      <c r="B1482" t="s">
        <v>179</v>
      </c>
      <c r="C1482" s="1">
        <v>44236</v>
      </c>
      <c r="D1482" s="7">
        <v>16251</v>
      </c>
      <c r="G1482" s="8">
        <f>IFERROR(Table1[[#This Row],[Total_vaccinations]]/Table1[[#This Row],[People_fully_vaccinated]],0)</f>
        <v>0</v>
      </c>
      <c r="H1482" s="7">
        <v>3317</v>
      </c>
      <c r="I1482" s="7">
        <v>2196</v>
      </c>
      <c r="J1482" s="7">
        <v>3.01</v>
      </c>
      <c r="M1482" s="7">
        <v>4063</v>
      </c>
      <c r="N1482" t="s">
        <v>23</v>
      </c>
      <c r="O1482" s="7">
        <f t="shared" si="23"/>
        <v>44</v>
      </c>
      <c r="P1482" t="s">
        <v>180</v>
      </c>
      <c r="Q1482" t="s">
        <v>181</v>
      </c>
    </row>
    <row r="1483" spans="1:17" x14ac:dyDescent="0.35">
      <c r="A1483" t="s">
        <v>182</v>
      </c>
      <c r="B1483" t="s">
        <v>183</v>
      </c>
      <c r="C1483" s="1">
        <v>44193</v>
      </c>
      <c r="D1483" s="7">
        <v>130</v>
      </c>
      <c r="G1483" s="8">
        <f>IFERROR(Table1[[#This Row],[Total_vaccinations]]/Table1[[#This Row],[People_fully_vaccinated]],0)</f>
        <v>0</v>
      </c>
      <c r="J1483" s="7">
        <v>0.03</v>
      </c>
      <c r="N1483" t="s">
        <v>7</v>
      </c>
      <c r="O1483" s="7">
        <f t="shared" si="23"/>
        <v>627</v>
      </c>
      <c r="P1483" t="s">
        <v>3</v>
      </c>
      <c r="Q1483" t="s">
        <v>184</v>
      </c>
    </row>
    <row r="1484" spans="1:17" x14ac:dyDescent="0.35">
      <c r="A1484" t="s">
        <v>182</v>
      </c>
      <c r="B1484" t="s">
        <v>183</v>
      </c>
      <c r="C1484" s="1">
        <v>44194</v>
      </c>
      <c r="G1484" s="8">
        <f>IFERROR(Table1[[#This Row],[Total_vaccinations]]/Table1[[#This Row],[People_fully_vaccinated]],0)</f>
        <v>0</v>
      </c>
      <c r="I1484" s="7">
        <v>259</v>
      </c>
      <c r="M1484" s="7">
        <v>587</v>
      </c>
      <c r="N1484" t="s">
        <v>7</v>
      </c>
      <c r="O1484" s="7">
        <f t="shared" si="23"/>
        <v>627</v>
      </c>
      <c r="P1484" t="s">
        <v>3</v>
      </c>
      <c r="Q1484" t="s">
        <v>184</v>
      </c>
    </row>
    <row r="1485" spans="1:17" x14ac:dyDescent="0.35">
      <c r="A1485" t="s">
        <v>182</v>
      </c>
      <c r="B1485" t="s">
        <v>183</v>
      </c>
      <c r="C1485" s="1">
        <v>44195</v>
      </c>
      <c r="G1485" s="8">
        <f>IFERROR(Table1[[#This Row],[Total_vaccinations]]/Table1[[#This Row],[People_fully_vaccinated]],0)</f>
        <v>0</v>
      </c>
      <c r="I1485" s="7">
        <v>259</v>
      </c>
      <c r="M1485" s="7">
        <v>587</v>
      </c>
      <c r="N1485" t="s">
        <v>7</v>
      </c>
      <c r="O1485" s="7">
        <f t="shared" si="23"/>
        <v>627</v>
      </c>
      <c r="P1485" t="s">
        <v>3</v>
      </c>
      <c r="Q1485" t="s">
        <v>184</v>
      </c>
    </row>
    <row r="1486" spans="1:17" x14ac:dyDescent="0.35">
      <c r="A1486" t="s">
        <v>182</v>
      </c>
      <c r="B1486" t="s">
        <v>183</v>
      </c>
      <c r="C1486" s="1">
        <v>44196</v>
      </c>
      <c r="G1486" s="8">
        <f>IFERROR(Table1[[#This Row],[Total_vaccinations]]/Table1[[#This Row],[People_fully_vaccinated]],0)</f>
        <v>0</v>
      </c>
      <c r="I1486" s="7">
        <v>259</v>
      </c>
      <c r="M1486" s="7">
        <v>587</v>
      </c>
      <c r="N1486" t="s">
        <v>7</v>
      </c>
      <c r="O1486" s="7">
        <f t="shared" si="23"/>
        <v>627</v>
      </c>
      <c r="P1486" t="s">
        <v>3</v>
      </c>
      <c r="Q1486" t="s">
        <v>184</v>
      </c>
    </row>
    <row r="1487" spans="1:17" x14ac:dyDescent="0.35">
      <c r="A1487" t="s">
        <v>182</v>
      </c>
      <c r="B1487" t="s">
        <v>183</v>
      </c>
      <c r="C1487" s="1">
        <v>44197</v>
      </c>
      <c r="G1487" s="8">
        <f>IFERROR(Table1[[#This Row],[Total_vaccinations]]/Table1[[#This Row],[People_fully_vaccinated]],0)</f>
        <v>0</v>
      </c>
      <c r="I1487" s="7">
        <v>259</v>
      </c>
      <c r="M1487" s="7">
        <v>587</v>
      </c>
      <c r="N1487" t="s">
        <v>7</v>
      </c>
      <c r="O1487" s="7">
        <f t="shared" si="23"/>
        <v>627</v>
      </c>
      <c r="P1487" t="s">
        <v>3</v>
      </c>
      <c r="Q1487" t="s">
        <v>184</v>
      </c>
    </row>
    <row r="1488" spans="1:17" x14ac:dyDescent="0.35">
      <c r="A1488" t="s">
        <v>182</v>
      </c>
      <c r="B1488" t="s">
        <v>183</v>
      </c>
      <c r="C1488" s="1">
        <v>44198</v>
      </c>
      <c r="G1488" s="8">
        <f>IFERROR(Table1[[#This Row],[Total_vaccinations]]/Table1[[#This Row],[People_fully_vaccinated]],0)</f>
        <v>0</v>
      </c>
      <c r="I1488" s="7">
        <v>259</v>
      </c>
      <c r="M1488" s="7">
        <v>587</v>
      </c>
      <c r="N1488" t="s">
        <v>7</v>
      </c>
      <c r="O1488" s="7">
        <f t="shared" si="23"/>
        <v>627</v>
      </c>
      <c r="P1488" t="s">
        <v>3</v>
      </c>
      <c r="Q1488" t="s">
        <v>184</v>
      </c>
    </row>
    <row r="1489" spans="1:17" x14ac:dyDescent="0.35">
      <c r="A1489" t="s">
        <v>182</v>
      </c>
      <c r="B1489" t="s">
        <v>183</v>
      </c>
      <c r="C1489" s="1">
        <v>44199</v>
      </c>
      <c r="G1489" s="8">
        <f>IFERROR(Table1[[#This Row],[Total_vaccinations]]/Table1[[#This Row],[People_fully_vaccinated]],0)</f>
        <v>0</v>
      </c>
      <c r="I1489" s="7">
        <v>259</v>
      </c>
      <c r="M1489" s="7">
        <v>587</v>
      </c>
      <c r="N1489" t="s">
        <v>7</v>
      </c>
      <c r="O1489" s="7">
        <f t="shared" si="23"/>
        <v>627</v>
      </c>
      <c r="P1489" t="s">
        <v>3</v>
      </c>
      <c r="Q1489" t="s">
        <v>184</v>
      </c>
    </row>
    <row r="1490" spans="1:17" x14ac:dyDescent="0.35">
      <c r="A1490" t="s">
        <v>182</v>
      </c>
      <c r="B1490" t="s">
        <v>183</v>
      </c>
      <c r="C1490" s="1">
        <v>44200</v>
      </c>
      <c r="D1490" s="7">
        <v>1940</v>
      </c>
      <c r="G1490" s="8">
        <f>IFERROR(Table1[[#This Row],[Total_vaccinations]]/Table1[[#This Row],[People_fully_vaccinated]],0)</f>
        <v>0</v>
      </c>
      <c r="I1490" s="7">
        <v>259</v>
      </c>
      <c r="J1490" s="7">
        <v>0.44</v>
      </c>
      <c r="M1490" s="7">
        <v>587</v>
      </c>
      <c r="N1490" t="s">
        <v>7</v>
      </c>
      <c r="O1490" s="7">
        <f t="shared" si="23"/>
        <v>627</v>
      </c>
      <c r="P1490" t="s">
        <v>3</v>
      </c>
      <c r="Q1490" t="s">
        <v>184</v>
      </c>
    </row>
    <row r="1491" spans="1:17" x14ac:dyDescent="0.35">
      <c r="A1491" t="s">
        <v>182</v>
      </c>
      <c r="B1491" t="s">
        <v>183</v>
      </c>
      <c r="C1491" s="1">
        <v>44201</v>
      </c>
      <c r="G1491" s="8">
        <f>IFERROR(Table1[[#This Row],[Total_vaccinations]]/Table1[[#This Row],[People_fully_vaccinated]],0)</f>
        <v>0</v>
      </c>
      <c r="I1491" s="7">
        <v>281</v>
      </c>
      <c r="M1491" s="7">
        <v>636</v>
      </c>
      <c r="N1491" t="s">
        <v>7</v>
      </c>
      <c r="O1491" s="7">
        <f t="shared" si="23"/>
        <v>627</v>
      </c>
      <c r="P1491" t="s">
        <v>3</v>
      </c>
      <c r="Q1491" t="s">
        <v>184</v>
      </c>
    </row>
    <row r="1492" spans="1:17" x14ac:dyDescent="0.35">
      <c r="A1492" t="s">
        <v>182</v>
      </c>
      <c r="B1492" t="s">
        <v>183</v>
      </c>
      <c r="C1492" s="1">
        <v>44202</v>
      </c>
      <c r="G1492" s="8">
        <f>IFERROR(Table1[[#This Row],[Total_vaccinations]]/Table1[[#This Row],[People_fully_vaccinated]],0)</f>
        <v>0</v>
      </c>
      <c r="I1492" s="7">
        <v>304</v>
      </c>
      <c r="M1492" s="7">
        <v>689</v>
      </c>
      <c r="N1492" t="s">
        <v>7</v>
      </c>
      <c r="O1492" s="7">
        <f t="shared" si="23"/>
        <v>627</v>
      </c>
      <c r="P1492" t="s">
        <v>3</v>
      </c>
      <c r="Q1492" t="s">
        <v>184</v>
      </c>
    </row>
    <row r="1493" spans="1:17" x14ac:dyDescent="0.35">
      <c r="A1493" t="s">
        <v>182</v>
      </c>
      <c r="B1493" t="s">
        <v>183</v>
      </c>
      <c r="C1493" s="1">
        <v>44203</v>
      </c>
      <c r="G1493" s="8">
        <f>IFERROR(Table1[[#This Row],[Total_vaccinations]]/Table1[[#This Row],[People_fully_vaccinated]],0)</f>
        <v>0</v>
      </c>
      <c r="I1493" s="7">
        <v>327</v>
      </c>
      <c r="M1493" s="7">
        <v>741</v>
      </c>
      <c r="N1493" t="s">
        <v>7</v>
      </c>
      <c r="O1493" s="7">
        <f t="shared" si="23"/>
        <v>627</v>
      </c>
      <c r="P1493" t="s">
        <v>3</v>
      </c>
      <c r="Q1493" t="s">
        <v>184</v>
      </c>
    </row>
    <row r="1494" spans="1:17" x14ac:dyDescent="0.35">
      <c r="A1494" t="s">
        <v>182</v>
      </c>
      <c r="B1494" t="s">
        <v>183</v>
      </c>
      <c r="C1494" s="1">
        <v>44204</v>
      </c>
      <c r="G1494" s="8">
        <f>IFERROR(Table1[[#This Row],[Total_vaccinations]]/Table1[[#This Row],[People_fully_vaccinated]],0)</f>
        <v>0</v>
      </c>
      <c r="I1494" s="7">
        <v>350</v>
      </c>
      <c r="M1494" s="7">
        <v>793</v>
      </c>
      <c r="N1494" t="s">
        <v>7</v>
      </c>
      <c r="O1494" s="7">
        <f t="shared" si="23"/>
        <v>627</v>
      </c>
      <c r="P1494" t="s">
        <v>3</v>
      </c>
      <c r="Q1494" t="s">
        <v>184</v>
      </c>
    </row>
    <row r="1495" spans="1:17" x14ac:dyDescent="0.35">
      <c r="A1495" t="s">
        <v>182</v>
      </c>
      <c r="B1495" t="s">
        <v>183</v>
      </c>
      <c r="C1495" s="1">
        <v>44205</v>
      </c>
      <c r="G1495" s="8">
        <f>IFERROR(Table1[[#This Row],[Total_vaccinations]]/Table1[[#This Row],[People_fully_vaccinated]],0)</f>
        <v>0</v>
      </c>
      <c r="I1495" s="7">
        <v>373</v>
      </c>
      <c r="M1495" s="7">
        <v>845</v>
      </c>
      <c r="N1495" t="s">
        <v>7</v>
      </c>
      <c r="O1495" s="7">
        <f t="shared" si="23"/>
        <v>627</v>
      </c>
      <c r="P1495" t="s">
        <v>3</v>
      </c>
      <c r="Q1495" t="s">
        <v>184</v>
      </c>
    </row>
    <row r="1496" spans="1:17" x14ac:dyDescent="0.35">
      <c r="A1496" t="s">
        <v>182</v>
      </c>
      <c r="B1496" t="s">
        <v>183</v>
      </c>
      <c r="C1496" s="1">
        <v>44206</v>
      </c>
      <c r="G1496" s="8">
        <f>IFERROR(Table1[[#This Row],[Total_vaccinations]]/Table1[[#This Row],[People_fully_vaccinated]],0)</f>
        <v>0</v>
      </c>
      <c r="I1496" s="7">
        <v>396</v>
      </c>
      <c r="M1496" s="7">
        <v>897</v>
      </c>
      <c r="N1496" t="s">
        <v>7</v>
      </c>
      <c r="O1496" s="7">
        <f t="shared" si="23"/>
        <v>627</v>
      </c>
      <c r="P1496" t="s">
        <v>3</v>
      </c>
      <c r="Q1496" t="s">
        <v>184</v>
      </c>
    </row>
    <row r="1497" spans="1:17" x14ac:dyDescent="0.35">
      <c r="A1497" t="s">
        <v>182</v>
      </c>
      <c r="B1497" t="s">
        <v>183</v>
      </c>
      <c r="C1497" s="1">
        <v>44207</v>
      </c>
      <c r="D1497" s="7">
        <v>4870</v>
      </c>
      <c r="G1497" s="8">
        <f>IFERROR(Table1[[#This Row],[Total_vaccinations]]/Table1[[#This Row],[People_fully_vaccinated]],0)</f>
        <v>0</v>
      </c>
      <c r="I1497" s="7">
        <v>419</v>
      </c>
      <c r="J1497" s="7">
        <v>1.1000000000000001</v>
      </c>
      <c r="M1497" s="7">
        <v>949</v>
      </c>
      <c r="N1497" t="s">
        <v>7</v>
      </c>
      <c r="O1497" s="7">
        <f t="shared" si="23"/>
        <v>627</v>
      </c>
      <c r="P1497" t="s">
        <v>3</v>
      </c>
      <c r="Q1497" t="s">
        <v>184</v>
      </c>
    </row>
    <row r="1498" spans="1:17" x14ac:dyDescent="0.35">
      <c r="A1498" t="s">
        <v>182</v>
      </c>
      <c r="B1498" t="s">
        <v>183</v>
      </c>
      <c r="C1498" s="1">
        <v>44208</v>
      </c>
      <c r="G1498" s="8">
        <f>IFERROR(Table1[[#This Row],[Total_vaccinations]]/Table1[[#This Row],[People_fully_vaccinated]],0)</f>
        <v>0</v>
      </c>
      <c r="I1498" s="7">
        <v>524</v>
      </c>
      <c r="M1498" s="7">
        <v>1187</v>
      </c>
      <c r="N1498" t="s">
        <v>7</v>
      </c>
      <c r="O1498" s="7">
        <f t="shared" si="23"/>
        <v>627</v>
      </c>
      <c r="P1498" t="s">
        <v>3</v>
      </c>
      <c r="Q1498" t="s">
        <v>184</v>
      </c>
    </row>
    <row r="1499" spans="1:17" x14ac:dyDescent="0.35">
      <c r="A1499" t="s">
        <v>182</v>
      </c>
      <c r="B1499" t="s">
        <v>183</v>
      </c>
      <c r="C1499" s="1">
        <v>44209</v>
      </c>
      <c r="G1499" s="8">
        <f>IFERROR(Table1[[#This Row],[Total_vaccinations]]/Table1[[#This Row],[People_fully_vaccinated]],0)</f>
        <v>0</v>
      </c>
      <c r="I1499" s="7">
        <v>629</v>
      </c>
      <c r="M1499" s="7">
        <v>1425</v>
      </c>
      <c r="N1499" t="s">
        <v>7</v>
      </c>
      <c r="O1499" s="7">
        <f t="shared" si="23"/>
        <v>627</v>
      </c>
      <c r="P1499" t="s">
        <v>3</v>
      </c>
      <c r="Q1499" t="s">
        <v>184</v>
      </c>
    </row>
    <row r="1500" spans="1:17" x14ac:dyDescent="0.35">
      <c r="A1500" t="s">
        <v>182</v>
      </c>
      <c r="B1500" t="s">
        <v>183</v>
      </c>
      <c r="C1500" s="1">
        <v>44210</v>
      </c>
      <c r="G1500" s="8">
        <f>IFERROR(Table1[[#This Row],[Total_vaccinations]]/Table1[[#This Row],[People_fully_vaccinated]],0)</f>
        <v>0</v>
      </c>
      <c r="I1500" s="7">
        <v>735</v>
      </c>
      <c r="M1500" s="7">
        <v>1665</v>
      </c>
      <c r="N1500" t="s">
        <v>7</v>
      </c>
      <c r="O1500" s="7">
        <f t="shared" si="23"/>
        <v>627</v>
      </c>
      <c r="P1500" t="s">
        <v>3</v>
      </c>
      <c r="Q1500" t="s">
        <v>184</v>
      </c>
    </row>
    <row r="1501" spans="1:17" x14ac:dyDescent="0.35">
      <c r="A1501" t="s">
        <v>182</v>
      </c>
      <c r="B1501" t="s">
        <v>183</v>
      </c>
      <c r="C1501" s="1">
        <v>44211</v>
      </c>
      <c r="D1501" s="7">
        <v>9496</v>
      </c>
      <c r="G1501" s="8">
        <f>IFERROR(Table1[[#This Row],[Total_vaccinations]]/Table1[[#This Row],[People_fully_vaccinated]],0)</f>
        <v>0</v>
      </c>
      <c r="I1501" s="7">
        <v>840</v>
      </c>
      <c r="J1501" s="7">
        <v>2.15</v>
      </c>
      <c r="M1501" s="7">
        <v>1902</v>
      </c>
      <c r="N1501" t="s">
        <v>7</v>
      </c>
      <c r="O1501" s="7">
        <f t="shared" si="23"/>
        <v>627</v>
      </c>
      <c r="P1501" t="s">
        <v>3</v>
      </c>
      <c r="Q1501" t="s">
        <v>184</v>
      </c>
    </row>
    <row r="1502" spans="1:17" x14ac:dyDescent="0.35">
      <c r="A1502" t="s">
        <v>182</v>
      </c>
      <c r="B1502" t="s">
        <v>183</v>
      </c>
      <c r="C1502" s="1">
        <v>44212</v>
      </c>
      <c r="G1502" s="8">
        <f>IFERROR(Table1[[#This Row],[Total_vaccinations]]/Table1[[#This Row],[People_fully_vaccinated]],0)</f>
        <v>0</v>
      </c>
      <c r="I1502" s="7">
        <v>938</v>
      </c>
      <c r="M1502" s="7">
        <v>2124</v>
      </c>
      <c r="N1502" t="s">
        <v>7</v>
      </c>
      <c r="O1502" s="7">
        <f t="shared" si="23"/>
        <v>627</v>
      </c>
      <c r="P1502" t="s">
        <v>3</v>
      </c>
      <c r="Q1502" t="s">
        <v>184</v>
      </c>
    </row>
    <row r="1503" spans="1:17" x14ac:dyDescent="0.35">
      <c r="A1503" t="s">
        <v>182</v>
      </c>
      <c r="B1503" t="s">
        <v>183</v>
      </c>
      <c r="C1503" s="1">
        <v>44213</v>
      </c>
      <c r="D1503" s="7">
        <v>11705</v>
      </c>
      <c r="G1503" s="8">
        <f>IFERROR(Table1[[#This Row],[Total_vaccinations]]/Table1[[#This Row],[People_fully_vaccinated]],0)</f>
        <v>0</v>
      </c>
      <c r="I1503" s="7">
        <v>1036</v>
      </c>
      <c r="J1503" s="7">
        <v>2.65</v>
      </c>
      <c r="M1503" s="7">
        <v>2346</v>
      </c>
      <c r="N1503" t="s">
        <v>7</v>
      </c>
      <c r="O1503" s="7">
        <f t="shared" si="23"/>
        <v>627</v>
      </c>
      <c r="P1503" t="s">
        <v>3</v>
      </c>
      <c r="Q1503" t="s">
        <v>184</v>
      </c>
    </row>
    <row r="1504" spans="1:17" x14ac:dyDescent="0.35">
      <c r="A1504" t="s">
        <v>182</v>
      </c>
      <c r="B1504" t="s">
        <v>183</v>
      </c>
      <c r="C1504" s="1">
        <v>44214</v>
      </c>
      <c r="D1504" s="7">
        <v>13002</v>
      </c>
      <c r="G1504" s="8">
        <f>IFERROR(Table1[[#This Row],[Total_vaccinations]]/Table1[[#This Row],[People_fully_vaccinated]],0)</f>
        <v>0</v>
      </c>
      <c r="H1504" s="7">
        <v>1297</v>
      </c>
      <c r="I1504" s="7">
        <v>1162</v>
      </c>
      <c r="J1504" s="7">
        <v>2.94</v>
      </c>
      <c r="M1504" s="7">
        <v>2632</v>
      </c>
      <c r="N1504" t="s">
        <v>7</v>
      </c>
      <c r="O1504" s="7">
        <f t="shared" si="23"/>
        <v>627</v>
      </c>
      <c r="P1504" t="s">
        <v>3</v>
      </c>
      <c r="Q1504" t="s">
        <v>184</v>
      </c>
    </row>
    <row r="1505" spans="1:17" x14ac:dyDescent="0.35">
      <c r="A1505" t="s">
        <v>182</v>
      </c>
      <c r="B1505" t="s">
        <v>183</v>
      </c>
      <c r="C1505" s="1">
        <v>44215</v>
      </c>
      <c r="D1505" s="7">
        <v>14276</v>
      </c>
      <c r="G1505" s="8">
        <f>IFERROR(Table1[[#This Row],[Total_vaccinations]]/Table1[[#This Row],[People_fully_vaccinated]],0)</f>
        <v>0</v>
      </c>
      <c r="H1505" s="7">
        <v>1274</v>
      </c>
      <c r="I1505" s="7">
        <v>1178</v>
      </c>
      <c r="J1505" s="7">
        <v>3.23</v>
      </c>
      <c r="M1505" s="7">
        <v>2668</v>
      </c>
      <c r="N1505" t="s">
        <v>7</v>
      </c>
      <c r="O1505" s="7">
        <f t="shared" si="23"/>
        <v>627</v>
      </c>
      <c r="P1505" t="s">
        <v>3</v>
      </c>
      <c r="Q1505" t="s">
        <v>184</v>
      </c>
    </row>
    <row r="1506" spans="1:17" x14ac:dyDescent="0.35">
      <c r="A1506" t="s">
        <v>182</v>
      </c>
      <c r="B1506" t="s">
        <v>183</v>
      </c>
      <c r="C1506" s="1">
        <v>44216</v>
      </c>
      <c r="D1506" s="7">
        <v>15316</v>
      </c>
      <c r="G1506" s="8">
        <f>IFERROR(Table1[[#This Row],[Total_vaccinations]]/Table1[[#This Row],[People_fully_vaccinated]],0)</f>
        <v>0</v>
      </c>
      <c r="H1506" s="7">
        <v>1040</v>
      </c>
      <c r="I1506" s="7">
        <v>1162</v>
      </c>
      <c r="J1506" s="7">
        <v>3.47</v>
      </c>
      <c r="M1506" s="7">
        <v>2632</v>
      </c>
      <c r="N1506" t="s">
        <v>7</v>
      </c>
      <c r="O1506" s="7">
        <f t="shared" si="23"/>
        <v>627</v>
      </c>
      <c r="P1506" t="s">
        <v>3</v>
      </c>
      <c r="Q1506" t="s">
        <v>184</v>
      </c>
    </row>
    <row r="1507" spans="1:17" x14ac:dyDescent="0.35">
      <c r="A1507" t="s">
        <v>182</v>
      </c>
      <c r="B1507" t="s">
        <v>183</v>
      </c>
      <c r="C1507" s="1">
        <v>44217</v>
      </c>
      <c r="D1507" s="7">
        <v>16531</v>
      </c>
      <c r="G1507" s="8">
        <f>IFERROR(Table1[[#This Row],[Total_vaccinations]]/Table1[[#This Row],[People_fully_vaccinated]],0)</f>
        <v>0</v>
      </c>
      <c r="H1507" s="7">
        <v>1215</v>
      </c>
      <c r="I1507" s="7">
        <v>1170</v>
      </c>
      <c r="J1507" s="7">
        <v>3.74</v>
      </c>
      <c r="M1507" s="7">
        <v>2650</v>
      </c>
      <c r="N1507" t="s">
        <v>7</v>
      </c>
      <c r="O1507" s="7">
        <f t="shared" si="23"/>
        <v>627</v>
      </c>
      <c r="P1507" t="s">
        <v>3</v>
      </c>
      <c r="Q1507" t="s">
        <v>184</v>
      </c>
    </row>
    <row r="1508" spans="1:17" x14ac:dyDescent="0.35">
      <c r="A1508" t="s">
        <v>182</v>
      </c>
      <c r="B1508" t="s">
        <v>183</v>
      </c>
      <c r="C1508" s="1">
        <v>44218</v>
      </c>
      <c r="D1508" s="7">
        <v>17767</v>
      </c>
      <c r="G1508" s="8">
        <f>IFERROR(Table1[[#This Row],[Total_vaccinations]]/Table1[[#This Row],[People_fully_vaccinated]],0)</f>
        <v>0</v>
      </c>
      <c r="H1508" s="7">
        <v>1236</v>
      </c>
      <c r="I1508" s="7">
        <v>1182</v>
      </c>
      <c r="J1508" s="7">
        <v>4.0199999999999996</v>
      </c>
      <c r="M1508" s="7">
        <v>2677</v>
      </c>
      <c r="N1508" t="s">
        <v>7</v>
      </c>
      <c r="O1508" s="7">
        <f t="shared" si="23"/>
        <v>627</v>
      </c>
      <c r="P1508" t="s">
        <v>3</v>
      </c>
      <c r="Q1508" t="s">
        <v>184</v>
      </c>
    </row>
    <row r="1509" spans="1:17" x14ac:dyDescent="0.35">
      <c r="A1509" t="s">
        <v>182</v>
      </c>
      <c r="B1509" t="s">
        <v>183</v>
      </c>
      <c r="C1509" s="1">
        <v>44219</v>
      </c>
      <c r="D1509" s="7">
        <v>18930</v>
      </c>
      <c r="G1509" s="8">
        <f>IFERROR(Table1[[#This Row],[Total_vaccinations]]/Table1[[#This Row],[People_fully_vaccinated]],0)</f>
        <v>0</v>
      </c>
      <c r="H1509" s="7">
        <v>1163</v>
      </c>
      <c r="I1509" s="7">
        <v>1190</v>
      </c>
      <c r="J1509" s="7">
        <v>4.29</v>
      </c>
      <c r="M1509" s="7">
        <v>2695</v>
      </c>
      <c r="N1509" t="s">
        <v>7</v>
      </c>
      <c r="O1509" s="7">
        <f t="shared" si="23"/>
        <v>627</v>
      </c>
      <c r="P1509" t="s">
        <v>3</v>
      </c>
      <c r="Q1509" t="s">
        <v>184</v>
      </c>
    </row>
    <row r="1510" spans="1:17" x14ac:dyDescent="0.35">
      <c r="A1510" t="s">
        <v>182</v>
      </c>
      <c r="B1510" t="s">
        <v>183</v>
      </c>
      <c r="C1510" s="1">
        <v>44220</v>
      </c>
      <c r="D1510" s="7">
        <v>19981</v>
      </c>
      <c r="E1510" s="7">
        <v>18783</v>
      </c>
      <c r="F1510" s="7">
        <v>1198</v>
      </c>
      <c r="G1510" s="8">
        <f>IFERROR(Table1[[#This Row],[Total_vaccinations]]/Table1[[#This Row],[People_fully_vaccinated]],0)</f>
        <v>16.678631051752923</v>
      </c>
      <c r="H1510" s="7">
        <v>1051</v>
      </c>
      <c r="I1510" s="7">
        <v>1182</v>
      </c>
      <c r="J1510" s="7">
        <v>4.53</v>
      </c>
      <c r="K1510" s="6">
        <v>4.25</v>
      </c>
      <c r="L1510" s="6">
        <v>0.27</v>
      </c>
      <c r="M1510" s="7">
        <v>2677</v>
      </c>
      <c r="N1510" t="s">
        <v>7</v>
      </c>
      <c r="O1510" s="7">
        <f t="shared" si="23"/>
        <v>627</v>
      </c>
      <c r="P1510" t="s">
        <v>3</v>
      </c>
      <c r="Q1510" t="s">
        <v>184</v>
      </c>
    </row>
    <row r="1511" spans="1:17" x14ac:dyDescent="0.35">
      <c r="A1511" t="s">
        <v>182</v>
      </c>
      <c r="B1511" t="s">
        <v>183</v>
      </c>
      <c r="C1511" s="1">
        <v>44221</v>
      </c>
      <c r="D1511" s="7">
        <v>21172</v>
      </c>
      <c r="E1511" s="7">
        <v>19709</v>
      </c>
      <c r="F1511" s="7">
        <v>1463</v>
      </c>
      <c r="G1511" s="8">
        <f>IFERROR(Table1[[#This Row],[Total_vaccinations]]/Table1[[#This Row],[People_fully_vaccinated]],0)</f>
        <v>14.471633629528366</v>
      </c>
      <c r="H1511" s="7">
        <v>1191</v>
      </c>
      <c r="I1511" s="7">
        <v>1167</v>
      </c>
      <c r="J1511" s="7">
        <v>4.8</v>
      </c>
      <c r="K1511" s="6">
        <v>4.46</v>
      </c>
      <c r="L1511" s="6">
        <v>0.33</v>
      </c>
      <c r="M1511" s="7">
        <v>2643</v>
      </c>
      <c r="N1511" t="s">
        <v>7</v>
      </c>
      <c r="O1511" s="7">
        <f t="shared" si="23"/>
        <v>627</v>
      </c>
      <c r="P1511" t="s">
        <v>3</v>
      </c>
      <c r="Q1511" t="s">
        <v>184</v>
      </c>
    </row>
    <row r="1512" spans="1:17" x14ac:dyDescent="0.35">
      <c r="A1512" t="s">
        <v>182</v>
      </c>
      <c r="B1512" t="s">
        <v>183</v>
      </c>
      <c r="C1512" s="1">
        <v>44222</v>
      </c>
      <c r="D1512" s="7">
        <v>22371</v>
      </c>
      <c r="E1512" s="7">
        <v>20677</v>
      </c>
      <c r="F1512" s="7">
        <v>1694</v>
      </c>
      <c r="G1512" s="8">
        <f>IFERROR(Table1[[#This Row],[Total_vaccinations]]/Table1[[#This Row],[People_fully_vaccinated]],0)</f>
        <v>13.206021251475796</v>
      </c>
      <c r="H1512" s="7">
        <v>1199</v>
      </c>
      <c r="I1512" s="7">
        <v>1156</v>
      </c>
      <c r="J1512" s="7">
        <v>5.07</v>
      </c>
      <c r="K1512" s="6">
        <v>4.68</v>
      </c>
      <c r="L1512" s="6">
        <v>0.38</v>
      </c>
      <c r="M1512" s="7">
        <v>2618</v>
      </c>
      <c r="N1512" t="s">
        <v>7</v>
      </c>
      <c r="O1512" s="7">
        <f t="shared" si="23"/>
        <v>627</v>
      </c>
      <c r="P1512" t="s">
        <v>3</v>
      </c>
      <c r="Q1512" t="s">
        <v>184</v>
      </c>
    </row>
    <row r="1513" spans="1:17" x14ac:dyDescent="0.35">
      <c r="A1513" t="s">
        <v>182</v>
      </c>
      <c r="B1513" t="s">
        <v>183</v>
      </c>
      <c r="C1513" s="1">
        <v>44223</v>
      </c>
      <c r="D1513" s="7">
        <v>23512</v>
      </c>
      <c r="E1513" s="7">
        <v>21417</v>
      </c>
      <c r="F1513" s="7">
        <v>2095</v>
      </c>
      <c r="G1513" s="8">
        <f>IFERROR(Table1[[#This Row],[Total_vaccinations]]/Table1[[#This Row],[People_fully_vaccinated]],0)</f>
        <v>11.22291169451074</v>
      </c>
      <c r="H1513" s="7">
        <v>1141</v>
      </c>
      <c r="I1513" s="7">
        <v>1171</v>
      </c>
      <c r="J1513" s="7">
        <v>5.33</v>
      </c>
      <c r="K1513" s="6">
        <v>4.8499999999999996</v>
      </c>
      <c r="L1513" s="6">
        <v>0.47</v>
      </c>
      <c r="M1513" s="7">
        <v>2652</v>
      </c>
      <c r="N1513" t="s">
        <v>7</v>
      </c>
      <c r="O1513" s="7">
        <f t="shared" si="23"/>
        <v>627</v>
      </c>
      <c r="P1513" t="s">
        <v>3</v>
      </c>
      <c r="Q1513" t="s">
        <v>184</v>
      </c>
    </row>
    <row r="1514" spans="1:17" x14ac:dyDescent="0.35">
      <c r="A1514" t="s">
        <v>182</v>
      </c>
      <c r="B1514" t="s">
        <v>183</v>
      </c>
      <c r="C1514" s="1">
        <v>44224</v>
      </c>
      <c r="D1514" s="7">
        <v>24680</v>
      </c>
      <c r="E1514" s="7">
        <v>22162</v>
      </c>
      <c r="F1514" s="7">
        <v>2518</v>
      </c>
      <c r="G1514" s="8">
        <f>IFERROR(Table1[[#This Row],[Total_vaccinations]]/Table1[[#This Row],[People_fully_vaccinated]],0)</f>
        <v>9.8014297061159645</v>
      </c>
      <c r="H1514" s="7">
        <v>1168</v>
      </c>
      <c r="I1514" s="7">
        <v>1164</v>
      </c>
      <c r="J1514" s="7">
        <v>5.59</v>
      </c>
      <c r="K1514" s="6">
        <v>5.0199999999999996</v>
      </c>
      <c r="L1514" s="6">
        <v>0.56999999999999995</v>
      </c>
      <c r="M1514" s="7">
        <v>2636</v>
      </c>
      <c r="N1514" t="s">
        <v>7</v>
      </c>
      <c r="O1514" s="7">
        <f t="shared" si="23"/>
        <v>627</v>
      </c>
      <c r="P1514" t="s">
        <v>3</v>
      </c>
      <c r="Q1514" t="s">
        <v>184</v>
      </c>
    </row>
    <row r="1515" spans="1:17" x14ac:dyDescent="0.35">
      <c r="A1515" t="s">
        <v>182</v>
      </c>
      <c r="B1515" t="s">
        <v>183</v>
      </c>
      <c r="C1515" s="1">
        <v>44225</v>
      </c>
      <c r="D1515" s="7">
        <v>25822</v>
      </c>
      <c r="E1515" s="7">
        <v>22853</v>
      </c>
      <c r="F1515" s="7">
        <v>2969</v>
      </c>
      <c r="G1515" s="8">
        <f>IFERROR(Table1[[#This Row],[Total_vaccinations]]/Table1[[#This Row],[People_fully_vaccinated]],0)</f>
        <v>8.6972044459413951</v>
      </c>
      <c r="H1515" s="7">
        <v>1142</v>
      </c>
      <c r="I1515" s="7">
        <v>1151</v>
      </c>
      <c r="J1515" s="7">
        <v>5.85</v>
      </c>
      <c r="K1515" s="6">
        <v>5.18</v>
      </c>
      <c r="L1515" s="6">
        <v>0.67</v>
      </c>
      <c r="M1515" s="7">
        <v>2607</v>
      </c>
      <c r="N1515" t="s">
        <v>7</v>
      </c>
      <c r="O1515" s="7">
        <f t="shared" si="23"/>
        <v>627</v>
      </c>
      <c r="P1515" t="s">
        <v>3</v>
      </c>
      <c r="Q1515" t="s">
        <v>184</v>
      </c>
    </row>
    <row r="1516" spans="1:17" x14ac:dyDescent="0.35">
      <c r="A1516" t="s">
        <v>182</v>
      </c>
      <c r="B1516" t="s">
        <v>183</v>
      </c>
      <c r="C1516" s="1">
        <v>44226</v>
      </c>
      <c r="D1516" s="7">
        <v>26847</v>
      </c>
      <c r="E1516" s="7">
        <v>23391</v>
      </c>
      <c r="F1516" s="7">
        <v>3456</v>
      </c>
      <c r="G1516" s="8">
        <f>IFERROR(Table1[[#This Row],[Total_vaccinations]]/Table1[[#This Row],[People_fully_vaccinated]],0)</f>
        <v>7.768229166666667</v>
      </c>
      <c r="H1516" s="7">
        <v>1025</v>
      </c>
      <c r="I1516" s="7">
        <v>1131</v>
      </c>
      <c r="J1516" s="7">
        <v>6.08</v>
      </c>
      <c r="K1516" s="6">
        <v>5.3</v>
      </c>
      <c r="L1516" s="6">
        <v>0.78</v>
      </c>
      <c r="M1516" s="7">
        <v>2561</v>
      </c>
      <c r="N1516" t="s">
        <v>7</v>
      </c>
      <c r="O1516" s="7">
        <f t="shared" si="23"/>
        <v>627</v>
      </c>
      <c r="P1516" t="s">
        <v>3</v>
      </c>
      <c r="Q1516" t="s">
        <v>184</v>
      </c>
    </row>
    <row r="1517" spans="1:17" x14ac:dyDescent="0.35">
      <c r="A1517" t="s">
        <v>182</v>
      </c>
      <c r="B1517" t="s">
        <v>183</v>
      </c>
      <c r="C1517" s="1">
        <v>44227</v>
      </c>
      <c r="G1517" s="8">
        <f>IFERROR(Table1[[#This Row],[Total_vaccinations]]/Table1[[#This Row],[People_fully_vaccinated]],0)</f>
        <v>0</v>
      </c>
      <c r="I1517" s="7">
        <v>1046</v>
      </c>
      <c r="M1517" s="7">
        <v>2369</v>
      </c>
      <c r="N1517" t="s">
        <v>7</v>
      </c>
      <c r="O1517" s="7">
        <f t="shared" si="23"/>
        <v>627</v>
      </c>
      <c r="P1517" t="s">
        <v>3</v>
      </c>
      <c r="Q1517" t="s">
        <v>184</v>
      </c>
    </row>
    <row r="1518" spans="1:17" x14ac:dyDescent="0.35">
      <c r="A1518" t="s">
        <v>182</v>
      </c>
      <c r="B1518" t="s">
        <v>183</v>
      </c>
      <c r="C1518" s="1">
        <v>44228</v>
      </c>
      <c r="D1518" s="7">
        <v>27759</v>
      </c>
      <c r="E1518" s="7">
        <v>23811</v>
      </c>
      <c r="F1518" s="7">
        <v>3948</v>
      </c>
      <c r="G1518" s="8">
        <f>IFERROR(Table1[[#This Row],[Total_vaccinations]]/Table1[[#This Row],[People_fully_vaccinated]],0)</f>
        <v>7.0311550151975686</v>
      </c>
      <c r="I1518" s="7">
        <v>941</v>
      </c>
      <c r="J1518" s="7">
        <v>6.29</v>
      </c>
      <c r="K1518" s="6">
        <v>5.39</v>
      </c>
      <c r="L1518" s="6">
        <v>0.89</v>
      </c>
      <c r="M1518" s="7">
        <v>2131</v>
      </c>
      <c r="N1518" t="s">
        <v>7</v>
      </c>
      <c r="O1518" s="7">
        <f t="shared" si="23"/>
        <v>627</v>
      </c>
      <c r="P1518" t="s">
        <v>3</v>
      </c>
      <c r="Q1518" t="s">
        <v>184</v>
      </c>
    </row>
    <row r="1519" spans="1:17" x14ac:dyDescent="0.35">
      <c r="A1519" t="s">
        <v>182</v>
      </c>
      <c r="B1519" t="s">
        <v>183</v>
      </c>
      <c r="C1519" s="1">
        <v>44229</v>
      </c>
      <c r="D1519" s="7">
        <v>29002</v>
      </c>
      <c r="E1519" s="7">
        <v>24526</v>
      </c>
      <c r="F1519" s="7">
        <v>4476</v>
      </c>
      <c r="G1519" s="8">
        <f>IFERROR(Table1[[#This Row],[Total_vaccinations]]/Table1[[#This Row],[People_fully_vaccinated]],0)</f>
        <v>6.4794459338695267</v>
      </c>
      <c r="H1519" s="7">
        <v>1243</v>
      </c>
      <c r="I1519" s="7">
        <v>947</v>
      </c>
      <c r="J1519" s="7">
        <v>6.57</v>
      </c>
      <c r="K1519" s="6">
        <v>5.55</v>
      </c>
      <c r="L1519" s="6">
        <v>1.01</v>
      </c>
      <c r="M1519" s="7">
        <v>2145</v>
      </c>
      <c r="N1519" t="s">
        <v>7</v>
      </c>
      <c r="O1519" s="7">
        <f t="shared" si="23"/>
        <v>627</v>
      </c>
      <c r="P1519" t="s">
        <v>3</v>
      </c>
      <c r="Q1519" t="s">
        <v>184</v>
      </c>
    </row>
    <row r="1520" spans="1:17" x14ac:dyDescent="0.35">
      <c r="A1520" t="s">
        <v>182</v>
      </c>
      <c r="B1520" t="s">
        <v>183</v>
      </c>
      <c r="C1520" s="1">
        <v>44230</v>
      </c>
      <c r="D1520" s="7">
        <v>30252</v>
      </c>
      <c r="E1520" s="7">
        <v>25361</v>
      </c>
      <c r="F1520" s="7">
        <v>4891</v>
      </c>
      <c r="G1520" s="8">
        <f>IFERROR(Table1[[#This Row],[Total_vaccinations]]/Table1[[#This Row],[People_fully_vaccinated]],0)</f>
        <v>6.1852381925986508</v>
      </c>
      <c r="H1520" s="7">
        <v>1250</v>
      </c>
      <c r="I1520" s="7">
        <v>963</v>
      </c>
      <c r="J1520" s="7">
        <v>6.85</v>
      </c>
      <c r="K1520" s="6">
        <v>5.74</v>
      </c>
      <c r="L1520" s="6">
        <v>1.1100000000000001</v>
      </c>
      <c r="M1520" s="7">
        <v>2181</v>
      </c>
      <c r="N1520" t="s">
        <v>7</v>
      </c>
      <c r="O1520" s="7">
        <f t="shared" si="23"/>
        <v>627</v>
      </c>
      <c r="P1520" t="s">
        <v>3</v>
      </c>
      <c r="Q1520" t="s">
        <v>184</v>
      </c>
    </row>
    <row r="1521" spans="1:17" x14ac:dyDescent="0.35">
      <c r="A1521" t="s">
        <v>182</v>
      </c>
      <c r="B1521" t="s">
        <v>183</v>
      </c>
      <c r="C1521" s="1">
        <v>44231</v>
      </c>
      <c r="D1521" s="7">
        <v>31633</v>
      </c>
      <c r="E1521" s="7">
        <v>26223</v>
      </c>
      <c r="F1521" s="7">
        <v>5410</v>
      </c>
      <c r="G1521" s="8">
        <f>IFERROR(Table1[[#This Row],[Total_vaccinations]]/Table1[[#This Row],[People_fully_vaccinated]],0)</f>
        <v>5.8471349353049904</v>
      </c>
      <c r="H1521" s="7">
        <v>1381</v>
      </c>
      <c r="I1521" s="7">
        <v>993</v>
      </c>
      <c r="J1521" s="7">
        <v>7.16</v>
      </c>
      <c r="K1521" s="6">
        <v>5.94</v>
      </c>
      <c r="L1521" s="6">
        <v>1.23</v>
      </c>
      <c r="M1521" s="7">
        <v>2249</v>
      </c>
      <c r="N1521" t="s">
        <v>7</v>
      </c>
      <c r="O1521" s="7">
        <f t="shared" si="23"/>
        <v>627</v>
      </c>
      <c r="P1521" t="s">
        <v>3</v>
      </c>
      <c r="Q1521" t="s">
        <v>184</v>
      </c>
    </row>
    <row r="1522" spans="1:17" x14ac:dyDescent="0.35">
      <c r="A1522" t="s">
        <v>182</v>
      </c>
      <c r="B1522" t="s">
        <v>183</v>
      </c>
      <c r="C1522" s="1">
        <v>44232</v>
      </c>
      <c r="D1522" s="7">
        <v>33477</v>
      </c>
      <c r="E1522" s="7">
        <v>27020</v>
      </c>
      <c r="F1522" s="7">
        <v>6457</v>
      </c>
      <c r="G1522" s="8">
        <f>IFERROR(Table1[[#This Row],[Total_vaccinations]]/Table1[[#This Row],[People_fully_vaccinated]],0)</f>
        <v>5.1846058541118163</v>
      </c>
      <c r="H1522" s="7">
        <v>1844</v>
      </c>
      <c r="I1522" s="7">
        <v>1094</v>
      </c>
      <c r="J1522" s="7">
        <v>7.58</v>
      </c>
      <c r="K1522" s="6">
        <v>6.12</v>
      </c>
      <c r="L1522" s="6">
        <v>1.46</v>
      </c>
      <c r="M1522" s="7">
        <v>2478</v>
      </c>
      <c r="N1522" t="s">
        <v>7</v>
      </c>
      <c r="O1522" s="7">
        <f t="shared" si="23"/>
        <v>627</v>
      </c>
      <c r="P1522" t="s">
        <v>3</v>
      </c>
      <c r="Q1522" t="s">
        <v>184</v>
      </c>
    </row>
    <row r="1523" spans="1:17" x14ac:dyDescent="0.35">
      <c r="A1523" t="s">
        <v>182</v>
      </c>
      <c r="B1523" t="s">
        <v>183</v>
      </c>
      <c r="C1523" s="1">
        <v>44233</v>
      </c>
      <c r="D1523" s="7">
        <v>35676</v>
      </c>
      <c r="E1523" s="7">
        <v>28082</v>
      </c>
      <c r="F1523" s="7">
        <v>7594</v>
      </c>
      <c r="G1523" s="8">
        <f>IFERROR(Table1[[#This Row],[Total_vaccinations]]/Table1[[#This Row],[People_fully_vaccinated]],0)</f>
        <v>4.6979194100605746</v>
      </c>
      <c r="H1523" s="7">
        <v>2199</v>
      </c>
      <c r="I1523" s="7">
        <v>1261</v>
      </c>
      <c r="J1523" s="7">
        <v>8.08</v>
      </c>
      <c r="K1523" s="6">
        <v>6.36</v>
      </c>
      <c r="L1523" s="6">
        <v>1.72</v>
      </c>
      <c r="M1523" s="7">
        <v>2856</v>
      </c>
      <c r="N1523" t="s">
        <v>7</v>
      </c>
      <c r="O1523" s="7">
        <f t="shared" si="23"/>
        <v>627</v>
      </c>
      <c r="P1523" t="s">
        <v>3</v>
      </c>
      <c r="Q1523" t="s">
        <v>184</v>
      </c>
    </row>
    <row r="1524" spans="1:17" x14ac:dyDescent="0.35">
      <c r="A1524" t="s">
        <v>182</v>
      </c>
      <c r="B1524" t="s">
        <v>183</v>
      </c>
      <c r="C1524" s="1">
        <v>44234</v>
      </c>
      <c r="D1524" s="7">
        <v>37586</v>
      </c>
      <c r="E1524" s="7">
        <v>28837</v>
      </c>
      <c r="F1524" s="7">
        <v>8749</v>
      </c>
      <c r="G1524" s="8">
        <f>IFERROR(Table1[[#This Row],[Total_vaccinations]]/Table1[[#This Row],[People_fully_vaccinated]],0)</f>
        <v>4.2960338324379927</v>
      </c>
      <c r="H1524" s="7">
        <v>1910</v>
      </c>
      <c r="I1524" s="7">
        <v>1469</v>
      </c>
      <c r="J1524" s="7">
        <v>8.51</v>
      </c>
      <c r="K1524" s="6">
        <v>6.53</v>
      </c>
      <c r="L1524" s="6">
        <v>1.98</v>
      </c>
      <c r="M1524" s="7">
        <v>3327</v>
      </c>
      <c r="N1524" t="s">
        <v>7</v>
      </c>
      <c r="O1524" s="7">
        <f t="shared" si="23"/>
        <v>627</v>
      </c>
      <c r="P1524" t="s">
        <v>3</v>
      </c>
      <c r="Q1524" t="s">
        <v>184</v>
      </c>
    </row>
    <row r="1525" spans="1:17" x14ac:dyDescent="0.35">
      <c r="A1525" t="s">
        <v>182</v>
      </c>
      <c r="B1525" t="s">
        <v>183</v>
      </c>
      <c r="C1525" s="1">
        <v>44235</v>
      </c>
      <c r="D1525" s="7">
        <v>39257</v>
      </c>
      <c r="E1525" s="7">
        <v>29339</v>
      </c>
      <c r="F1525" s="7">
        <v>9918</v>
      </c>
      <c r="G1525" s="8">
        <f>IFERROR(Table1[[#This Row],[Total_vaccinations]]/Table1[[#This Row],[People_fully_vaccinated]],0)</f>
        <v>3.9581568864690464</v>
      </c>
      <c r="H1525" s="7">
        <v>1671</v>
      </c>
      <c r="I1525" s="7">
        <v>1643</v>
      </c>
      <c r="J1525" s="7">
        <v>8.89</v>
      </c>
      <c r="K1525" s="6">
        <v>6.64</v>
      </c>
      <c r="L1525" s="6">
        <v>2.25</v>
      </c>
      <c r="M1525" s="7">
        <v>3721</v>
      </c>
      <c r="N1525" t="s">
        <v>7</v>
      </c>
      <c r="O1525" s="7">
        <f t="shared" si="23"/>
        <v>627</v>
      </c>
      <c r="P1525" t="s">
        <v>3</v>
      </c>
      <c r="Q1525" t="s">
        <v>184</v>
      </c>
    </row>
    <row r="1526" spans="1:17" x14ac:dyDescent="0.35">
      <c r="A1526" t="s">
        <v>182</v>
      </c>
      <c r="B1526" t="s">
        <v>183</v>
      </c>
      <c r="C1526" s="1">
        <v>44236</v>
      </c>
      <c r="D1526" s="7">
        <v>41285</v>
      </c>
      <c r="E1526" s="7">
        <v>30235</v>
      </c>
      <c r="F1526" s="7">
        <v>11050</v>
      </c>
      <c r="G1526" s="8">
        <f>IFERROR(Table1[[#This Row],[Total_vaccinations]]/Table1[[#This Row],[People_fully_vaccinated]],0)</f>
        <v>3.7361990950226245</v>
      </c>
      <c r="H1526" s="7">
        <v>2028</v>
      </c>
      <c r="I1526" s="7">
        <v>1755</v>
      </c>
      <c r="J1526" s="7">
        <v>9.35</v>
      </c>
      <c r="K1526" s="6">
        <v>6.85</v>
      </c>
      <c r="L1526" s="6">
        <v>2.5</v>
      </c>
      <c r="M1526" s="7">
        <v>3975</v>
      </c>
      <c r="N1526" t="s">
        <v>7</v>
      </c>
      <c r="O1526" s="7">
        <f t="shared" si="23"/>
        <v>627</v>
      </c>
      <c r="P1526" t="s">
        <v>3</v>
      </c>
      <c r="Q1526" t="s">
        <v>184</v>
      </c>
    </row>
    <row r="1527" spans="1:17" x14ac:dyDescent="0.35">
      <c r="A1527" t="s">
        <v>185</v>
      </c>
      <c r="B1527" t="s">
        <v>186</v>
      </c>
      <c r="C1527" s="1">
        <v>44189</v>
      </c>
      <c r="D1527" s="7">
        <v>2924</v>
      </c>
      <c r="E1527" s="7">
        <v>2924</v>
      </c>
      <c r="G1527" s="8">
        <f>IFERROR(Table1[[#This Row],[Total_vaccinations]]/Table1[[#This Row],[People_fully_vaccinated]],0)</f>
        <v>0</v>
      </c>
      <c r="J1527" s="7">
        <v>0</v>
      </c>
      <c r="K1527" s="6">
        <v>0</v>
      </c>
      <c r="N1527" t="s">
        <v>7</v>
      </c>
      <c r="O1527" s="7">
        <f t="shared" si="23"/>
        <v>627</v>
      </c>
      <c r="P1527" t="s">
        <v>187</v>
      </c>
      <c r="Q1527" t="s">
        <v>188</v>
      </c>
    </row>
    <row r="1528" spans="1:17" x14ac:dyDescent="0.35">
      <c r="A1528" t="s">
        <v>185</v>
      </c>
      <c r="B1528" t="s">
        <v>186</v>
      </c>
      <c r="C1528" s="1">
        <v>44190</v>
      </c>
      <c r="G1528" s="8">
        <f>IFERROR(Table1[[#This Row],[Total_vaccinations]]/Table1[[#This Row],[People_fully_vaccinated]],0)</f>
        <v>0</v>
      </c>
      <c r="I1528" s="7">
        <v>1300</v>
      </c>
      <c r="M1528" s="7">
        <v>10</v>
      </c>
      <c r="N1528" t="s">
        <v>7</v>
      </c>
      <c r="O1528" s="7">
        <f t="shared" si="23"/>
        <v>627</v>
      </c>
      <c r="P1528" t="s">
        <v>187</v>
      </c>
      <c r="Q1528" t="s">
        <v>188</v>
      </c>
    </row>
    <row r="1529" spans="1:17" x14ac:dyDescent="0.35">
      <c r="A1529" t="s">
        <v>185</v>
      </c>
      <c r="B1529" t="s">
        <v>186</v>
      </c>
      <c r="C1529" s="1">
        <v>44191</v>
      </c>
      <c r="G1529" s="8">
        <f>IFERROR(Table1[[#This Row],[Total_vaccinations]]/Table1[[#This Row],[People_fully_vaccinated]],0)</f>
        <v>0</v>
      </c>
      <c r="I1529" s="7">
        <v>1300</v>
      </c>
      <c r="M1529" s="7">
        <v>10</v>
      </c>
      <c r="N1529" t="s">
        <v>7</v>
      </c>
      <c r="O1529" s="7">
        <f t="shared" si="23"/>
        <v>627</v>
      </c>
      <c r="P1529" t="s">
        <v>187</v>
      </c>
      <c r="Q1529" t="s">
        <v>188</v>
      </c>
    </row>
    <row r="1530" spans="1:17" x14ac:dyDescent="0.35">
      <c r="A1530" t="s">
        <v>185</v>
      </c>
      <c r="B1530" t="s">
        <v>186</v>
      </c>
      <c r="C1530" s="1">
        <v>44192</v>
      </c>
      <c r="D1530" s="7">
        <v>6824</v>
      </c>
      <c r="E1530" s="7">
        <v>6824</v>
      </c>
      <c r="G1530" s="8">
        <f>IFERROR(Table1[[#This Row],[Total_vaccinations]]/Table1[[#This Row],[People_fully_vaccinated]],0)</f>
        <v>0</v>
      </c>
      <c r="I1530" s="7">
        <v>1300</v>
      </c>
      <c r="J1530" s="7">
        <v>0.01</v>
      </c>
      <c r="K1530" s="6">
        <v>0.01</v>
      </c>
      <c r="M1530" s="7">
        <v>10</v>
      </c>
      <c r="N1530" t="s">
        <v>7</v>
      </c>
      <c r="O1530" s="7">
        <f t="shared" si="23"/>
        <v>627</v>
      </c>
      <c r="P1530" t="s">
        <v>187</v>
      </c>
      <c r="Q1530" t="s">
        <v>188</v>
      </c>
    </row>
    <row r="1531" spans="1:17" x14ac:dyDescent="0.35">
      <c r="A1531" t="s">
        <v>185</v>
      </c>
      <c r="B1531" t="s">
        <v>186</v>
      </c>
      <c r="C1531" s="1">
        <v>44193</v>
      </c>
      <c r="D1531" s="7">
        <v>9579</v>
      </c>
      <c r="E1531" s="7">
        <v>9579</v>
      </c>
      <c r="G1531" s="8">
        <f>IFERROR(Table1[[#This Row],[Total_vaccinations]]/Table1[[#This Row],[People_fully_vaccinated]],0)</f>
        <v>0</v>
      </c>
      <c r="H1531" s="7">
        <v>2755</v>
      </c>
      <c r="I1531" s="7">
        <v>1664</v>
      </c>
      <c r="J1531" s="7">
        <v>0.01</v>
      </c>
      <c r="K1531" s="6">
        <v>0.01</v>
      </c>
      <c r="M1531" s="7">
        <v>13</v>
      </c>
      <c r="N1531" t="s">
        <v>7</v>
      </c>
      <c r="O1531" s="7">
        <f t="shared" si="23"/>
        <v>627</v>
      </c>
      <c r="P1531" t="s">
        <v>187</v>
      </c>
      <c r="Q1531" t="s">
        <v>188</v>
      </c>
    </row>
    <row r="1532" spans="1:17" x14ac:dyDescent="0.35">
      <c r="A1532" t="s">
        <v>185</v>
      </c>
      <c r="B1532" t="s">
        <v>186</v>
      </c>
      <c r="C1532" s="1">
        <v>44194</v>
      </c>
      <c r="D1532" s="7">
        <v>18529</v>
      </c>
      <c r="E1532" s="7">
        <v>18529</v>
      </c>
      <c r="G1532" s="8">
        <f>IFERROR(Table1[[#This Row],[Total_vaccinations]]/Table1[[#This Row],[People_fully_vaccinated]],0)</f>
        <v>0</v>
      </c>
      <c r="H1532" s="7">
        <v>8950</v>
      </c>
      <c r="I1532" s="7">
        <v>3121</v>
      </c>
      <c r="J1532" s="7">
        <v>0.01</v>
      </c>
      <c r="K1532" s="6">
        <v>0.01</v>
      </c>
      <c r="M1532" s="7">
        <v>24</v>
      </c>
      <c r="N1532" t="s">
        <v>7</v>
      </c>
      <c r="O1532" s="7">
        <f t="shared" si="23"/>
        <v>627</v>
      </c>
      <c r="P1532" t="s">
        <v>187</v>
      </c>
      <c r="Q1532" t="s">
        <v>188</v>
      </c>
    </row>
    <row r="1533" spans="1:17" x14ac:dyDescent="0.35">
      <c r="A1533" t="s">
        <v>185</v>
      </c>
      <c r="B1533" t="s">
        <v>186</v>
      </c>
      <c r="C1533" s="1">
        <v>44195</v>
      </c>
      <c r="D1533" s="7">
        <v>24998</v>
      </c>
      <c r="E1533" s="7">
        <v>24998</v>
      </c>
      <c r="G1533" s="8">
        <f>IFERROR(Table1[[#This Row],[Total_vaccinations]]/Table1[[#This Row],[People_fully_vaccinated]],0)</f>
        <v>0</v>
      </c>
      <c r="H1533" s="7">
        <v>6469</v>
      </c>
      <c r="I1533" s="7">
        <v>3679</v>
      </c>
      <c r="J1533" s="7">
        <v>0.02</v>
      </c>
      <c r="K1533" s="6">
        <v>0.02</v>
      </c>
      <c r="M1533" s="7">
        <v>29</v>
      </c>
      <c r="N1533" t="s">
        <v>7</v>
      </c>
      <c r="O1533" s="7">
        <f t="shared" si="23"/>
        <v>627</v>
      </c>
      <c r="P1533" t="s">
        <v>187</v>
      </c>
      <c r="Q1533" t="s">
        <v>188</v>
      </c>
    </row>
    <row r="1534" spans="1:17" x14ac:dyDescent="0.35">
      <c r="A1534" t="s">
        <v>185</v>
      </c>
      <c r="B1534" t="s">
        <v>186</v>
      </c>
      <c r="C1534" s="1">
        <v>44196</v>
      </c>
      <c r="G1534" s="8">
        <f>IFERROR(Table1[[#This Row],[Total_vaccinations]]/Table1[[#This Row],[People_fully_vaccinated]],0)</f>
        <v>0</v>
      </c>
      <c r="I1534" s="7">
        <v>3695</v>
      </c>
      <c r="M1534" s="7">
        <v>29</v>
      </c>
      <c r="N1534" t="s">
        <v>7</v>
      </c>
      <c r="O1534" s="7">
        <f t="shared" si="23"/>
        <v>627</v>
      </c>
      <c r="P1534" t="s">
        <v>187</v>
      </c>
      <c r="Q1534" t="s">
        <v>188</v>
      </c>
    </row>
    <row r="1535" spans="1:17" x14ac:dyDescent="0.35">
      <c r="A1535" t="s">
        <v>185</v>
      </c>
      <c r="B1535" t="s">
        <v>186</v>
      </c>
      <c r="C1535" s="1">
        <v>44197</v>
      </c>
      <c r="G1535" s="8">
        <f>IFERROR(Table1[[#This Row],[Total_vaccinations]]/Table1[[#This Row],[People_fully_vaccinated]],0)</f>
        <v>0</v>
      </c>
      <c r="I1535" s="7">
        <v>4051</v>
      </c>
      <c r="M1535" s="7">
        <v>31</v>
      </c>
      <c r="N1535" t="s">
        <v>7</v>
      </c>
      <c r="O1535" s="7">
        <f t="shared" si="23"/>
        <v>627</v>
      </c>
      <c r="P1535" t="s">
        <v>187</v>
      </c>
      <c r="Q1535" t="s">
        <v>188</v>
      </c>
    </row>
    <row r="1536" spans="1:17" x14ac:dyDescent="0.35">
      <c r="A1536" t="s">
        <v>185</v>
      </c>
      <c r="B1536" t="s">
        <v>186</v>
      </c>
      <c r="C1536" s="1">
        <v>44198</v>
      </c>
      <c r="G1536" s="8">
        <f>IFERROR(Table1[[#This Row],[Total_vaccinations]]/Table1[[#This Row],[People_fully_vaccinated]],0)</f>
        <v>0</v>
      </c>
      <c r="I1536" s="7">
        <v>4407</v>
      </c>
      <c r="M1536" s="7">
        <v>34</v>
      </c>
      <c r="N1536" t="s">
        <v>7</v>
      </c>
      <c r="O1536" s="7">
        <f t="shared" si="23"/>
        <v>627</v>
      </c>
      <c r="P1536" t="s">
        <v>187</v>
      </c>
      <c r="Q1536" t="s">
        <v>188</v>
      </c>
    </row>
    <row r="1537" spans="1:17" x14ac:dyDescent="0.35">
      <c r="A1537" t="s">
        <v>185</v>
      </c>
      <c r="B1537" t="s">
        <v>186</v>
      </c>
      <c r="C1537" s="1">
        <v>44199</v>
      </c>
      <c r="G1537" s="8">
        <f>IFERROR(Table1[[#This Row],[Total_vaccinations]]/Table1[[#This Row],[People_fully_vaccinated]],0)</f>
        <v>0</v>
      </c>
      <c r="I1537" s="7">
        <v>4763</v>
      </c>
      <c r="M1537" s="7">
        <v>37</v>
      </c>
      <c r="N1537" t="s">
        <v>7</v>
      </c>
      <c r="O1537" s="7">
        <f t="shared" si="23"/>
        <v>627</v>
      </c>
      <c r="P1537" t="s">
        <v>187</v>
      </c>
      <c r="Q1537" t="s">
        <v>188</v>
      </c>
    </row>
    <row r="1538" spans="1:17" x14ac:dyDescent="0.35">
      <c r="A1538" t="s">
        <v>185</v>
      </c>
      <c r="B1538" t="s">
        <v>186</v>
      </c>
      <c r="C1538" s="1">
        <v>44200</v>
      </c>
      <c r="D1538" s="7">
        <v>43960</v>
      </c>
      <c r="E1538" s="7">
        <v>43960</v>
      </c>
      <c r="G1538" s="8">
        <f>IFERROR(Table1[[#This Row],[Total_vaccinations]]/Table1[[#This Row],[People_fully_vaccinated]],0)</f>
        <v>0</v>
      </c>
      <c r="I1538" s="7">
        <v>4912</v>
      </c>
      <c r="J1538" s="7">
        <v>0.03</v>
      </c>
      <c r="K1538" s="6">
        <v>0.03</v>
      </c>
      <c r="M1538" s="7">
        <v>38</v>
      </c>
      <c r="N1538" t="s">
        <v>7</v>
      </c>
      <c r="O1538" s="7">
        <f t="shared" ref="O1538:O1601" si="24">COUNTIF(N:N,N1538)</f>
        <v>627</v>
      </c>
      <c r="P1538" t="s">
        <v>187</v>
      </c>
      <c r="Q1538" t="s">
        <v>188</v>
      </c>
    </row>
    <row r="1539" spans="1:17" x14ac:dyDescent="0.35">
      <c r="A1539" t="s">
        <v>185</v>
      </c>
      <c r="B1539" t="s">
        <v>186</v>
      </c>
      <c r="C1539" s="1">
        <v>44201</v>
      </c>
      <c r="D1539" s="7">
        <v>48236</v>
      </c>
      <c r="E1539" s="7">
        <v>48236</v>
      </c>
      <c r="G1539" s="8">
        <f>IFERROR(Table1[[#This Row],[Total_vaccinations]]/Table1[[#This Row],[People_fully_vaccinated]],0)</f>
        <v>0</v>
      </c>
      <c r="H1539" s="7">
        <v>4276</v>
      </c>
      <c r="I1539" s="7">
        <v>4244</v>
      </c>
      <c r="J1539" s="7">
        <v>0.04</v>
      </c>
      <c r="K1539" s="6">
        <v>0.04</v>
      </c>
      <c r="M1539" s="7">
        <v>33</v>
      </c>
      <c r="N1539" t="s">
        <v>7</v>
      </c>
      <c r="O1539" s="7">
        <f t="shared" si="24"/>
        <v>627</v>
      </c>
      <c r="P1539" t="s">
        <v>187</v>
      </c>
      <c r="Q1539" t="s">
        <v>188</v>
      </c>
    </row>
    <row r="1540" spans="1:17" x14ac:dyDescent="0.35">
      <c r="A1540" t="s">
        <v>185</v>
      </c>
      <c r="B1540" t="s">
        <v>186</v>
      </c>
      <c r="C1540" s="1">
        <v>44202</v>
      </c>
      <c r="D1540" s="7">
        <v>53185</v>
      </c>
      <c r="E1540" s="7">
        <v>53185</v>
      </c>
      <c r="G1540" s="8">
        <f>IFERROR(Table1[[#This Row],[Total_vaccinations]]/Table1[[#This Row],[People_fully_vaccinated]],0)</f>
        <v>0</v>
      </c>
      <c r="H1540" s="7">
        <v>4949</v>
      </c>
      <c r="I1540" s="7">
        <v>4027</v>
      </c>
      <c r="J1540" s="7">
        <v>0.04</v>
      </c>
      <c r="K1540" s="6">
        <v>0.04</v>
      </c>
      <c r="M1540" s="7">
        <v>31</v>
      </c>
      <c r="N1540" t="s">
        <v>7</v>
      </c>
      <c r="O1540" s="7">
        <f t="shared" si="24"/>
        <v>627</v>
      </c>
      <c r="P1540" t="s">
        <v>187</v>
      </c>
      <c r="Q1540" t="s">
        <v>188</v>
      </c>
    </row>
    <row r="1541" spans="1:17" x14ac:dyDescent="0.35">
      <c r="A1541" t="s">
        <v>185</v>
      </c>
      <c r="B1541" t="s">
        <v>186</v>
      </c>
      <c r="C1541" s="1">
        <v>44203</v>
      </c>
      <c r="D1541" s="7">
        <v>58402</v>
      </c>
      <c r="E1541" s="7">
        <v>58402</v>
      </c>
      <c r="G1541" s="8">
        <f>IFERROR(Table1[[#This Row],[Total_vaccinations]]/Table1[[#This Row],[People_fully_vaccinated]],0)</f>
        <v>0</v>
      </c>
      <c r="H1541" s="7">
        <v>5217</v>
      </c>
      <c r="I1541" s="7">
        <v>4230</v>
      </c>
      <c r="J1541" s="7">
        <v>0.05</v>
      </c>
      <c r="K1541" s="6">
        <v>0.05</v>
      </c>
      <c r="M1541" s="7">
        <v>33</v>
      </c>
      <c r="N1541" t="s">
        <v>7</v>
      </c>
      <c r="O1541" s="7">
        <f t="shared" si="24"/>
        <v>627</v>
      </c>
      <c r="P1541" t="s">
        <v>187</v>
      </c>
      <c r="Q1541" t="s">
        <v>188</v>
      </c>
    </row>
    <row r="1542" spans="1:17" x14ac:dyDescent="0.35">
      <c r="A1542" t="s">
        <v>185</v>
      </c>
      <c r="B1542" t="s">
        <v>186</v>
      </c>
      <c r="C1542" s="1">
        <v>44204</v>
      </c>
      <c r="D1542" s="7">
        <v>67468</v>
      </c>
      <c r="E1542" s="7">
        <v>67468</v>
      </c>
      <c r="G1542" s="8">
        <f>IFERROR(Table1[[#This Row],[Total_vaccinations]]/Table1[[#This Row],[People_fully_vaccinated]],0)</f>
        <v>0</v>
      </c>
      <c r="H1542" s="7">
        <v>9066</v>
      </c>
      <c r="I1542" s="7">
        <v>4984</v>
      </c>
      <c r="J1542" s="7">
        <v>0.05</v>
      </c>
      <c r="K1542" s="6">
        <v>0.05</v>
      </c>
      <c r="M1542" s="7">
        <v>39</v>
      </c>
      <c r="N1542" t="s">
        <v>7</v>
      </c>
      <c r="O1542" s="7">
        <f t="shared" si="24"/>
        <v>627</v>
      </c>
      <c r="P1542" t="s">
        <v>187</v>
      </c>
      <c r="Q1542" t="s">
        <v>188</v>
      </c>
    </row>
    <row r="1543" spans="1:17" x14ac:dyDescent="0.35">
      <c r="A1543" t="s">
        <v>185</v>
      </c>
      <c r="B1543" t="s">
        <v>186</v>
      </c>
      <c r="C1543" s="1">
        <v>44205</v>
      </c>
      <c r="D1543" s="7">
        <v>74794</v>
      </c>
      <c r="E1543" s="7">
        <v>74794</v>
      </c>
      <c r="G1543" s="8">
        <f>IFERROR(Table1[[#This Row],[Total_vaccinations]]/Table1[[#This Row],[People_fully_vaccinated]],0)</f>
        <v>0</v>
      </c>
      <c r="H1543" s="7">
        <v>7326</v>
      </c>
      <c r="I1543" s="7">
        <v>5488</v>
      </c>
      <c r="J1543" s="7">
        <v>0.06</v>
      </c>
      <c r="K1543" s="6">
        <v>0.06</v>
      </c>
      <c r="M1543" s="7">
        <v>43</v>
      </c>
      <c r="N1543" t="s">
        <v>7</v>
      </c>
      <c r="O1543" s="7">
        <f t="shared" si="24"/>
        <v>627</v>
      </c>
      <c r="P1543" t="s">
        <v>187</v>
      </c>
      <c r="Q1543" t="s">
        <v>188</v>
      </c>
    </row>
    <row r="1544" spans="1:17" x14ac:dyDescent="0.35">
      <c r="A1544" t="s">
        <v>185</v>
      </c>
      <c r="B1544" t="s">
        <v>186</v>
      </c>
      <c r="C1544" s="1">
        <v>44206</v>
      </c>
      <c r="D1544" s="7">
        <v>81300</v>
      </c>
      <c r="E1544" s="7">
        <v>81300</v>
      </c>
      <c r="G1544" s="8">
        <f>IFERROR(Table1[[#This Row],[Total_vaccinations]]/Table1[[#This Row],[People_fully_vaccinated]],0)</f>
        <v>0</v>
      </c>
      <c r="H1544" s="7">
        <v>6506</v>
      </c>
      <c r="I1544" s="7">
        <v>5876</v>
      </c>
      <c r="J1544" s="7">
        <v>0.06</v>
      </c>
      <c r="K1544" s="6">
        <v>0.06</v>
      </c>
      <c r="M1544" s="7">
        <v>46</v>
      </c>
      <c r="N1544" t="s">
        <v>7</v>
      </c>
      <c r="O1544" s="7">
        <f t="shared" si="24"/>
        <v>627</v>
      </c>
      <c r="P1544" t="s">
        <v>187</v>
      </c>
      <c r="Q1544" t="s">
        <v>188</v>
      </c>
    </row>
    <row r="1545" spans="1:17" x14ac:dyDescent="0.35">
      <c r="A1545" t="s">
        <v>185</v>
      </c>
      <c r="B1545" t="s">
        <v>186</v>
      </c>
      <c r="C1545" s="1">
        <v>44207</v>
      </c>
      <c r="D1545" s="7">
        <v>87060</v>
      </c>
      <c r="E1545" s="7">
        <v>87060</v>
      </c>
      <c r="G1545" s="8">
        <f>IFERROR(Table1[[#This Row],[Total_vaccinations]]/Table1[[#This Row],[People_fully_vaccinated]],0)</f>
        <v>0</v>
      </c>
      <c r="H1545" s="7">
        <v>5760</v>
      </c>
      <c r="I1545" s="7">
        <v>6157</v>
      </c>
      <c r="J1545" s="7">
        <v>7.0000000000000007E-2</v>
      </c>
      <c r="K1545" s="6">
        <v>7.0000000000000007E-2</v>
      </c>
      <c r="M1545" s="7">
        <v>48</v>
      </c>
      <c r="N1545" t="s">
        <v>7</v>
      </c>
      <c r="O1545" s="7">
        <f t="shared" si="24"/>
        <v>627</v>
      </c>
      <c r="P1545" t="s">
        <v>187</v>
      </c>
      <c r="Q1545" t="s">
        <v>188</v>
      </c>
    </row>
    <row r="1546" spans="1:17" x14ac:dyDescent="0.35">
      <c r="A1546" t="s">
        <v>185</v>
      </c>
      <c r="B1546" t="s">
        <v>186</v>
      </c>
      <c r="C1546" s="1">
        <v>44208</v>
      </c>
      <c r="D1546" s="7">
        <v>92879</v>
      </c>
      <c r="E1546" s="7">
        <v>92879</v>
      </c>
      <c r="G1546" s="8">
        <f>IFERROR(Table1[[#This Row],[Total_vaccinations]]/Table1[[#This Row],[People_fully_vaccinated]],0)</f>
        <v>0</v>
      </c>
      <c r="H1546" s="7">
        <v>5819</v>
      </c>
      <c r="I1546" s="7">
        <v>6378</v>
      </c>
      <c r="J1546" s="7">
        <v>7.0000000000000007E-2</v>
      </c>
      <c r="K1546" s="6">
        <v>7.0000000000000007E-2</v>
      </c>
      <c r="M1546" s="7">
        <v>49</v>
      </c>
      <c r="N1546" t="s">
        <v>7</v>
      </c>
      <c r="O1546" s="7">
        <f t="shared" si="24"/>
        <v>627</v>
      </c>
      <c r="P1546" t="s">
        <v>187</v>
      </c>
      <c r="Q1546" t="s">
        <v>188</v>
      </c>
    </row>
    <row r="1547" spans="1:17" x14ac:dyDescent="0.35">
      <c r="A1547" t="s">
        <v>185</v>
      </c>
      <c r="B1547" t="s">
        <v>186</v>
      </c>
      <c r="C1547" s="1">
        <v>44209</v>
      </c>
      <c r="D1547" s="7">
        <v>192567</v>
      </c>
      <c r="E1547" s="7">
        <v>192567</v>
      </c>
      <c r="G1547" s="8">
        <f>IFERROR(Table1[[#This Row],[Total_vaccinations]]/Table1[[#This Row],[People_fully_vaccinated]],0)</f>
        <v>0</v>
      </c>
      <c r="H1547" s="7">
        <v>99688</v>
      </c>
      <c r="I1547" s="7">
        <v>19912</v>
      </c>
      <c r="J1547" s="7">
        <v>0.15</v>
      </c>
      <c r="K1547" s="6">
        <v>0.15</v>
      </c>
      <c r="M1547" s="7">
        <v>154</v>
      </c>
      <c r="N1547" t="s">
        <v>7</v>
      </c>
      <c r="O1547" s="7">
        <f t="shared" si="24"/>
        <v>627</v>
      </c>
      <c r="P1547" t="s">
        <v>187</v>
      </c>
      <c r="Q1547" t="s">
        <v>188</v>
      </c>
    </row>
    <row r="1548" spans="1:17" x14ac:dyDescent="0.35">
      <c r="A1548" t="s">
        <v>185</v>
      </c>
      <c r="B1548" t="s">
        <v>186</v>
      </c>
      <c r="C1548" s="1">
        <v>44210</v>
      </c>
      <c r="D1548" s="7">
        <v>329983</v>
      </c>
      <c r="E1548" s="7">
        <v>329983</v>
      </c>
      <c r="G1548" s="8">
        <f>IFERROR(Table1[[#This Row],[Total_vaccinations]]/Table1[[#This Row],[People_fully_vaccinated]],0)</f>
        <v>0</v>
      </c>
      <c r="H1548" s="7">
        <v>137416</v>
      </c>
      <c r="I1548" s="7">
        <v>38797</v>
      </c>
      <c r="J1548" s="7">
        <v>0.26</v>
      </c>
      <c r="K1548" s="6">
        <v>0.26</v>
      </c>
      <c r="M1548" s="7">
        <v>301</v>
      </c>
      <c r="N1548" t="s">
        <v>7</v>
      </c>
      <c r="O1548" s="7">
        <f t="shared" si="24"/>
        <v>627</v>
      </c>
      <c r="P1548" t="s">
        <v>187</v>
      </c>
      <c r="Q1548" t="s">
        <v>188</v>
      </c>
    </row>
    <row r="1549" spans="1:17" x14ac:dyDescent="0.35">
      <c r="A1549" t="s">
        <v>185</v>
      </c>
      <c r="B1549" t="s">
        <v>186</v>
      </c>
      <c r="C1549" s="1">
        <v>44211</v>
      </c>
      <c r="D1549" s="7">
        <v>417375</v>
      </c>
      <c r="E1549" s="7">
        <v>415417</v>
      </c>
      <c r="F1549" s="7">
        <v>1958</v>
      </c>
      <c r="G1549" s="8">
        <f>IFERROR(Table1[[#This Row],[Total_vaccinations]]/Table1[[#This Row],[People_fully_vaccinated]],0)</f>
        <v>213.16394279877426</v>
      </c>
      <c r="H1549" s="7">
        <v>87392</v>
      </c>
      <c r="I1549" s="7">
        <v>49987</v>
      </c>
      <c r="J1549" s="7">
        <v>0.32</v>
      </c>
      <c r="K1549" s="6">
        <v>0.32</v>
      </c>
      <c r="L1549" s="6">
        <v>0</v>
      </c>
      <c r="M1549" s="7">
        <v>388</v>
      </c>
      <c r="N1549" t="s">
        <v>7</v>
      </c>
      <c r="O1549" s="7">
        <f t="shared" si="24"/>
        <v>627</v>
      </c>
      <c r="P1549" t="s">
        <v>187</v>
      </c>
      <c r="Q1549" t="s">
        <v>188</v>
      </c>
    </row>
    <row r="1550" spans="1:17" x14ac:dyDescent="0.35">
      <c r="A1550" t="s">
        <v>185</v>
      </c>
      <c r="B1550" t="s">
        <v>186</v>
      </c>
      <c r="C1550" s="1">
        <v>44212</v>
      </c>
      <c r="D1550" s="7">
        <v>463246</v>
      </c>
      <c r="E1550" s="7">
        <v>461025</v>
      </c>
      <c r="F1550" s="7">
        <v>2221</v>
      </c>
      <c r="G1550" s="8">
        <f>IFERROR(Table1[[#This Row],[Total_vaccinations]]/Table1[[#This Row],[People_fully_vaccinated]],0)</f>
        <v>208.57541647906348</v>
      </c>
      <c r="H1550" s="7">
        <v>45871</v>
      </c>
      <c r="I1550" s="7">
        <v>55493</v>
      </c>
      <c r="J1550" s="7">
        <v>0.36</v>
      </c>
      <c r="K1550" s="6">
        <v>0.36</v>
      </c>
      <c r="L1550" s="6">
        <v>0</v>
      </c>
      <c r="M1550" s="7">
        <v>430</v>
      </c>
      <c r="N1550" t="s">
        <v>7</v>
      </c>
      <c r="O1550" s="7">
        <f t="shared" si="24"/>
        <v>627</v>
      </c>
      <c r="P1550" t="s">
        <v>187</v>
      </c>
      <c r="Q1550" t="s">
        <v>188</v>
      </c>
    </row>
    <row r="1551" spans="1:17" x14ac:dyDescent="0.35">
      <c r="A1551" t="s">
        <v>185</v>
      </c>
      <c r="B1551" t="s">
        <v>186</v>
      </c>
      <c r="C1551" s="1">
        <v>44213</v>
      </c>
      <c r="D1551" s="7">
        <v>472142</v>
      </c>
      <c r="E1551" s="7">
        <v>468708</v>
      </c>
      <c r="F1551" s="7">
        <v>3434</v>
      </c>
      <c r="G1551" s="8">
        <f>IFERROR(Table1[[#This Row],[Total_vaccinations]]/Table1[[#This Row],[People_fully_vaccinated]],0)</f>
        <v>137.49039021549214</v>
      </c>
      <c r="H1551" s="7">
        <v>8896</v>
      </c>
      <c r="I1551" s="7">
        <v>55835</v>
      </c>
      <c r="J1551" s="7">
        <v>0.37</v>
      </c>
      <c r="K1551" s="6">
        <v>0.36</v>
      </c>
      <c r="L1551" s="6">
        <v>0</v>
      </c>
      <c r="M1551" s="7">
        <v>433</v>
      </c>
      <c r="N1551" t="s">
        <v>7</v>
      </c>
      <c r="O1551" s="7">
        <f t="shared" si="24"/>
        <v>627</v>
      </c>
      <c r="P1551" t="s">
        <v>187</v>
      </c>
      <c r="Q1551" t="s">
        <v>188</v>
      </c>
    </row>
    <row r="1552" spans="1:17" x14ac:dyDescent="0.35">
      <c r="A1552" t="s">
        <v>185</v>
      </c>
      <c r="B1552" t="s">
        <v>186</v>
      </c>
      <c r="C1552" s="1">
        <v>44214</v>
      </c>
      <c r="D1552" s="7">
        <v>492529</v>
      </c>
      <c r="E1552" s="7">
        <v>485983</v>
      </c>
      <c r="F1552" s="7">
        <v>6546</v>
      </c>
      <c r="G1552" s="8">
        <f>IFERROR(Table1[[#This Row],[Total_vaccinations]]/Table1[[#This Row],[People_fully_vaccinated]],0)</f>
        <v>75.241216009776963</v>
      </c>
      <c r="H1552" s="7">
        <v>20387</v>
      </c>
      <c r="I1552" s="7">
        <v>57924</v>
      </c>
      <c r="J1552" s="7">
        <v>0.38</v>
      </c>
      <c r="K1552" s="6">
        <v>0.38</v>
      </c>
      <c r="L1552" s="6">
        <v>0.01</v>
      </c>
      <c r="M1552" s="7">
        <v>449</v>
      </c>
      <c r="N1552" t="s">
        <v>7</v>
      </c>
      <c r="O1552" s="7">
        <f t="shared" si="24"/>
        <v>627</v>
      </c>
      <c r="P1552" t="s">
        <v>187</v>
      </c>
      <c r="Q1552" t="s">
        <v>188</v>
      </c>
    </row>
    <row r="1553" spans="1:17" x14ac:dyDescent="0.35">
      <c r="A1553" t="s">
        <v>185</v>
      </c>
      <c r="B1553" t="s">
        <v>186</v>
      </c>
      <c r="C1553" s="1">
        <v>44215</v>
      </c>
      <c r="D1553" s="7">
        <v>498122</v>
      </c>
      <c r="E1553" s="7">
        <v>488513</v>
      </c>
      <c r="F1553" s="7">
        <v>9609</v>
      </c>
      <c r="G1553" s="8">
        <f>IFERROR(Table1[[#This Row],[Total_vaccinations]]/Table1[[#This Row],[People_fully_vaccinated]],0)</f>
        <v>51.839109168487873</v>
      </c>
      <c r="H1553" s="7">
        <v>5593</v>
      </c>
      <c r="I1553" s="7">
        <v>57892</v>
      </c>
      <c r="J1553" s="7">
        <v>0.39</v>
      </c>
      <c r="K1553" s="6">
        <v>0.38</v>
      </c>
      <c r="L1553" s="6">
        <v>0.01</v>
      </c>
      <c r="M1553" s="7">
        <v>449</v>
      </c>
      <c r="N1553" t="s">
        <v>7</v>
      </c>
      <c r="O1553" s="7">
        <f t="shared" si="24"/>
        <v>627</v>
      </c>
      <c r="P1553" t="s">
        <v>187</v>
      </c>
      <c r="Q1553" t="s">
        <v>188</v>
      </c>
    </row>
    <row r="1554" spans="1:17" x14ac:dyDescent="0.35">
      <c r="A1554" t="s">
        <v>185</v>
      </c>
      <c r="B1554" t="s">
        <v>186</v>
      </c>
      <c r="C1554" s="1">
        <v>44216</v>
      </c>
      <c r="D1554" s="7">
        <v>501030</v>
      </c>
      <c r="E1554" s="7">
        <v>489628</v>
      </c>
      <c r="F1554" s="7">
        <v>11402</v>
      </c>
      <c r="G1554" s="8">
        <f>IFERROR(Table1[[#This Row],[Total_vaccinations]]/Table1[[#This Row],[People_fully_vaccinated]],0)</f>
        <v>43.942290826170847</v>
      </c>
      <c r="H1554" s="7">
        <v>2908</v>
      </c>
      <c r="I1554" s="7">
        <v>44066</v>
      </c>
      <c r="J1554" s="7">
        <v>0.39</v>
      </c>
      <c r="K1554" s="6">
        <v>0.38</v>
      </c>
      <c r="L1554" s="6">
        <v>0.01</v>
      </c>
      <c r="M1554" s="7">
        <v>342</v>
      </c>
      <c r="N1554" t="s">
        <v>7</v>
      </c>
      <c r="O1554" s="7">
        <f t="shared" si="24"/>
        <v>627</v>
      </c>
      <c r="P1554" t="s">
        <v>187</v>
      </c>
      <c r="Q1554" t="s">
        <v>188</v>
      </c>
    </row>
    <row r="1555" spans="1:17" x14ac:dyDescent="0.35">
      <c r="A1555" t="s">
        <v>185</v>
      </c>
      <c r="B1555" t="s">
        <v>186</v>
      </c>
      <c r="C1555" s="1">
        <v>44217</v>
      </c>
      <c r="D1555" s="7">
        <v>552335</v>
      </c>
      <c r="E1555" s="7">
        <v>534317</v>
      </c>
      <c r="F1555" s="7">
        <v>18018</v>
      </c>
      <c r="G1555" s="8">
        <f>IFERROR(Table1[[#This Row],[Total_vaccinations]]/Table1[[#This Row],[People_fully_vaccinated]],0)</f>
        <v>30.654623154623156</v>
      </c>
      <c r="H1555" s="7">
        <v>51305</v>
      </c>
      <c r="I1555" s="7">
        <v>31765</v>
      </c>
      <c r="J1555" s="7">
        <v>0.43</v>
      </c>
      <c r="K1555" s="6">
        <v>0.41</v>
      </c>
      <c r="L1555" s="6">
        <v>0.01</v>
      </c>
      <c r="M1555" s="7">
        <v>246</v>
      </c>
      <c r="N1555" t="s">
        <v>7</v>
      </c>
      <c r="O1555" s="7">
        <f t="shared" si="24"/>
        <v>627</v>
      </c>
      <c r="P1555" t="s">
        <v>187</v>
      </c>
      <c r="Q1555" t="s">
        <v>188</v>
      </c>
    </row>
    <row r="1556" spans="1:17" x14ac:dyDescent="0.35">
      <c r="A1556" t="s">
        <v>185</v>
      </c>
      <c r="B1556" t="s">
        <v>186</v>
      </c>
      <c r="C1556" s="1">
        <v>44218</v>
      </c>
      <c r="D1556" s="7">
        <v>614808</v>
      </c>
      <c r="E1556" s="7">
        <v>594725</v>
      </c>
      <c r="F1556" s="7">
        <v>20083</v>
      </c>
      <c r="G1556" s="8">
        <f>IFERROR(Table1[[#This Row],[Total_vaccinations]]/Table1[[#This Row],[People_fully_vaccinated]],0)</f>
        <v>30.613354578499226</v>
      </c>
      <c r="H1556" s="7">
        <v>62473</v>
      </c>
      <c r="I1556" s="7">
        <v>28205</v>
      </c>
      <c r="J1556" s="7">
        <v>0.48</v>
      </c>
      <c r="K1556" s="6">
        <v>0.46</v>
      </c>
      <c r="L1556" s="6">
        <v>0.02</v>
      </c>
      <c r="M1556" s="7">
        <v>219</v>
      </c>
      <c r="N1556" t="s">
        <v>7</v>
      </c>
      <c r="O1556" s="7">
        <f t="shared" si="24"/>
        <v>627</v>
      </c>
      <c r="P1556" t="s">
        <v>187</v>
      </c>
      <c r="Q1556" t="s">
        <v>188</v>
      </c>
    </row>
    <row r="1557" spans="1:17" x14ac:dyDescent="0.35">
      <c r="A1557" t="s">
        <v>185</v>
      </c>
      <c r="B1557" t="s">
        <v>186</v>
      </c>
      <c r="C1557" s="1">
        <v>44219</v>
      </c>
      <c r="D1557" s="7">
        <v>618768</v>
      </c>
      <c r="E1557" s="7">
        <v>596296</v>
      </c>
      <c r="F1557" s="7">
        <v>22472</v>
      </c>
      <c r="G1557" s="8">
        <f>IFERROR(Table1[[#This Row],[Total_vaccinations]]/Table1[[#This Row],[People_fully_vaccinated]],0)</f>
        <v>27.535065859736562</v>
      </c>
      <c r="H1557" s="7">
        <v>3960</v>
      </c>
      <c r="I1557" s="7">
        <v>22217</v>
      </c>
      <c r="J1557" s="7">
        <v>0.48</v>
      </c>
      <c r="K1557" s="6">
        <v>0.46</v>
      </c>
      <c r="L1557" s="6">
        <v>0.02</v>
      </c>
      <c r="M1557" s="7">
        <v>172</v>
      </c>
      <c r="N1557" t="s">
        <v>7</v>
      </c>
      <c r="O1557" s="7">
        <f t="shared" si="24"/>
        <v>627</v>
      </c>
      <c r="P1557" t="s">
        <v>187</v>
      </c>
      <c r="Q1557" t="s">
        <v>188</v>
      </c>
    </row>
    <row r="1558" spans="1:17" x14ac:dyDescent="0.35">
      <c r="A1558" t="s">
        <v>185</v>
      </c>
      <c r="B1558" t="s">
        <v>186</v>
      </c>
      <c r="C1558" s="1">
        <v>44220</v>
      </c>
      <c r="D1558" s="7">
        <v>629626</v>
      </c>
      <c r="E1558" s="7">
        <v>604441</v>
      </c>
      <c r="F1558" s="7">
        <v>25185</v>
      </c>
      <c r="G1558" s="8">
        <f>IFERROR(Table1[[#This Row],[Total_vaccinations]]/Table1[[#This Row],[People_fully_vaccinated]],0)</f>
        <v>25.000039706174309</v>
      </c>
      <c r="H1558" s="7">
        <v>10858</v>
      </c>
      <c r="I1558" s="7">
        <v>22498</v>
      </c>
      <c r="J1558" s="7">
        <v>0.49</v>
      </c>
      <c r="K1558" s="6">
        <v>0.47</v>
      </c>
      <c r="L1558" s="6">
        <v>0.02</v>
      </c>
      <c r="M1558" s="7">
        <v>174</v>
      </c>
      <c r="N1558" t="s">
        <v>7</v>
      </c>
      <c r="O1558" s="7">
        <f t="shared" si="24"/>
        <v>627</v>
      </c>
      <c r="P1558" t="s">
        <v>187</v>
      </c>
      <c r="Q1558" t="s">
        <v>188</v>
      </c>
    </row>
    <row r="1559" spans="1:17" x14ac:dyDescent="0.35">
      <c r="A1559" t="s">
        <v>185</v>
      </c>
      <c r="B1559" t="s">
        <v>186</v>
      </c>
      <c r="C1559" s="1">
        <v>44221</v>
      </c>
      <c r="D1559" s="7">
        <v>645105</v>
      </c>
      <c r="E1559" s="7">
        <v>616390</v>
      </c>
      <c r="F1559" s="7">
        <v>28715</v>
      </c>
      <c r="G1559" s="8">
        <f>IFERROR(Table1[[#This Row],[Total_vaccinations]]/Table1[[#This Row],[People_fully_vaccinated]],0)</f>
        <v>22.465784433223053</v>
      </c>
      <c r="H1559" s="7">
        <v>15479</v>
      </c>
      <c r="I1559" s="7">
        <v>21797</v>
      </c>
      <c r="J1559" s="7">
        <v>0.5</v>
      </c>
      <c r="K1559" s="6">
        <v>0.48</v>
      </c>
      <c r="L1559" s="6">
        <v>0.02</v>
      </c>
      <c r="M1559" s="7">
        <v>169</v>
      </c>
      <c r="N1559" t="s">
        <v>7</v>
      </c>
      <c r="O1559" s="7">
        <f t="shared" si="24"/>
        <v>627</v>
      </c>
      <c r="P1559" t="s">
        <v>187</v>
      </c>
      <c r="Q1559" t="s">
        <v>188</v>
      </c>
    </row>
    <row r="1560" spans="1:17" x14ac:dyDescent="0.35">
      <c r="A1560" t="s">
        <v>185</v>
      </c>
      <c r="B1560" t="s">
        <v>186</v>
      </c>
      <c r="C1560" s="1">
        <v>44222</v>
      </c>
      <c r="D1560" s="7">
        <v>652319</v>
      </c>
      <c r="E1560" s="7">
        <v>621005</v>
      </c>
      <c r="F1560" s="7">
        <v>31314</v>
      </c>
      <c r="G1560" s="8">
        <f>IFERROR(Table1[[#This Row],[Total_vaccinations]]/Table1[[#This Row],[People_fully_vaccinated]],0)</f>
        <v>20.831544995848503</v>
      </c>
      <c r="H1560" s="7">
        <v>7214</v>
      </c>
      <c r="I1560" s="7">
        <v>22028</v>
      </c>
      <c r="J1560" s="7">
        <v>0.51</v>
      </c>
      <c r="K1560" s="6">
        <v>0.48</v>
      </c>
      <c r="L1560" s="6">
        <v>0.02</v>
      </c>
      <c r="M1560" s="7">
        <v>171</v>
      </c>
      <c r="N1560" t="s">
        <v>7</v>
      </c>
      <c r="O1560" s="7">
        <f t="shared" si="24"/>
        <v>627</v>
      </c>
      <c r="P1560" t="s">
        <v>187</v>
      </c>
      <c r="Q1560" t="s">
        <v>188</v>
      </c>
    </row>
    <row r="1561" spans="1:17" x14ac:dyDescent="0.35">
      <c r="A1561" t="s">
        <v>185</v>
      </c>
      <c r="B1561" t="s">
        <v>186</v>
      </c>
      <c r="C1561" s="1">
        <v>44223</v>
      </c>
      <c r="D1561" s="7">
        <v>656044</v>
      </c>
      <c r="E1561" s="7">
        <v>624730</v>
      </c>
      <c r="F1561" s="7">
        <v>31314</v>
      </c>
      <c r="G1561" s="8">
        <f>IFERROR(Table1[[#This Row],[Total_vaccinations]]/Table1[[#This Row],[People_fully_vaccinated]],0)</f>
        <v>20.950501373187713</v>
      </c>
      <c r="H1561" s="7">
        <v>3725</v>
      </c>
      <c r="I1561" s="7">
        <v>22145</v>
      </c>
      <c r="J1561" s="7">
        <v>0.51</v>
      </c>
      <c r="K1561" s="6">
        <v>0.48</v>
      </c>
      <c r="L1561" s="6">
        <v>0.02</v>
      </c>
      <c r="M1561" s="7">
        <v>172</v>
      </c>
      <c r="N1561" t="s">
        <v>7</v>
      </c>
      <c r="O1561" s="7">
        <f t="shared" si="24"/>
        <v>627</v>
      </c>
      <c r="P1561" t="s">
        <v>187</v>
      </c>
      <c r="Q1561" t="s">
        <v>188</v>
      </c>
    </row>
    <row r="1562" spans="1:17" x14ac:dyDescent="0.35">
      <c r="A1562" t="s">
        <v>185</v>
      </c>
      <c r="B1562" t="s">
        <v>186</v>
      </c>
      <c r="C1562" s="1">
        <v>44224</v>
      </c>
      <c r="D1562" s="7">
        <v>657842</v>
      </c>
      <c r="E1562" s="7">
        <v>626528</v>
      </c>
      <c r="F1562" s="7">
        <v>31314</v>
      </c>
      <c r="G1562" s="8">
        <f>IFERROR(Table1[[#This Row],[Total_vaccinations]]/Table1[[#This Row],[People_fully_vaccinated]],0)</f>
        <v>21.007919780289967</v>
      </c>
      <c r="H1562" s="7">
        <v>1798</v>
      </c>
      <c r="I1562" s="7">
        <v>15072</v>
      </c>
      <c r="J1562" s="7">
        <v>0.51</v>
      </c>
      <c r="K1562" s="6">
        <v>0.49</v>
      </c>
      <c r="L1562" s="6">
        <v>0.02</v>
      </c>
      <c r="M1562" s="7">
        <v>117</v>
      </c>
      <c r="N1562" t="s">
        <v>7</v>
      </c>
      <c r="O1562" s="7">
        <f t="shared" si="24"/>
        <v>627</v>
      </c>
      <c r="P1562" t="s">
        <v>187</v>
      </c>
      <c r="Q1562" t="s">
        <v>188</v>
      </c>
    </row>
    <row r="1563" spans="1:17" x14ac:dyDescent="0.35">
      <c r="A1563" t="s">
        <v>185</v>
      </c>
      <c r="B1563" t="s">
        <v>186</v>
      </c>
      <c r="C1563" s="1">
        <v>44225</v>
      </c>
      <c r="D1563" s="7">
        <v>662217</v>
      </c>
      <c r="E1563" s="7">
        <v>630820</v>
      </c>
      <c r="F1563" s="7">
        <v>31397</v>
      </c>
      <c r="G1563" s="8">
        <f>IFERROR(Table1[[#This Row],[Total_vaccinations]]/Table1[[#This Row],[People_fully_vaccinated]],0)</f>
        <v>21.091728509093226</v>
      </c>
      <c r="H1563" s="7">
        <v>4375</v>
      </c>
      <c r="I1563" s="7">
        <v>6773</v>
      </c>
      <c r="J1563" s="7">
        <v>0.51</v>
      </c>
      <c r="K1563" s="6">
        <v>0.49</v>
      </c>
      <c r="L1563" s="6">
        <v>0.02</v>
      </c>
      <c r="M1563" s="7">
        <v>53</v>
      </c>
      <c r="N1563" t="s">
        <v>7</v>
      </c>
      <c r="O1563" s="7">
        <f t="shared" si="24"/>
        <v>627</v>
      </c>
      <c r="P1563" t="s">
        <v>187</v>
      </c>
      <c r="Q1563" t="s">
        <v>188</v>
      </c>
    </row>
    <row r="1564" spans="1:17" x14ac:dyDescent="0.35">
      <c r="A1564" t="s">
        <v>185</v>
      </c>
      <c r="B1564" t="s">
        <v>186</v>
      </c>
      <c r="C1564" s="1">
        <v>44226</v>
      </c>
      <c r="D1564" s="7">
        <v>670307</v>
      </c>
      <c r="E1564" s="7">
        <v>631298</v>
      </c>
      <c r="F1564" s="7">
        <v>39009</v>
      </c>
      <c r="G1564" s="8">
        <f>IFERROR(Table1[[#This Row],[Total_vaccinations]]/Table1[[#This Row],[People_fully_vaccinated]],0)</f>
        <v>17.183393575841471</v>
      </c>
      <c r="H1564" s="7">
        <v>8090</v>
      </c>
      <c r="I1564" s="7">
        <v>7363</v>
      </c>
      <c r="J1564" s="7">
        <v>0.52</v>
      </c>
      <c r="K1564" s="6">
        <v>0.49</v>
      </c>
      <c r="L1564" s="6">
        <v>0.03</v>
      </c>
      <c r="M1564" s="7">
        <v>57</v>
      </c>
      <c r="N1564" t="s">
        <v>7</v>
      </c>
      <c r="O1564" s="7">
        <f t="shared" si="24"/>
        <v>627</v>
      </c>
      <c r="P1564" t="s">
        <v>187</v>
      </c>
      <c r="Q1564" t="s">
        <v>188</v>
      </c>
    </row>
    <row r="1565" spans="1:17" x14ac:dyDescent="0.35">
      <c r="A1565" t="s">
        <v>185</v>
      </c>
      <c r="B1565" t="s">
        <v>186</v>
      </c>
      <c r="C1565" s="1">
        <v>44227</v>
      </c>
      <c r="D1565" s="7">
        <v>673327</v>
      </c>
      <c r="E1565" s="7">
        <v>631485</v>
      </c>
      <c r="F1565" s="7">
        <v>41842</v>
      </c>
      <c r="G1565" s="8">
        <f>IFERROR(Table1[[#This Row],[Total_vaccinations]]/Table1[[#This Row],[People_fully_vaccinated]],0)</f>
        <v>16.092132307251088</v>
      </c>
      <c r="H1565" s="7">
        <v>3020</v>
      </c>
      <c r="I1565" s="7">
        <v>6243</v>
      </c>
      <c r="J1565" s="7">
        <v>0.52</v>
      </c>
      <c r="K1565" s="6">
        <v>0.49</v>
      </c>
      <c r="L1565" s="6">
        <v>0.03</v>
      </c>
      <c r="M1565" s="7">
        <v>48</v>
      </c>
      <c r="N1565" t="s">
        <v>7</v>
      </c>
      <c r="O1565" s="7">
        <f t="shared" si="24"/>
        <v>627</v>
      </c>
      <c r="P1565" t="s">
        <v>187</v>
      </c>
      <c r="Q1565" t="s">
        <v>188</v>
      </c>
    </row>
    <row r="1566" spans="1:17" x14ac:dyDescent="0.35">
      <c r="A1566" t="s">
        <v>185</v>
      </c>
      <c r="B1566" t="s">
        <v>186</v>
      </c>
      <c r="C1566" s="1">
        <v>44228</v>
      </c>
      <c r="D1566" s="7">
        <v>675202</v>
      </c>
      <c r="E1566" s="7">
        <v>614689</v>
      </c>
      <c r="F1566" s="7">
        <v>43455</v>
      </c>
      <c r="G1566" s="8">
        <f>IFERROR(Table1[[#This Row],[Total_vaccinations]]/Table1[[#This Row],[People_fully_vaccinated]],0)</f>
        <v>15.53795880796226</v>
      </c>
      <c r="H1566" s="7">
        <v>1875</v>
      </c>
      <c r="I1566" s="7">
        <v>4300</v>
      </c>
      <c r="J1566" s="7">
        <v>0.52</v>
      </c>
      <c r="K1566" s="6">
        <v>0.48</v>
      </c>
      <c r="L1566" s="6">
        <v>0.03</v>
      </c>
      <c r="M1566" s="7">
        <v>33</v>
      </c>
      <c r="N1566" t="s">
        <v>7</v>
      </c>
      <c r="O1566" s="7">
        <f t="shared" si="24"/>
        <v>627</v>
      </c>
      <c r="P1566" t="s">
        <v>187</v>
      </c>
      <c r="Q1566" t="s">
        <v>188</v>
      </c>
    </row>
    <row r="1567" spans="1:17" x14ac:dyDescent="0.35">
      <c r="A1567" t="s">
        <v>185</v>
      </c>
      <c r="B1567" t="s">
        <v>186</v>
      </c>
      <c r="C1567" s="1">
        <v>44229</v>
      </c>
      <c r="D1567" s="7">
        <v>677539</v>
      </c>
      <c r="E1567" s="7">
        <v>614733</v>
      </c>
      <c r="F1567" s="7">
        <v>45748</v>
      </c>
      <c r="G1567" s="8">
        <f>IFERROR(Table1[[#This Row],[Total_vaccinations]]/Table1[[#This Row],[People_fully_vaccinated]],0)</f>
        <v>14.810243070735332</v>
      </c>
      <c r="H1567" s="7">
        <v>2337</v>
      </c>
      <c r="I1567" s="7">
        <v>3603</v>
      </c>
      <c r="J1567" s="7">
        <v>0.53</v>
      </c>
      <c r="K1567" s="6">
        <v>0.48</v>
      </c>
      <c r="L1567" s="6">
        <v>0.04</v>
      </c>
      <c r="M1567" s="7">
        <v>28</v>
      </c>
      <c r="N1567" t="s">
        <v>7</v>
      </c>
      <c r="O1567" s="7">
        <f t="shared" si="24"/>
        <v>627</v>
      </c>
      <c r="P1567" t="s">
        <v>187</v>
      </c>
      <c r="Q1567" t="s">
        <v>188</v>
      </c>
    </row>
    <row r="1568" spans="1:17" x14ac:dyDescent="0.35">
      <c r="A1568" t="s">
        <v>185</v>
      </c>
      <c r="B1568" t="s">
        <v>186</v>
      </c>
      <c r="C1568" s="1">
        <v>44230</v>
      </c>
      <c r="D1568" s="7">
        <v>686601</v>
      </c>
      <c r="E1568" s="7">
        <v>615381</v>
      </c>
      <c r="F1568" s="7">
        <v>54162</v>
      </c>
      <c r="G1568" s="8">
        <f>IFERROR(Table1[[#This Row],[Total_vaccinations]]/Table1[[#This Row],[People_fully_vaccinated]],0)</f>
        <v>12.676802924559654</v>
      </c>
      <c r="H1568" s="7">
        <v>9062</v>
      </c>
      <c r="I1568" s="7">
        <v>4365</v>
      </c>
      <c r="J1568" s="7">
        <v>0.53</v>
      </c>
      <c r="K1568" s="6">
        <v>0.48</v>
      </c>
      <c r="L1568" s="6">
        <v>0.04</v>
      </c>
      <c r="M1568" s="7">
        <v>34</v>
      </c>
      <c r="N1568" t="s">
        <v>7</v>
      </c>
      <c r="O1568" s="7">
        <f t="shared" si="24"/>
        <v>627</v>
      </c>
      <c r="P1568" t="s">
        <v>187</v>
      </c>
      <c r="Q1568" t="s">
        <v>188</v>
      </c>
    </row>
    <row r="1569" spans="1:17" x14ac:dyDescent="0.35">
      <c r="A1569" t="s">
        <v>185</v>
      </c>
      <c r="B1569" t="s">
        <v>186</v>
      </c>
      <c r="C1569" s="1">
        <v>44231</v>
      </c>
      <c r="D1569" s="7">
        <v>695088</v>
      </c>
      <c r="E1569" s="7">
        <v>634346</v>
      </c>
      <c r="F1569" s="7">
        <v>60742</v>
      </c>
      <c r="G1569" s="8">
        <f>IFERROR(Table1[[#This Row],[Total_vaccinations]]/Table1[[#This Row],[People_fully_vaccinated]],0)</f>
        <v>11.44328471239011</v>
      </c>
      <c r="H1569" s="7">
        <v>8487</v>
      </c>
      <c r="I1569" s="7">
        <v>5321</v>
      </c>
      <c r="J1569" s="7">
        <v>0.54</v>
      </c>
      <c r="K1569" s="6">
        <v>0.49</v>
      </c>
      <c r="L1569" s="6">
        <v>0.05</v>
      </c>
      <c r="M1569" s="7">
        <v>41</v>
      </c>
      <c r="N1569" t="s">
        <v>7</v>
      </c>
      <c r="O1569" s="7">
        <f t="shared" si="24"/>
        <v>627</v>
      </c>
      <c r="P1569" t="s">
        <v>187</v>
      </c>
      <c r="Q1569" t="s">
        <v>188</v>
      </c>
    </row>
    <row r="1570" spans="1:17" x14ac:dyDescent="0.35">
      <c r="A1570" t="s">
        <v>185</v>
      </c>
      <c r="B1570" t="s">
        <v>186</v>
      </c>
      <c r="C1570" s="1">
        <v>44232</v>
      </c>
      <c r="D1570" s="7">
        <v>700316</v>
      </c>
      <c r="E1570" s="7">
        <v>636070</v>
      </c>
      <c r="F1570" s="7">
        <v>64246</v>
      </c>
      <c r="G1570" s="8">
        <f>IFERROR(Table1[[#This Row],[Total_vaccinations]]/Table1[[#This Row],[People_fully_vaccinated]],0)</f>
        <v>10.90053855492949</v>
      </c>
      <c r="H1570" s="7">
        <v>5228</v>
      </c>
      <c r="I1570" s="7">
        <v>5443</v>
      </c>
      <c r="J1570" s="7">
        <v>0.54</v>
      </c>
      <c r="K1570" s="6">
        <v>0.49</v>
      </c>
      <c r="L1570" s="6">
        <v>0.05</v>
      </c>
      <c r="M1570" s="7">
        <v>42</v>
      </c>
      <c r="N1570" t="s">
        <v>7</v>
      </c>
      <c r="O1570" s="7">
        <f t="shared" si="24"/>
        <v>627</v>
      </c>
      <c r="P1570" t="s">
        <v>187</v>
      </c>
      <c r="Q1570" t="s">
        <v>188</v>
      </c>
    </row>
    <row r="1571" spans="1:17" x14ac:dyDescent="0.35">
      <c r="A1571" t="s">
        <v>185</v>
      </c>
      <c r="B1571" t="s">
        <v>186</v>
      </c>
      <c r="C1571" s="1">
        <v>44233</v>
      </c>
      <c r="D1571" s="7">
        <v>710198</v>
      </c>
      <c r="E1571" s="7">
        <v>637098</v>
      </c>
      <c r="F1571" s="7">
        <v>73100</v>
      </c>
      <c r="G1571" s="8">
        <f>IFERROR(Table1[[#This Row],[Total_vaccinations]]/Table1[[#This Row],[People_fully_vaccinated]],0)</f>
        <v>9.715430916552668</v>
      </c>
      <c r="H1571" s="7">
        <v>9882</v>
      </c>
      <c r="I1571" s="7">
        <v>5699</v>
      </c>
      <c r="J1571" s="7">
        <v>0.55000000000000004</v>
      </c>
      <c r="K1571" s="6">
        <v>0.49</v>
      </c>
      <c r="L1571" s="6">
        <v>0.06</v>
      </c>
      <c r="M1571" s="7">
        <v>44</v>
      </c>
      <c r="N1571" t="s">
        <v>7</v>
      </c>
      <c r="O1571" s="7">
        <f t="shared" si="24"/>
        <v>627</v>
      </c>
      <c r="P1571" t="s">
        <v>187</v>
      </c>
      <c r="Q1571" t="s">
        <v>188</v>
      </c>
    </row>
    <row r="1572" spans="1:17" x14ac:dyDescent="0.35">
      <c r="A1572" t="s">
        <v>185</v>
      </c>
      <c r="B1572" t="s">
        <v>186</v>
      </c>
      <c r="C1572" s="1">
        <v>44234</v>
      </c>
      <c r="D1572" s="7">
        <v>713517</v>
      </c>
      <c r="E1572" s="7">
        <v>637681</v>
      </c>
      <c r="F1572" s="7">
        <v>75836</v>
      </c>
      <c r="G1572" s="8">
        <f>IFERROR(Table1[[#This Row],[Total_vaccinations]]/Table1[[#This Row],[People_fully_vaccinated]],0)</f>
        <v>9.4086845297747779</v>
      </c>
      <c r="H1572" s="7">
        <v>3319</v>
      </c>
      <c r="I1572" s="7">
        <v>5741</v>
      </c>
      <c r="J1572" s="7">
        <v>0.55000000000000004</v>
      </c>
      <c r="K1572" s="6">
        <v>0.49</v>
      </c>
      <c r="L1572" s="6">
        <v>0.06</v>
      </c>
      <c r="M1572" s="7">
        <v>45</v>
      </c>
      <c r="N1572" t="s">
        <v>7</v>
      </c>
      <c r="O1572" s="7">
        <f t="shared" si="24"/>
        <v>627</v>
      </c>
      <c r="P1572" t="s">
        <v>187</v>
      </c>
      <c r="Q1572" t="s">
        <v>188</v>
      </c>
    </row>
    <row r="1573" spans="1:17" x14ac:dyDescent="0.35">
      <c r="A1573" t="s">
        <v>185</v>
      </c>
      <c r="B1573" t="s">
        <v>186</v>
      </c>
      <c r="C1573" s="1">
        <v>44235</v>
      </c>
      <c r="D1573" s="7">
        <v>717820</v>
      </c>
      <c r="E1573" s="7">
        <v>638391</v>
      </c>
      <c r="F1573" s="7">
        <v>79429</v>
      </c>
      <c r="G1573" s="8">
        <f>IFERROR(Table1[[#This Row],[Total_vaccinations]]/Table1[[#This Row],[People_fully_vaccinated]],0)</f>
        <v>9.0372533961147692</v>
      </c>
      <c r="H1573" s="7">
        <v>4303</v>
      </c>
      <c r="I1573" s="7">
        <v>6088</v>
      </c>
      <c r="J1573" s="7">
        <v>0.56000000000000005</v>
      </c>
      <c r="K1573" s="6">
        <v>0.5</v>
      </c>
      <c r="L1573" s="6">
        <v>0.06</v>
      </c>
      <c r="M1573" s="7">
        <v>47</v>
      </c>
      <c r="N1573" t="s">
        <v>7</v>
      </c>
      <c r="O1573" s="7">
        <f t="shared" si="24"/>
        <v>627</v>
      </c>
      <c r="P1573" t="s">
        <v>187</v>
      </c>
      <c r="Q1573" t="s">
        <v>188</v>
      </c>
    </row>
    <row r="1574" spans="1:17" x14ac:dyDescent="0.35">
      <c r="A1574" t="s">
        <v>185</v>
      </c>
      <c r="B1574" t="s">
        <v>186</v>
      </c>
      <c r="C1574" s="1">
        <v>44236</v>
      </c>
      <c r="D1574" s="7">
        <v>724347</v>
      </c>
      <c r="E1574" s="7">
        <v>640129</v>
      </c>
      <c r="F1574" s="7">
        <v>84218</v>
      </c>
      <c r="G1574" s="8">
        <f>IFERROR(Table1[[#This Row],[Total_vaccinations]]/Table1[[#This Row],[People_fully_vaccinated]],0)</f>
        <v>8.6008572989147218</v>
      </c>
      <c r="H1574" s="7">
        <v>6527</v>
      </c>
      <c r="I1574" s="7">
        <v>6687</v>
      </c>
      <c r="J1574" s="7">
        <v>0.56000000000000005</v>
      </c>
      <c r="K1574" s="6">
        <v>0.5</v>
      </c>
      <c r="L1574" s="6">
        <v>7.0000000000000007E-2</v>
      </c>
      <c r="M1574" s="7">
        <v>52</v>
      </c>
      <c r="N1574" t="s">
        <v>7</v>
      </c>
      <c r="O1574" s="7">
        <f t="shared" si="24"/>
        <v>627</v>
      </c>
      <c r="P1574" t="s">
        <v>187</v>
      </c>
      <c r="Q1574" t="s">
        <v>188</v>
      </c>
    </row>
    <row r="1575" spans="1:17" x14ac:dyDescent="0.35">
      <c r="A1575" t="s">
        <v>189</v>
      </c>
      <c r="B1575" t="s">
        <v>190</v>
      </c>
      <c r="C1575" s="1">
        <v>44195</v>
      </c>
      <c r="D1575" s="7">
        <v>0</v>
      </c>
      <c r="G1575" s="8">
        <f>IFERROR(Table1[[#This Row],[Total_vaccinations]]/Table1[[#This Row],[People_fully_vaccinated]],0)</f>
        <v>0</v>
      </c>
      <c r="J1575" s="7">
        <v>0</v>
      </c>
      <c r="N1575" t="s">
        <v>7</v>
      </c>
      <c r="O1575" s="7">
        <f t="shared" si="24"/>
        <v>627</v>
      </c>
      <c r="P1575" t="s">
        <v>191</v>
      </c>
      <c r="Q1575" t="s">
        <v>192</v>
      </c>
    </row>
    <row r="1576" spans="1:17" x14ac:dyDescent="0.35">
      <c r="A1576" t="s">
        <v>189</v>
      </c>
      <c r="B1576" t="s">
        <v>190</v>
      </c>
      <c r="C1576" s="1">
        <v>44196</v>
      </c>
      <c r="G1576" s="8">
        <f>IFERROR(Table1[[#This Row],[Total_vaccinations]]/Table1[[#This Row],[People_fully_vaccinated]],0)</f>
        <v>0</v>
      </c>
      <c r="I1576" s="7">
        <v>126</v>
      </c>
      <c r="M1576" s="7">
        <v>3211</v>
      </c>
      <c r="N1576" t="s">
        <v>7</v>
      </c>
      <c r="O1576" s="7">
        <f t="shared" si="24"/>
        <v>627</v>
      </c>
      <c r="P1576" t="s">
        <v>191</v>
      </c>
      <c r="Q1576" t="s">
        <v>192</v>
      </c>
    </row>
    <row r="1577" spans="1:17" x14ac:dyDescent="0.35">
      <c r="A1577" t="s">
        <v>189</v>
      </c>
      <c r="B1577" t="s">
        <v>190</v>
      </c>
      <c r="C1577" s="1">
        <v>44197</v>
      </c>
      <c r="G1577" s="8">
        <f>IFERROR(Table1[[#This Row],[Total_vaccinations]]/Table1[[#This Row],[People_fully_vaccinated]],0)</f>
        <v>0</v>
      </c>
      <c r="I1577" s="7">
        <v>126</v>
      </c>
      <c r="M1577" s="7">
        <v>3211</v>
      </c>
      <c r="N1577" t="s">
        <v>7</v>
      </c>
      <c r="O1577" s="7">
        <f t="shared" si="24"/>
        <v>627</v>
      </c>
      <c r="P1577" t="s">
        <v>191</v>
      </c>
      <c r="Q1577" t="s">
        <v>192</v>
      </c>
    </row>
    <row r="1578" spans="1:17" x14ac:dyDescent="0.35">
      <c r="A1578" t="s">
        <v>189</v>
      </c>
      <c r="B1578" t="s">
        <v>190</v>
      </c>
      <c r="C1578" s="1">
        <v>44198</v>
      </c>
      <c r="G1578" s="8">
        <f>IFERROR(Table1[[#This Row],[Total_vaccinations]]/Table1[[#This Row],[People_fully_vaccinated]],0)</f>
        <v>0</v>
      </c>
      <c r="I1578" s="7">
        <v>126</v>
      </c>
      <c r="M1578" s="7">
        <v>3211</v>
      </c>
      <c r="N1578" t="s">
        <v>7</v>
      </c>
      <c r="O1578" s="7">
        <f t="shared" si="24"/>
        <v>627</v>
      </c>
      <c r="P1578" t="s">
        <v>191</v>
      </c>
      <c r="Q1578" t="s">
        <v>192</v>
      </c>
    </row>
    <row r="1579" spans="1:17" x14ac:dyDescent="0.35">
      <c r="A1579" t="s">
        <v>189</v>
      </c>
      <c r="B1579" t="s">
        <v>190</v>
      </c>
      <c r="C1579" s="1">
        <v>44199</v>
      </c>
      <c r="G1579" s="8">
        <f>IFERROR(Table1[[#This Row],[Total_vaccinations]]/Table1[[#This Row],[People_fully_vaccinated]],0)</f>
        <v>0</v>
      </c>
      <c r="I1579" s="7">
        <v>126</v>
      </c>
      <c r="M1579" s="7">
        <v>3211</v>
      </c>
      <c r="N1579" t="s">
        <v>7</v>
      </c>
      <c r="O1579" s="7">
        <f t="shared" si="24"/>
        <v>627</v>
      </c>
      <c r="P1579" t="s">
        <v>191</v>
      </c>
      <c r="Q1579" t="s">
        <v>192</v>
      </c>
    </row>
    <row r="1580" spans="1:17" x14ac:dyDescent="0.35">
      <c r="A1580" t="s">
        <v>189</v>
      </c>
      <c r="B1580" t="s">
        <v>190</v>
      </c>
      <c r="C1580" s="1">
        <v>44200</v>
      </c>
      <c r="G1580" s="8">
        <f>IFERROR(Table1[[#This Row],[Total_vaccinations]]/Table1[[#This Row],[People_fully_vaccinated]],0)</f>
        <v>0</v>
      </c>
      <c r="I1580" s="7">
        <v>126</v>
      </c>
      <c r="M1580" s="7">
        <v>3211</v>
      </c>
      <c r="N1580" t="s">
        <v>7</v>
      </c>
      <c r="O1580" s="7">
        <f t="shared" si="24"/>
        <v>627</v>
      </c>
      <c r="P1580" t="s">
        <v>191</v>
      </c>
      <c r="Q1580" t="s">
        <v>192</v>
      </c>
    </row>
    <row r="1581" spans="1:17" x14ac:dyDescent="0.35">
      <c r="A1581" t="s">
        <v>189</v>
      </c>
      <c r="B1581" t="s">
        <v>190</v>
      </c>
      <c r="C1581" s="1">
        <v>44201</v>
      </c>
      <c r="G1581" s="8">
        <f>IFERROR(Table1[[#This Row],[Total_vaccinations]]/Table1[[#This Row],[People_fully_vaccinated]],0)</f>
        <v>0</v>
      </c>
      <c r="I1581" s="7">
        <v>126</v>
      </c>
      <c r="M1581" s="7">
        <v>3211</v>
      </c>
      <c r="N1581" t="s">
        <v>7</v>
      </c>
      <c r="O1581" s="7">
        <f t="shared" si="24"/>
        <v>627</v>
      </c>
      <c r="P1581" t="s">
        <v>191</v>
      </c>
      <c r="Q1581" t="s">
        <v>192</v>
      </c>
    </row>
    <row r="1582" spans="1:17" x14ac:dyDescent="0.35">
      <c r="A1582" t="s">
        <v>189</v>
      </c>
      <c r="B1582" t="s">
        <v>190</v>
      </c>
      <c r="C1582" s="1">
        <v>44202</v>
      </c>
      <c r="G1582" s="8">
        <f>IFERROR(Table1[[#This Row],[Total_vaccinations]]/Table1[[#This Row],[People_fully_vaccinated]],0)</f>
        <v>0</v>
      </c>
      <c r="I1582" s="7">
        <v>126</v>
      </c>
      <c r="M1582" s="7">
        <v>3211</v>
      </c>
      <c r="N1582" t="s">
        <v>7</v>
      </c>
      <c r="O1582" s="7">
        <f t="shared" si="24"/>
        <v>627</v>
      </c>
      <c r="P1582" t="s">
        <v>191</v>
      </c>
      <c r="Q1582" t="s">
        <v>192</v>
      </c>
    </row>
    <row r="1583" spans="1:17" x14ac:dyDescent="0.35">
      <c r="A1583" t="s">
        <v>189</v>
      </c>
      <c r="B1583" t="s">
        <v>190</v>
      </c>
      <c r="C1583" s="1">
        <v>44203</v>
      </c>
      <c r="G1583" s="8">
        <f>IFERROR(Table1[[#This Row],[Total_vaccinations]]/Table1[[#This Row],[People_fully_vaccinated]],0)</f>
        <v>0</v>
      </c>
      <c r="I1583" s="7">
        <v>126</v>
      </c>
      <c r="M1583" s="7">
        <v>3211</v>
      </c>
      <c r="N1583" t="s">
        <v>7</v>
      </c>
      <c r="O1583" s="7">
        <f t="shared" si="24"/>
        <v>627</v>
      </c>
      <c r="P1583" t="s">
        <v>191</v>
      </c>
      <c r="Q1583" t="s">
        <v>192</v>
      </c>
    </row>
    <row r="1584" spans="1:17" x14ac:dyDescent="0.35">
      <c r="A1584" t="s">
        <v>189</v>
      </c>
      <c r="B1584" t="s">
        <v>190</v>
      </c>
      <c r="C1584" s="1">
        <v>44204</v>
      </c>
      <c r="G1584" s="8">
        <f>IFERROR(Table1[[#This Row],[Total_vaccinations]]/Table1[[#This Row],[People_fully_vaccinated]],0)</f>
        <v>0</v>
      </c>
      <c r="I1584" s="7">
        <v>126</v>
      </c>
      <c r="M1584" s="7">
        <v>3211</v>
      </c>
      <c r="N1584" t="s">
        <v>7</v>
      </c>
      <c r="O1584" s="7">
        <f t="shared" si="24"/>
        <v>627</v>
      </c>
      <c r="P1584" t="s">
        <v>191</v>
      </c>
      <c r="Q1584" t="s">
        <v>192</v>
      </c>
    </row>
    <row r="1585" spans="1:17" x14ac:dyDescent="0.35">
      <c r="A1585" t="s">
        <v>189</v>
      </c>
      <c r="B1585" t="s">
        <v>190</v>
      </c>
      <c r="C1585" s="1">
        <v>44205</v>
      </c>
      <c r="G1585" s="8">
        <f>IFERROR(Table1[[#This Row],[Total_vaccinations]]/Table1[[#This Row],[People_fully_vaccinated]],0)</f>
        <v>0</v>
      </c>
      <c r="I1585" s="7">
        <v>126</v>
      </c>
      <c r="M1585" s="7">
        <v>3211</v>
      </c>
      <c r="N1585" t="s">
        <v>7</v>
      </c>
      <c r="O1585" s="7">
        <f t="shared" si="24"/>
        <v>627</v>
      </c>
      <c r="P1585" t="s">
        <v>191</v>
      </c>
      <c r="Q1585" t="s">
        <v>192</v>
      </c>
    </row>
    <row r="1586" spans="1:17" x14ac:dyDescent="0.35">
      <c r="A1586" t="s">
        <v>189</v>
      </c>
      <c r="B1586" t="s">
        <v>190</v>
      </c>
      <c r="C1586" s="1">
        <v>44206</v>
      </c>
      <c r="G1586" s="8">
        <f>IFERROR(Table1[[#This Row],[Total_vaccinations]]/Table1[[#This Row],[People_fully_vaccinated]],0)</f>
        <v>0</v>
      </c>
      <c r="I1586" s="7">
        <v>126</v>
      </c>
      <c r="M1586" s="7">
        <v>3211</v>
      </c>
      <c r="N1586" t="s">
        <v>7</v>
      </c>
      <c r="O1586" s="7">
        <f t="shared" si="24"/>
        <v>627</v>
      </c>
      <c r="P1586" t="s">
        <v>191</v>
      </c>
      <c r="Q1586" t="s">
        <v>192</v>
      </c>
    </row>
    <row r="1587" spans="1:17" x14ac:dyDescent="0.35">
      <c r="A1587" t="s">
        <v>189</v>
      </c>
      <c r="B1587" t="s">
        <v>190</v>
      </c>
      <c r="C1587" s="1">
        <v>44207</v>
      </c>
      <c r="G1587" s="8">
        <f>IFERROR(Table1[[#This Row],[Total_vaccinations]]/Table1[[#This Row],[People_fully_vaccinated]],0)</f>
        <v>0</v>
      </c>
      <c r="I1587" s="7">
        <v>126</v>
      </c>
      <c r="M1587" s="7">
        <v>3211</v>
      </c>
      <c r="N1587" t="s">
        <v>7</v>
      </c>
      <c r="O1587" s="7">
        <f t="shared" si="24"/>
        <v>627</v>
      </c>
      <c r="P1587" t="s">
        <v>191</v>
      </c>
      <c r="Q1587" t="s">
        <v>192</v>
      </c>
    </row>
    <row r="1588" spans="1:17" x14ac:dyDescent="0.35">
      <c r="A1588" t="s">
        <v>189</v>
      </c>
      <c r="B1588" t="s">
        <v>190</v>
      </c>
      <c r="C1588" s="1">
        <v>44208</v>
      </c>
      <c r="G1588" s="8">
        <f>IFERROR(Table1[[#This Row],[Total_vaccinations]]/Table1[[#This Row],[People_fully_vaccinated]],0)</f>
        <v>0</v>
      </c>
      <c r="I1588" s="7">
        <v>126</v>
      </c>
      <c r="M1588" s="7">
        <v>3211</v>
      </c>
      <c r="N1588" t="s">
        <v>7</v>
      </c>
      <c r="O1588" s="7">
        <f t="shared" si="24"/>
        <v>627</v>
      </c>
      <c r="P1588" t="s">
        <v>191</v>
      </c>
      <c r="Q1588" t="s">
        <v>192</v>
      </c>
    </row>
    <row r="1589" spans="1:17" x14ac:dyDescent="0.35">
      <c r="A1589" t="s">
        <v>189</v>
      </c>
      <c r="B1589" t="s">
        <v>190</v>
      </c>
      <c r="C1589" s="1">
        <v>44209</v>
      </c>
      <c r="G1589" s="8">
        <f>IFERROR(Table1[[#This Row],[Total_vaccinations]]/Table1[[#This Row],[People_fully_vaccinated]],0)</f>
        <v>0</v>
      </c>
      <c r="I1589" s="7">
        <v>126</v>
      </c>
      <c r="M1589" s="7">
        <v>3211</v>
      </c>
      <c r="N1589" t="s">
        <v>7</v>
      </c>
      <c r="O1589" s="7">
        <f t="shared" si="24"/>
        <v>627</v>
      </c>
      <c r="P1589" t="s">
        <v>191</v>
      </c>
      <c r="Q1589" t="s">
        <v>192</v>
      </c>
    </row>
    <row r="1590" spans="1:17" x14ac:dyDescent="0.35">
      <c r="A1590" t="s">
        <v>189</v>
      </c>
      <c r="B1590" t="s">
        <v>190</v>
      </c>
      <c r="C1590" s="1">
        <v>44210</v>
      </c>
      <c r="G1590" s="8">
        <f>IFERROR(Table1[[#This Row],[Total_vaccinations]]/Table1[[#This Row],[People_fully_vaccinated]],0)</f>
        <v>0</v>
      </c>
      <c r="I1590" s="7">
        <v>126</v>
      </c>
      <c r="M1590" s="7">
        <v>3211</v>
      </c>
      <c r="N1590" t="s">
        <v>7</v>
      </c>
      <c r="O1590" s="7">
        <f t="shared" si="24"/>
        <v>627</v>
      </c>
      <c r="P1590" t="s">
        <v>191</v>
      </c>
      <c r="Q1590" t="s">
        <v>192</v>
      </c>
    </row>
    <row r="1591" spans="1:17" x14ac:dyDescent="0.35">
      <c r="A1591" t="s">
        <v>189</v>
      </c>
      <c r="B1591" t="s">
        <v>190</v>
      </c>
      <c r="C1591" s="1">
        <v>44211</v>
      </c>
      <c r="G1591" s="8">
        <f>IFERROR(Table1[[#This Row],[Total_vaccinations]]/Table1[[#This Row],[People_fully_vaccinated]],0)</f>
        <v>0</v>
      </c>
      <c r="I1591" s="7">
        <v>126</v>
      </c>
      <c r="M1591" s="7">
        <v>3211</v>
      </c>
      <c r="N1591" t="s">
        <v>7</v>
      </c>
      <c r="O1591" s="7">
        <f t="shared" si="24"/>
        <v>627</v>
      </c>
      <c r="P1591" t="s">
        <v>191</v>
      </c>
      <c r="Q1591" t="s">
        <v>192</v>
      </c>
    </row>
    <row r="1592" spans="1:17" x14ac:dyDescent="0.35">
      <c r="A1592" t="s">
        <v>189</v>
      </c>
      <c r="B1592" t="s">
        <v>190</v>
      </c>
      <c r="C1592" s="1">
        <v>44212</v>
      </c>
      <c r="G1592" s="8">
        <f>IFERROR(Table1[[#This Row],[Total_vaccinations]]/Table1[[#This Row],[People_fully_vaccinated]],0)</f>
        <v>0</v>
      </c>
      <c r="I1592" s="7">
        <v>126</v>
      </c>
      <c r="M1592" s="7">
        <v>3211</v>
      </c>
      <c r="N1592" t="s">
        <v>7</v>
      </c>
      <c r="O1592" s="7">
        <f t="shared" si="24"/>
        <v>627</v>
      </c>
      <c r="P1592" t="s">
        <v>191</v>
      </c>
      <c r="Q1592" t="s">
        <v>192</v>
      </c>
    </row>
    <row r="1593" spans="1:17" x14ac:dyDescent="0.35">
      <c r="A1593" t="s">
        <v>189</v>
      </c>
      <c r="B1593" t="s">
        <v>190</v>
      </c>
      <c r="C1593" s="1">
        <v>44213</v>
      </c>
      <c r="G1593" s="8">
        <f>IFERROR(Table1[[#This Row],[Total_vaccinations]]/Table1[[#This Row],[People_fully_vaccinated]],0)</f>
        <v>0</v>
      </c>
      <c r="I1593" s="7">
        <v>126</v>
      </c>
      <c r="M1593" s="7">
        <v>3211</v>
      </c>
      <c r="N1593" t="s">
        <v>7</v>
      </c>
      <c r="O1593" s="7">
        <f t="shared" si="24"/>
        <v>627</v>
      </c>
      <c r="P1593" t="s">
        <v>191</v>
      </c>
      <c r="Q1593" t="s">
        <v>192</v>
      </c>
    </row>
    <row r="1594" spans="1:17" x14ac:dyDescent="0.35">
      <c r="A1594" t="s">
        <v>189</v>
      </c>
      <c r="B1594" t="s">
        <v>190</v>
      </c>
      <c r="C1594" s="1">
        <v>44214</v>
      </c>
      <c r="D1594" s="7">
        <v>2400</v>
      </c>
      <c r="G1594" s="8">
        <f>IFERROR(Table1[[#This Row],[Total_vaccinations]]/Table1[[#This Row],[People_fully_vaccinated]],0)</f>
        <v>0</v>
      </c>
      <c r="I1594" s="7">
        <v>126</v>
      </c>
      <c r="J1594" s="7">
        <v>6.12</v>
      </c>
      <c r="M1594" s="7">
        <v>3211</v>
      </c>
      <c r="N1594" t="s">
        <v>7</v>
      </c>
      <c r="O1594" s="7">
        <f t="shared" si="24"/>
        <v>627</v>
      </c>
      <c r="P1594" t="s">
        <v>191</v>
      </c>
      <c r="Q1594" t="s">
        <v>192</v>
      </c>
    </row>
    <row r="1595" spans="1:17" x14ac:dyDescent="0.35">
      <c r="A1595" t="s">
        <v>193</v>
      </c>
      <c r="B1595" t="s">
        <v>194</v>
      </c>
      <c r="C1595" s="1">
        <v>44224</v>
      </c>
      <c r="D1595" s="7">
        <v>0</v>
      </c>
      <c r="G1595" s="8">
        <f>IFERROR(Table1[[#This Row],[Total_vaccinations]]/Table1[[#This Row],[People_fully_vaccinated]],0)</f>
        <v>0</v>
      </c>
      <c r="J1595" s="7">
        <v>0</v>
      </c>
      <c r="N1595" t="s">
        <v>195</v>
      </c>
      <c r="O1595" s="7">
        <f t="shared" si="24"/>
        <v>44</v>
      </c>
      <c r="P1595" t="s">
        <v>3</v>
      </c>
      <c r="Q1595" t="s">
        <v>196</v>
      </c>
    </row>
    <row r="1596" spans="1:17" x14ac:dyDescent="0.35">
      <c r="A1596" t="s">
        <v>193</v>
      </c>
      <c r="B1596" t="s">
        <v>194</v>
      </c>
      <c r="C1596" s="1">
        <v>44225</v>
      </c>
      <c r="G1596" s="8">
        <f>IFERROR(Table1[[#This Row],[Total_vaccinations]]/Table1[[#This Row],[People_fully_vaccinated]],0)</f>
        <v>0</v>
      </c>
      <c r="I1596" s="7">
        <v>45000</v>
      </c>
      <c r="M1596" s="7">
        <v>1219</v>
      </c>
      <c r="N1596" t="s">
        <v>195</v>
      </c>
      <c r="O1596" s="7">
        <f t="shared" si="24"/>
        <v>44</v>
      </c>
      <c r="P1596" t="s">
        <v>3</v>
      </c>
      <c r="Q1596" t="s">
        <v>196</v>
      </c>
    </row>
    <row r="1597" spans="1:17" x14ac:dyDescent="0.35">
      <c r="A1597" t="s">
        <v>193</v>
      </c>
      <c r="B1597" t="s">
        <v>194</v>
      </c>
      <c r="C1597" s="1">
        <v>44226</v>
      </c>
      <c r="D1597" s="7">
        <v>90000</v>
      </c>
      <c r="G1597" s="8">
        <f>IFERROR(Table1[[#This Row],[Total_vaccinations]]/Table1[[#This Row],[People_fully_vaccinated]],0)</f>
        <v>0</v>
      </c>
      <c r="I1597" s="7">
        <v>45000</v>
      </c>
      <c r="J1597" s="7">
        <v>0.24</v>
      </c>
      <c r="M1597" s="7">
        <v>1219</v>
      </c>
      <c r="N1597" t="s">
        <v>195</v>
      </c>
      <c r="O1597" s="7">
        <f t="shared" si="24"/>
        <v>44</v>
      </c>
      <c r="P1597" t="s">
        <v>3</v>
      </c>
      <c r="Q1597" t="s">
        <v>196</v>
      </c>
    </row>
    <row r="1598" spans="1:17" x14ac:dyDescent="0.35">
      <c r="A1598" t="s">
        <v>193</v>
      </c>
      <c r="B1598" t="s">
        <v>194</v>
      </c>
      <c r="C1598" s="1">
        <v>44227</v>
      </c>
      <c r="D1598" s="7">
        <v>126000</v>
      </c>
      <c r="G1598" s="8">
        <f>IFERROR(Table1[[#This Row],[Total_vaccinations]]/Table1[[#This Row],[People_fully_vaccinated]],0)</f>
        <v>0</v>
      </c>
      <c r="H1598" s="7">
        <v>36000</v>
      </c>
      <c r="I1598" s="7">
        <v>42000</v>
      </c>
      <c r="J1598" s="7">
        <v>0.34</v>
      </c>
      <c r="M1598" s="7">
        <v>1138</v>
      </c>
      <c r="N1598" t="s">
        <v>195</v>
      </c>
      <c r="O1598" s="7">
        <f t="shared" si="24"/>
        <v>44</v>
      </c>
      <c r="P1598" t="s">
        <v>3</v>
      </c>
      <c r="Q1598" t="s">
        <v>196</v>
      </c>
    </row>
    <row r="1599" spans="1:17" x14ac:dyDescent="0.35">
      <c r="A1599" t="s">
        <v>193</v>
      </c>
      <c r="B1599" t="s">
        <v>194</v>
      </c>
      <c r="C1599" s="1">
        <v>44228</v>
      </c>
      <c r="D1599" s="7">
        <v>200081</v>
      </c>
      <c r="G1599" s="8">
        <f>IFERROR(Table1[[#This Row],[Total_vaccinations]]/Table1[[#This Row],[People_fully_vaccinated]],0)</f>
        <v>0</v>
      </c>
      <c r="H1599" s="7">
        <v>74081</v>
      </c>
      <c r="I1599" s="7">
        <v>50020</v>
      </c>
      <c r="J1599" s="7">
        <v>0.54</v>
      </c>
      <c r="M1599" s="7">
        <v>1355</v>
      </c>
      <c r="N1599" t="s">
        <v>195</v>
      </c>
      <c r="O1599" s="7">
        <f t="shared" si="24"/>
        <v>44</v>
      </c>
      <c r="P1599" t="s">
        <v>3</v>
      </c>
      <c r="Q1599" t="s">
        <v>196</v>
      </c>
    </row>
    <row r="1600" spans="1:17" x14ac:dyDescent="0.35">
      <c r="A1600" t="s">
        <v>193</v>
      </c>
      <c r="B1600" t="s">
        <v>194</v>
      </c>
      <c r="C1600" s="1">
        <v>44229</v>
      </c>
      <c r="D1600" s="7">
        <v>257291</v>
      </c>
      <c r="G1600" s="8">
        <f>IFERROR(Table1[[#This Row],[Total_vaccinations]]/Table1[[#This Row],[People_fully_vaccinated]],0)</f>
        <v>0</v>
      </c>
      <c r="H1600" s="7">
        <v>57210</v>
      </c>
      <c r="I1600" s="7">
        <v>51458</v>
      </c>
      <c r="J1600" s="7">
        <v>0.7</v>
      </c>
      <c r="M1600" s="7">
        <v>1394</v>
      </c>
      <c r="N1600" t="s">
        <v>195</v>
      </c>
      <c r="O1600" s="7">
        <f t="shared" si="24"/>
        <v>44</v>
      </c>
      <c r="P1600" t="s">
        <v>3</v>
      </c>
      <c r="Q1600" t="s">
        <v>196</v>
      </c>
    </row>
    <row r="1601" spans="1:17" x14ac:dyDescent="0.35">
      <c r="A1601" t="s">
        <v>193</v>
      </c>
      <c r="B1601" t="s">
        <v>194</v>
      </c>
      <c r="C1601" s="1">
        <v>44230</v>
      </c>
      <c r="D1601" s="7">
        <v>308398</v>
      </c>
      <c r="G1601" s="8">
        <f>IFERROR(Table1[[#This Row],[Total_vaccinations]]/Table1[[#This Row],[People_fully_vaccinated]],0)</f>
        <v>0</v>
      </c>
      <c r="H1601" s="7">
        <v>51107</v>
      </c>
      <c r="I1601" s="7">
        <v>51400</v>
      </c>
      <c r="J1601" s="7">
        <v>0.84</v>
      </c>
      <c r="M1601" s="7">
        <v>1393</v>
      </c>
      <c r="N1601" t="s">
        <v>195</v>
      </c>
      <c r="O1601" s="7">
        <f t="shared" si="24"/>
        <v>44</v>
      </c>
      <c r="P1601" t="s">
        <v>3</v>
      </c>
      <c r="Q1601" t="s">
        <v>196</v>
      </c>
    </row>
    <row r="1602" spans="1:17" x14ac:dyDescent="0.35">
      <c r="A1602" t="s">
        <v>193</v>
      </c>
      <c r="B1602" t="s">
        <v>194</v>
      </c>
      <c r="C1602" s="1">
        <v>44231</v>
      </c>
      <c r="D1602" s="7">
        <v>351723</v>
      </c>
      <c r="G1602" s="8">
        <f>IFERROR(Table1[[#This Row],[Total_vaccinations]]/Table1[[#This Row],[People_fully_vaccinated]],0)</f>
        <v>0</v>
      </c>
      <c r="H1602" s="7">
        <v>43325</v>
      </c>
      <c r="I1602" s="7">
        <v>50246</v>
      </c>
      <c r="J1602" s="7">
        <v>0.95</v>
      </c>
      <c r="M1602" s="7">
        <v>1361</v>
      </c>
      <c r="N1602" t="s">
        <v>195</v>
      </c>
      <c r="O1602" s="7">
        <f t="shared" ref="O1602:O1665" si="25">COUNTIF(N:N,N1602)</f>
        <v>44</v>
      </c>
      <c r="P1602" t="s">
        <v>3</v>
      </c>
      <c r="Q1602" t="s">
        <v>196</v>
      </c>
    </row>
    <row r="1603" spans="1:17" x14ac:dyDescent="0.35">
      <c r="A1603" t="s">
        <v>193</v>
      </c>
      <c r="B1603" t="s">
        <v>194</v>
      </c>
      <c r="C1603" s="1">
        <v>44232</v>
      </c>
      <c r="D1603" s="7">
        <v>408235</v>
      </c>
      <c r="G1603" s="8">
        <f>IFERROR(Table1[[#This Row],[Total_vaccinations]]/Table1[[#This Row],[People_fully_vaccinated]],0)</f>
        <v>0</v>
      </c>
      <c r="H1603" s="7">
        <v>56512</v>
      </c>
      <c r="I1603" s="7">
        <v>51891</v>
      </c>
      <c r="J1603" s="7">
        <v>1.1100000000000001</v>
      </c>
      <c r="M1603" s="7">
        <v>1406</v>
      </c>
      <c r="N1603" t="s">
        <v>195</v>
      </c>
      <c r="O1603" s="7">
        <f t="shared" si="25"/>
        <v>44</v>
      </c>
      <c r="P1603" t="s">
        <v>3</v>
      </c>
      <c r="Q1603" t="s">
        <v>196</v>
      </c>
    </row>
    <row r="1604" spans="1:17" x14ac:dyDescent="0.35">
      <c r="A1604" t="s">
        <v>193</v>
      </c>
      <c r="B1604" t="s">
        <v>194</v>
      </c>
      <c r="C1604" s="1">
        <v>44233</v>
      </c>
      <c r="D1604" s="7">
        <v>463966</v>
      </c>
      <c r="G1604" s="8">
        <f>IFERROR(Table1[[#This Row],[Total_vaccinations]]/Table1[[#This Row],[People_fully_vaccinated]],0)</f>
        <v>0</v>
      </c>
      <c r="H1604" s="7">
        <v>55731</v>
      </c>
      <c r="I1604" s="7">
        <v>53424</v>
      </c>
      <c r="J1604" s="7">
        <v>1.26</v>
      </c>
      <c r="M1604" s="7">
        <v>1447</v>
      </c>
      <c r="N1604" t="s">
        <v>195</v>
      </c>
      <c r="O1604" s="7">
        <f t="shared" si="25"/>
        <v>44</v>
      </c>
      <c r="P1604" t="s">
        <v>3</v>
      </c>
      <c r="Q1604" t="s">
        <v>196</v>
      </c>
    </row>
    <row r="1605" spans="1:17" x14ac:dyDescent="0.35">
      <c r="A1605" t="s">
        <v>193</v>
      </c>
      <c r="B1605" t="s">
        <v>194</v>
      </c>
      <c r="C1605" s="1">
        <v>44234</v>
      </c>
      <c r="G1605" s="8">
        <f>IFERROR(Table1[[#This Row],[Total_vaccinations]]/Table1[[#This Row],[People_fully_vaccinated]],0)</f>
        <v>0</v>
      </c>
      <c r="I1605" s="7">
        <v>54437</v>
      </c>
      <c r="M1605" s="7">
        <v>1475</v>
      </c>
      <c r="N1605" t="s">
        <v>195</v>
      </c>
      <c r="O1605" s="7">
        <f t="shared" si="25"/>
        <v>44</v>
      </c>
      <c r="P1605" t="s">
        <v>3</v>
      </c>
      <c r="Q1605" t="s">
        <v>196</v>
      </c>
    </row>
    <row r="1606" spans="1:17" x14ac:dyDescent="0.35">
      <c r="A1606" t="s">
        <v>193</v>
      </c>
      <c r="B1606" t="s">
        <v>194</v>
      </c>
      <c r="C1606" s="1">
        <v>44235</v>
      </c>
      <c r="D1606" s="7">
        <v>550149</v>
      </c>
      <c r="G1606" s="8">
        <f>IFERROR(Table1[[#This Row],[Total_vaccinations]]/Table1[[#This Row],[People_fully_vaccinated]],0)</f>
        <v>0</v>
      </c>
      <c r="I1606" s="7">
        <v>50010</v>
      </c>
      <c r="J1606" s="7">
        <v>1.49</v>
      </c>
      <c r="M1606" s="7">
        <v>1355</v>
      </c>
      <c r="N1606" t="s">
        <v>195</v>
      </c>
      <c r="O1606" s="7">
        <f t="shared" si="25"/>
        <v>44</v>
      </c>
      <c r="P1606" t="s">
        <v>3</v>
      </c>
      <c r="Q1606" t="s">
        <v>196</v>
      </c>
    </row>
    <row r="1607" spans="1:17" x14ac:dyDescent="0.35">
      <c r="A1607" t="s">
        <v>193</v>
      </c>
      <c r="B1607" t="s">
        <v>194</v>
      </c>
      <c r="C1607" s="1">
        <v>44236</v>
      </c>
      <c r="D1607" s="7">
        <v>615181</v>
      </c>
      <c r="G1607" s="8">
        <f>IFERROR(Table1[[#This Row],[Total_vaccinations]]/Table1[[#This Row],[People_fully_vaccinated]],0)</f>
        <v>0</v>
      </c>
      <c r="H1607" s="7">
        <v>65032</v>
      </c>
      <c r="I1607" s="7">
        <v>51127</v>
      </c>
      <c r="J1607" s="7">
        <v>1.67</v>
      </c>
      <c r="M1607" s="7">
        <v>1385</v>
      </c>
      <c r="N1607" t="s">
        <v>195</v>
      </c>
      <c r="O1607" s="7">
        <f t="shared" si="25"/>
        <v>44</v>
      </c>
      <c r="P1607" t="s">
        <v>3</v>
      </c>
      <c r="Q1607" t="s">
        <v>196</v>
      </c>
    </row>
    <row r="1608" spans="1:17" x14ac:dyDescent="0.35">
      <c r="A1608" t="s">
        <v>197</v>
      </c>
      <c r="B1608" t="s">
        <v>198</v>
      </c>
      <c r="C1608" s="1">
        <v>44222</v>
      </c>
      <c r="D1608" s="7">
        <v>0</v>
      </c>
      <c r="G1608" s="8">
        <f>IFERROR(Table1[[#This Row],[Total_vaccinations]]/Table1[[#This Row],[People_fully_vaccinated]],0)</f>
        <v>0</v>
      </c>
      <c r="J1608" s="7">
        <v>0</v>
      </c>
      <c r="N1608" t="s">
        <v>23</v>
      </c>
      <c r="O1608" s="7">
        <f t="shared" si="25"/>
        <v>44</v>
      </c>
      <c r="P1608" t="s">
        <v>3</v>
      </c>
      <c r="Q1608" t="s">
        <v>199</v>
      </c>
    </row>
    <row r="1609" spans="1:17" x14ac:dyDescent="0.35">
      <c r="A1609" t="s">
        <v>197</v>
      </c>
      <c r="B1609" t="s">
        <v>198</v>
      </c>
      <c r="C1609" s="1">
        <v>44223</v>
      </c>
      <c r="D1609" s="7">
        <v>3800</v>
      </c>
      <c r="G1609" s="8">
        <f>IFERROR(Table1[[#This Row],[Total_vaccinations]]/Table1[[#This Row],[People_fully_vaccinated]],0)</f>
        <v>0</v>
      </c>
      <c r="H1609" s="7">
        <v>3800</v>
      </c>
      <c r="I1609" s="7">
        <v>3800</v>
      </c>
      <c r="J1609" s="7">
        <v>0.01</v>
      </c>
      <c r="M1609" s="7">
        <v>70</v>
      </c>
      <c r="N1609" t="s">
        <v>23</v>
      </c>
      <c r="O1609" s="7">
        <f t="shared" si="25"/>
        <v>44</v>
      </c>
      <c r="P1609" t="s">
        <v>3</v>
      </c>
      <c r="Q1609" t="s">
        <v>199</v>
      </c>
    </row>
    <row r="1610" spans="1:17" x14ac:dyDescent="0.35">
      <c r="A1610" t="s">
        <v>200</v>
      </c>
      <c r="B1610" t="s">
        <v>201</v>
      </c>
      <c r="C1610" s="1">
        <v>44222</v>
      </c>
      <c r="D1610" s="7">
        <v>0</v>
      </c>
      <c r="G1610" s="8">
        <f>IFERROR(Table1[[#This Row],[Total_vaccinations]]/Table1[[#This Row],[People_fully_vaccinated]],0)</f>
        <v>0</v>
      </c>
      <c r="J1610" s="7">
        <v>0</v>
      </c>
      <c r="N1610" t="s">
        <v>23</v>
      </c>
      <c r="O1610" s="7">
        <f t="shared" si="25"/>
        <v>44</v>
      </c>
      <c r="P1610" t="s">
        <v>202</v>
      </c>
      <c r="Q1610" t="s">
        <v>203</v>
      </c>
    </row>
    <row r="1611" spans="1:17" x14ac:dyDescent="0.35">
      <c r="A1611" t="s">
        <v>200</v>
      </c>
      <c r="B1611" t="s">
        <v>201</v>
      </c>
      <c r="C1611" s="1">
        <v>44223</v>
      </c>
      <c r="G1611" s="8">
        <f>IFERROR(Table1[[#This Row],[Total_vaccinations]]/Table1[[#This Row],[People_fully_vaccinated]],0)</f>
        <v>0</v>
      </c>
      <c r="I1611" s="7">
        <v>18862</v>
      </c>
      <c r="M1611" s="7">
        <v>647</v>
      </c>
      <c r="N1611" t="s">
        <v>23</v>
      </c>
      <c r="O1611" s="7">
        <f t="shared" si="25"/>
        <v>44</v>
      </c>
      <c r="P1611" t="s">
        <v>202</v>
      </c>
      <c r="Q1611" t="s">
        <v>203</v>
      </c>
    </row>
    <row r="1612" spans="1:17" x14ac:dyDescent="0.35">
      <c r="A1612" t="s">
        <v>200</v>
      </c>
      <c r="B1612" t="s">
        <v>201</v>
      </c>
      <c r="C1612" s="1">
        <v>44224</v>
      </c>
      <c r="G1612" s="8">
        <f>IFERROR(Table1[[#This Row],[Total_vaccinations]]/Table1[[#This Row],[People_fully_vaccinated]],0)</f>
        <v>0</v>
      </c>
      <c r="I1612" s="7">
        <v>18862</v>
      </c>
      <c r="M1612" s="7">
        <v>647</v>
      </c>
      <c r="N1612" t="s">
        <v>23</v>
      </c>
      <c r="O1612" s="7">
        <f t="shared" si="25"/>
        <v>44</v>
      </c>
      <c r="P1612" t="s">
        <v>202</v>
      </c>
      <c r="Q1612" t="s">
        <v>203</v>
      </c>
    </row>
    <row r="1613" spans="1:17" x14ac:dyDescent="0.35">
      <c r="A1613" t="s">
        <v>200</v>
      </c>
      <c r="B1613" t="s">
        <v>201</v>
      </c>
      <c r="C1613" s="1">
        <v>44225</v>
      </c>
      <c r="G1613" s="8">
        <f>IFERROR(Table1[[#This Row],[Total_vaccinations]]/Table1[[#This Row],[People_fully_vaccinated]],0)</f>
        <v>0</v>
      </c>
      <c r="I1613" s="7">
        <v>18862</v>
      </c>
      <c r="M1613" s="7">
        <v>647</v>
      </c>
      <c r="N1613" t="s">
        <v>23</v>
      </c>
      <c r="O1613" s="7">
        <f t="shared" si="25"/>
        <v>44</v>
      </c>
      <c r="P1613" t="s">
        <v>202</v>
      </c>
      <c r="Q1613" t="s">
        <v>203</v>
      </c>
    </row>
    <row r="1614" spans="1:17" x14ac:dyDescent="0.35">
      <c r="A1614" t="s">
        <v>200</v>
      </c>
      <c r="B1614" t="s">
        <v>201</v>
      </c>
      <c r="C1614" s="1">
        <v>44226</v>
      </c>
      <c r="G1614" s="8">
        <f>IFERROR(Table1[[#This Row],[Total_vaccinations]]/Table1[[#This Row],[People_fully_vaccinated]],0)</f>
        <v>0</v>
      </c>
      <c r="I1614" s="7">
        <v>18862</v>
      </c>
      <c r="M1614" s="7">
        <v>647</v>
      </c>
      <c r="N1614" t="s">
        <v>23</v>
      </c>
      <c r="O1614" s="7">
        <f t="shared" si="25"/>
        <v>44</v>
      </c>
      <c r="P1614" t="s">
        <v>202</v>
      </c>
      <c r="Q1614" t="s">
        <v>203</v>
      </c>
    </row>
    <row r="1615" spans="1:17" x14ac:dyDescent="0.35">
      <c r="A1615" t="s">
        <v>200</v>
      </c>
      <c r="B1615" t="s">
        <v>201</v>
      </c>
      <c r="C1615" s="1">
        <v>44227</v>
      </c>
      <c r="G1615" s="8">
        <f>IFERROR(Table1[[#This Row],[Total_vaccinations]]/Table1[[#This Row],[People_fully_vaccinated]],0)</f>
        <v>0</v>
      </c>
      <c r="I1615" s="7">
        <v>18862</v>
      </c>
      <c r="M1615" s="7">
        <v>647</v>
      </c>
      <c r="N1615" t="s">
        <v>23</v>
      </c>
      <c r="O1615" s="7">
        <f t="shared" si="25"/>
        <v>44</v>
      </c>
      <c r="P1615" t="s">
        <v>202</v>
      </c>
      <c r="Q1615" t="s">
        <v>203</v>
      </c>
    </row>
    <row r="1616" spans="1:17" x14ac:dyDescent="0.35">
      <c r="A1616" t="s">
        <v>200</v>
      </c>
      <c r="B1616" t="s">
        <v>201</v>
      </c>
      <c r="C1616" s="1">
        <v>44228</v>
      </c>
      <c r="D1616" s="7">
        <v>113175</v>
      </c>
      <c r="G1616" s="8">
        <f>IFERROR(Table1[[#This Row],[Total_vaccinations]]/Table1[[#This Row],[People_fully_vaccinated]],0)</f>
        <v>0</v>
      </c>
      <c r="I1616" s="7">
        <v>18862</v>
      </c>
      <c r="J1616" s="7">
        <v>0.39</v>
      </c>
      <c r="M1616" s="7">
        <v>647</v>
      </c>
      <c r="N1616" t="s">
        <v>23</v>
      </c>
      <c r="O1616" s="7">
        <f t="shared" si="25"/>
        <v>44</v>
      </c>
      <c r="P1616" t="s">
        <v>202</v>
      </c>
      <c r="Q1616" t="s">
        <v>203</v>
      </c>
    </row>
    <row r="1617" spans="1:17" x14ac:dyDescent="0.35">
      <c r="A1617" t="s">
        <v>200</v>
      </c>
      <c r="B1617" t="s">
        <v>201</v>
      </c>
      <c r="C1617" s="1">
        <v>44229</v>
      </c>
      <c r="G1617" s="8">
        <f>IFERROR(Table1[[#This Row],[Total_vaccinations]]/Table1[[#This Row],[People_fully_vaccinated]],0)</f>
        <v>0</v>
      </c>
      <c r="I1617" s="7">
        <v>18326</v>
      </c>
      <c r="M1617" s="7">
        <v>629</v>
      </c>
      <c r="N1617" t="s">
        <v>23</v>
      </c>
      <c r="O1617" s="7">
        <f t="shared" si="25"/>
        <v>44</v>
      </c>
      <c r="P1617" t="s">
        <v>202</v>
      </c>
      <c r="Q1617" t="s">
        <v>203</v>
      </c>
    </row>
    <row r="1618" spans="1:17" x14ac:dyDescent="0.35">
      <c r="A1618" t="s">
        <v>200</v>
      </c>
      <c r="B1618" t="s">
        <v>201</v>
      </c>
      <c r="C1618" s="1">
        <v>44230</v>
      </c>
      <c r="G1618" s="8">
        <f>IFERROR(Table1[[#This Row],[Total_vaccinations]]/Table1[[#This Row],[People_fully_vaccinated]],0)</f>
        <v>0</v>
      </c>
      <c r="I1618" s="7">
        <v>17789</v>
      </c>
      <c r="M1618" s="7">
        <v>611</v>
      </c>
      <c r="N1618" t="s">
        <v>23</v>
      </c>
      <c r="O1618" s="7">
        <f t="shared" si="25"/>
        <v>44</v>
      </c>
      <c r="P1618" t="s">
        <v>202</v>
      </c>
      <c r="Q1618" t="s">
        <v>203</v>
      </c>
    </row>
    <row r="1619" spans="1:17" x14ac:dyDescent="0.35">
      <c r="A1619" t="s">
        <v>200</v>
      </c>
      <c r="B1619" t="s">
        <v>201</v>
      </c>
      <c r="C1619" s="1">
        <v>44231</v>
      </c>
      <c r="D1619" s="7">
        <v>158487</v>
      </c>
      <c r="G1619" s="8">
        <f>IFERROR(Table1[[#This Row],[Total_vaccinations]]/Table1[[#This Row],[People_fully_vaccinated]],0)</f>
        <v>0</v>
      </c>
      <c r="I1619" s="7">
        <v>17252</v>
      </c>
      <c r="J1619" s="7">
        <v>0.54</v>
      </c>
      <c r="M1619" s="7">
        <v>592</v>
      </c>
      <c r="N1619" t="s">
        <v>23</v>
      </c>
      <c r="O1619" s="7">
        <f t="shared" si="25"/>
        <v>44</v>
      </c>
      <c r="P1619" t="s">
        <v>202</v>
      </c>
      <c r="Q1619" t="s">
        <v>203</v>
      </c>
    </row>
    <row r="1620" spans="1:17" x14ac:dyDescent="0.35">
      <c r="A1620" t="s">
        <v>204</v>
      </c>
      <c r="B1620" t="s">
        <v>205</v>
      </c>
      <c r="C1620" s="1">
        <v>44202</v>
      </c>
      <c r="D1620" s="7">
        <v>6000</v>
      </c>
      <c r="G1620" s="8">
        <f>IFERROR(Table1[[#This Row],[Total_vaccinations]]/Table1[[#This Row],[People_fully_vaccinated]],0)</f>
        <v>0</v>
      </c>
      <c r="J1620" s="7">
        <v>0.04</v>
      </c>
      <c r="N1620" t="s">
        <v>15</v>
      </c>
      <c r="O1620" s="7">
        <f t="shared" si="25"/>
        <v>703</v>
      </c>
      <c r="P1620" t="s">
        <v>206</v>
      </c>
      <c r="Q1620" t="s">
        <v>207</v>
      </c>
    </row>
    <row r="1621" spans="1:17" x14ac:dyDescent="0.35">
      <c r="A1621" t="s">
        <v>204</v>
      </c>
      <c r="B1621" t="s">
        <v>205</v>
      </c>
      <c r="C1621" s="1">
        <v>44203</v>
      </c>
      <c r="D1621" s="7">
        <v>15000</v>
      </c>
      <c r="G1621" s="8">
        <f>IFERROR(Table1[[#This Row],[Total_vaccinations]]/Table1[[#This Row],[People_fully_vaccinated]],0)</f>
        <v>0</v>
      </c>
      <c r="H1621" s="7">
        <v>9000</v>
      </c>
      <c r="I1621" s="7">
        <v>9000</v>
      </c>
      <c r="J1621" s="7">
        <v>0.09</v>
      </c>
      <c r="M1621" s="7">
        <v>525</v>
      </c>
      <c r="N1621" t="s">
        <v>15</v>
      </c>
      <c r="O1621" s="7">
        <f t="shared" si="25"/>
        <v>703</v>
      </c>
      <c r="P1621" t="s">
        <v>206</v>
      </c>
      <c r="Q1621" t="s">
        <v>207</v>
      </c>
    </row>
    <row r="1622" spans="1:17" x14ac:dyDescent="0.35">
      <c r="A1622" t="s">
        <v>204</v>
      </c>
      <c r="B1622" t="s">
        <v>205</v>
      </c>
      <c r="C1622" s="1">
        <v>44204</v>
      </c>
      <c r="D1622" s="7">
        <v>27000</v>
      </c>
      <c r="G1622" s="8">
        <f>IFERROR(Table1[[#This Row],[Total_vaccinations]]/Table1[[#This Row],[People_fully_vaccinated]],0)</f>
        <v>0</v>
      </c>
      <c r="H1622" s="7">
        <v>12000</v>
      </c>
      <c r="I1622" s="7">
        <v>10500</v>
      </c>
      <c r="J1622" s="7">
        <v>0.16</v>
      </c>
      <c r="M1622" s="7">
        <v>613</v>
      </c>
      <c r="N1622" t="s">
        <v>15</v>
      </c>
      <c r="O1622" s="7">
        <f t="shared" si="25"/>
        <v>703</v>
      </c>
      <c r="P1622" t="s">
        <v>206</v>
      </c>
      <c r="Q1622" t="s">
        <v>207</v>
      </c>
    </row>
    <row r="1623" spans="1:17" x14ac:dyDescent="0.35">
      <c r="A1623" t="s">
        <v>204</v>
      </c>
      <c r="B1623" t="s">
        <v>205</v>
      </c>
      <c r="C1623" s="1">
        <v>44205</v>
      </c>
      <c r="D1623" s="7">
        <v>30000</v>
      </c>
      <c r="G1623" s="8">
        <f>IFERROR(Table1[[#This Row],[Total_vaccinations]]/Table1[[#This Row],[People_fully_vaccinated]],0)</f>
        <v>0</v>
      </c>
      <c r="H1623" s="7">
        <v>3000</v>
      </c>
      <c r="I1623" s="7">
        <v>8000</v>
      </c>
      <c r="J1623" s="7">
        <v>0.18</v>
      </c>
      <c r="M1623" s="7">
        <v>467</v>
      </c>
      <c r="N1623" t="s">
        <v>15</v>
      </c>
      <c r="O1623" s="7">
        <f t="shared" si="25"/>
        <v>703</v>
      </c>
      <c r="P1623" t="s">
        <v>206</v>
      </c>
      <c r="Q1623" t="s">
        <v>207</v>
      </c>
    </row>
    <row r="1624" spans="1:17" x14ac:dyDescent="0.35">
      <c r="A1624" t="s">
        <v>204</v>
      </c>
      <c r="B1624" t="s">
        <v>205</v>
      </c>
      <c r="C1624" s="1">
        <v>44206</v>
      </c>
      <c r="D1624" s="7">
        <v>34000</v>
      </c>
      <c r="G1624" s="8">
        <f>IFERROR(Table1[[#This Row],[Total_vaccinations]]/Table1[[#This Row],[People_fully_vaccinated]],0)</f>
        <v>0</v>
      </c>
      <c r="H1624" s="7">
        <v>4000</v>
      </c>
      <c r="I1624" s="7">
        <v>7000</v>
      </c>
      <c r="J1624" s="7">
        <v>0.2</v>
      </c>
      <c r="M1624" s="7">
        <v>409</v>
      </c>
      <c r="N1624" t="s">
        <v>15</v>
      </c>
      <c r="O1624" s="7">
        <f t="shared" si="25"/>
        <v>703</v>
      </c>
      <c r="P1624" t="s">
        <v>206</v>
      </c>
      <c r="Q1624" t="s">
        <v>207</v>
      </c>
    </row>
    <row r="1625" spans="1:17" x14ac:dyDescent="0.35">
      <c r="A1625" t="s">
        <v>204</v>
      </c>
      <c r="B1625" t="s">
        <v>205</v>
      </c>
      <c r="C1625" s="1">
        <v>44207</v>
      </c>
      <c r="D1625" s="7">
        <v>35500</v>
      </c>
      <c r="G1625" s="8">
        <f>IFERROR(Table1[[#This Row],[Total_vaccinations]]/Table1[[#This Row],[People_fully_vaccinated]],0)</f>
        <v>0</v>
      </c>
      <c r="H1625" s="7">
        <v>1500</v>
      </c>
      <c r="I1625" s="7">
        <v>5900</v>
      </c>
      <c r="J1625" s="7">
        <v>0.21</v>
      </c>
      <c r="M1625" s="7">
        <v>344</v>
      </c>
      <c r="N1625" t="s">
        <v>15</v>
      </c>
      <c r="O1625" s="7">
        <f t="shared" si="25"/>
        <v>703</v>
      </c>
      <c r="P1625" t="s">
        <v>206</v>
      </c>
      <c r="Q1625" t="s">
        <v>207</v>
      </c>
    </row>
    <row r="1626" spans="1:17" x14ac:dyDescent="0.35">
      <c r="A1626" t="s">
        <v>204</v>
      </c>
      <c r="B1626" t="s">
        <v>205</v>
      </c>
      <c r="C1626" s="1">
        <v>44208</v>
      </c>
      <c r="D1626" s="7">
        <v>45000</v>
      </c>
      <c r="G1626" s="8">
        <f>IFERROR(Table1[[#This Row],[Total_vaccinations]]/Table1[[#This Row],[People_fully_vaccinated]],0)</f>
        <v>0</v>
      </c>
      <c r="H1626" s="7">
        <v>9500</v>
      </c>
      <c r="I1626" s="7">
        <v>6500</v>
      </c>
      <c r="J1626" s="7">
        <v>0.26</v>
      </c>
      <c r="M1626" s="7">
        <v>379</v>
      </c>
      <c r="N1626" t="s">
        <v>15</v>
      </c>
      <c r="O1626" s="7">
        <f t="shared" si="25"/>
        <v>703</v>
      </c>
      <c r="P1626" t="s">
        <v>206</v>
      </c>
      <c r="Q1626" t="s">
        <v>207</v>
      </c>
    </row>
    <row r="1627" spans="1:17" x14ac:dyDescent="0.35">
      <c r="A1627" t="s">
        <v>204</v>
      </c>
      <c r="B1627" t="s">
        <v>205</v>
      </c>
      <c r="C1627" s="1">
        <v>44209</v>
      </c>
      <c r="D1627" s="7">
        <v>47000</v>
      </c>
      <c r="G1627" s="8">
        <f>IFERROR(Table1[[#This Row],[Total_vaccinations]]/Table1[[#This Row],[People_fully_vaccinated]],0)</f>
        <v>0</v>
      </c>
      <c r="H1627" s="7">
        <v>2000</v>
      </c>
      <c r="I1627" s="7">
        <v>5857</v>
      </c>
      <c r="J1627" s="7">
        <v>0.27</v>
      </c>
      <c r="M1627" s="7">
        <v>342</v>
      </c>
      <c r="N1627" t="s">
        <v>15</v>
      </c>
      <c r="O1627" s="7">
        <f t="shared" si="25"/>
        <v>703</v>
      </c>
      <c r="P1627" t="s">
        <v>206</v>
      </c>
      <c r="Q1627" t="s">
        <v>207</v>
      </c>
    </row>
    <row r="1628" spans="1:17" x14ac:dyDescent="0.35">
      <c r="A1628" t="s">
        <v>204</v>
      </c>
      <c r="B1628" t="s">
        <v>205</v>
      </c>
      <c r="C1628" s="1">
        <v>44210</v>
      </c>
      <c r="G1628" s="8">
        <f>IFERROR(Table1[[#This Row],[Total_vaccinations]]/Table1[[#This Row],[People_fully_vaccinated]],0)</f>
        <v>0</v>
      </c>
      <c r="I1628" s="7">
        <v>5143</v>
      </c>
      <c r="M1628" s="7">
        <v>300</v>
      </c>
      <c r="N1628" t="s">
        <v>15</v>
      </c>
      <c r="O1628" s="7">
        <f t="shared" si="25"/>
        <v>703</v>
      </c>
      <c r="P1628" t="s">
        <v>206</v>
      </c>
      <c r="Q1628" t="s">
        <v>207</v>
      </c>
    </row>
    <row r="1629" spans="1:17" x14ac:dyDescent="0.35">
      <c r="A1629" t="s">
        <v>204</v>
      </c>
      <c r="B1629" t="s">
        <v>205</v>
      </c>
      <c r="C1629" s="1">
        <v>44211</v>
      </c>
      <c r="D1629" s="7">
        <v>55000</v>
      </c>
      <c r="G1629" s="8">
        <f>IFERROR(Table1[[#This Row],[Total_vaccinations]]/Table1[[#This Row],[People_fully_vaccinated]],0)</f>
        <v>0</v>
      </c>
      <c r="I1629" s="7">
        <v>4000</v>
      </c>
      <c r="J1629" s="7">
        <v>0.32</v>
      </c>
      <c r="M1629" s="7">
        <v>233</v>
      </c>
      <c r="N1629" t="s">
        <v>15</v>
      </c>
      <c r="O1629" s="7">
        <f t="shared" si="25"/>
        <v>703</v>
      </c>
      <c r="P1629" t="s">
        <v>206</v>
      </c>
      <c r="Q1629" t="s">
        <v>207</v>
      </c>
    </row>
    <row r="1630" spans="1:17" x14ac:dyDescent="0.35">
      <c r="A1630" t="s">
        <v>204</v>
      </c>
      <c r="B1630" t="s">
        <v>205</v>
      </c>
      <c r="C1630" s="1">
        <v>44212</v>
      </c>
      <c r="G1630" s="8">
        <f>IFERROR(Table1[[#This Row],[Total_vaccinations]]/Table1[[#This Row],[People_fully_vaccinated]],0)</f>
        <v>0</v>
      </c>
      <c r="I1630" s="7">
        <v>5143</v>
      </c>
      <c r="M1630" s="7">
        <v>300</v>
      </c>
      <c r="N1630" t="s">
        <v>15</v>
      </c>
      <c r="O1630" s="7">
        <f t="shared" si="25"/>
        <v>703</v>
      </c>
      <c r="P1630" t="s">
        <v>206</v>
      </c>
      <c r="Q1630" t="s">
        <v>207</v>
      </c>
    </row>
    <row r="1631" spans="1:17" x14ac:dyDescent="0.35">
      <c r="A1631" t="s">
        <v>204</v>
      </c>
      <c r="B1631" t="s">
        <v>205</v>
      </c>
      <c r="C1631" s="1">
        <v>44213</v>
      </c>
      <c r="D1631" s="7">
        <v>77000</v>
      </c>
      <c r="G1631" s="8">
        <f>IFERROR(Table1[[#This Row],[Total_vaccinations]]/Table1[[#This Row],[People_fully_vaccinated]],0)</f>
        <v>0</v>
      </c>
      <c r="I1631" s="7">
        <v>6143</v>
      </c>
      <c r="J1631" s="7">
        <v>0.45</v>
      </c>
      <c r="M1631" s="7">
        <v>359</v>
      </c>
      <c r="N1631" t="s">
        <v>15</v>
      </c>
      <c r="O1631" s="7">
        <f t="shared" si="25"/>
        <v>703</v>
      </c>
      <c r="P1631" t="s">
        <v>206</v>
      </c>
      <c r="Q1631" t="s">
        <v>207</v>
      </c>
    </row>
    <row r="1632" spans="1:17" x14ac:dyDescent="0.35">
      <c r="A1632" t="s">
        <v>204</v>
      </c>
      <c r="B1632" t="s">
        <v>205</v>
      </c>
      <c r="C1632" s="1">
        <v>44214</v>
      </c>
      <c r="G1632" s="8">
        <f>IFERROR(Table1[[#This Row],[Total_vaccinations]]/Table1[[#This Row],[People_fully_vaccinated]],0)</f>
        <v>0</v>
      </c>
      <c r="I1632" s="7">
        <v>7024</v>
      </c>
      <c r="M1632" s="7">
        <v>410</v>
      </c>
      <c r="N1632" t="s">
        <v>15</v>
      </c>
      <c r="O1632" s="7">
        <f t="shared" si="25"/>
        <v>703</v>
      </c>
      <c r="P1632" t="s">
        <v>206</v>
      </c>
      <c r="Q1632" t="s">
        <v>207</v>
      </c>
    </row>
    <row r="1633" spans="1:17" x14ac:dyDescent="0.35">
      <c r="A1633" t="s">
        <v>204</v>
      </c>
      <c r="B1633" t="s">
        <v>205</v>
      </c>
      <c r="C1633" s="1">
        <v>44215</v>
      </c>
      <c r="G1633" s="8">
        <f>IFERROR(Table1[[#This Row],[Total_vaccinations]]/Table1[[#This Row],[People_fully_vaccinated]],0)</f>
        <v>0</v>
      </c>
      <c r="I1633" s="7">
        <v>6762</v>
      </c>
      <c r="M1633" s="7">
        <v>395</v>
      </c>
      <c r="N1633" t="s">
        <v>15</v>
      </c>
      <c r="O1633" s="7">
        <f t="shared" si="25"/>
        <v>703</v>
      </c>
      <c r="P1633" t="s">
        <v>206</v>
      </c>
      <c r="Q1633" t="s">
        <v>207</v>
      </c>
    </row>
    <row r="1634" spans="1:17" x14ac:dyDescent="0.35">
      <c r="A1634" t="s">
        <v>204</v>
      </c>
      <c r="B1634" t="s">
        <v>205</v>
      </c>
      <c r="C1634" s="1">
        <v>44216</v>
      </c>
      <c r="D1634" s="7">
        <v>100000</v>
      </c>
      <c r="G1634" s="8">
        <f>IFERROR(Table1[[#This Row],[Total_vaccinations]]/Table1[[#This Row],[People_fully_vaccinated]],0)</f>
        <v>0</v>
      </c>
      <c r="I1634" s="7">
        <v>7571</v>
      </c>
      <c r="J1634" s="7">
        <v>0.57999999999999996</v>
      </c>
      <c r="M1634" s="7">
        <v>442</v>
      </c>
      <c r="N1634" t="s">
        <v>15</v>
      </c>
      <c r="O1634" s="7">
        <f t="shared" si="25"/>
        <v>703</v>
      </c>
      <c r="P1634" t="s">
        <v>206</v>
      </c>
      <c r="Q1634" t="s">
        <v>207</v>
      </c>
    </row>
    <row r="1635" spans="1:17" x14ac:dyDescent="0.35">
      <c r="A1635" t="s">
        <v>204</v>
      </c>
      <c r="B1635" t="s">
        <v>205</v>
      </c>
      <c r="C1635" s="1">
        <v>44217</v>
      </c>
      <c r="G1635" s="8">
        <f>IFERROR(Table1[[#This Row],[Total_vaccinations]]/Table1[[#This Row],[People_fully_vaccinated]],0)</f>
        <v>0</v>
      </c>
      <c r="I1635" s="7">
        <v>9500</v>
      </c>
      <c r="M1635" s="7">
        <v>554</v>
      </c>
      <c r="N1635" t="s">
        <v>15</v>
      </c>
      <c r="O1635" s="7">
        <f t="shared" si="25"/>
        <v>703</v>
      </c>
      <c r="P1635" t="s">
        <v>206</v>
      </c>
      <c r="Q1635" t="s">
        <v>207</v>
      </c>
    </row>
    <row r="1636" spans="1:17" x14ac:dyDescent="0.35">
      <c r="A1636" t="s">
        <v>204</v>
      </c>
      <c r="B1636" t="s">
        <v>205</v>
      </c>
      <c r="C1636" s="1">
        <v>44218</v>
      </c>
      <c r="D1636" s="7">
        <v>135000</v>
      </c>
      <c r="G1636" s="8">
        <f>IFERROR(Table1[[#This Row],[Total_vaccinations]]/Table1[[#This Row],[People_fully_vaccinated]],0)</f>
        <v>0</v>
      </c>
      <c r="I1636" s="7">
        <v>11429</v>
      </c>
      <c r="J1636" s="7">
        <v>0.79</v>
      </c>
      <c r="M1636" s="7">
        <v>667</v>
      </c>
      <c r="N1636" t="s">
        <v>15</v>
      </c>
      <c r="O1636" s="7">
        <f t="shared" si="25"/>
        <v>703</v>
      </c>
      <c r="P1636" t="s">
        <v>206</v>
      </c>
      <c r="Q1636" t="s">
        <v>207</v>
      </c>
    </row>
    <row r="1637" spans="1:17" x14ac:dyDescent="0.35">
      <c r="A1637" t="s">
        <v>204</v>
      </c>
      <c r="B1637" t="s">
        <v>205</v>
      </c>
      <c r="C1637" s="1">
        <v>44219</v>
      </c>
      <c r="G1637" s="8">
        <f>IFERROR(Table1[[#This Row],[Total_vaccinations]]/Table1[[#This Row],[People_fully_vaccinated]],0)</f>
        <v>0</v>
      </c>
      <c r="I1637" s="7">
        <v>10687</v>
      </c>
      <c r="M1637" s="7">
        <v>624</v>
      </c>
      <c r="N1637" t="s">
        <v>15</v>
      </c>
      <c r="O1637" s="7">
        <f t="shared" si="25"/>
        <v>703</v>
      </c>
      <c r="P1637" t="s">
        <v>206</v>
      </c>
      <c r="Q1637" t="s">
        <v>207</v>
      </c>
    </row>
    <row r="1638" spans="1:17" x14ac:dyDescent="0.35">
      <c r="A1638" t="s">
        <v>204</v>
      </c>
      <c r="B1638" t="s">
        <v>205</v>
      </c>
      <c r="C1638" s="1">
        <v>44220</v>
      </c>
      <c r="D1638" s="7">
        <v>146612</v>
      </c>
      <c r="G1638" s="8">
        <f>IFERROR(Table1[[#This Row],[Total_vaccinations]]/Table1[[#This Row],[People_fully_vaccinated]],0)</f>
        <v>0</v>
      </c>
      <c r="I1638" s="7">
        <v>9945</v>
      </c>
      <c r="J1638" s="7">
        <v>0.86</v>
      </c>
      <c r="M1638" s="7">
        <v>580</v>
      </c>
      <c r="N1638" t="s">
        <v>15</v>
      </c>
      <c r="O1638" s="7">
        <f t="shared" si="25"/>
        <v>703</v>
      </c>
      <c r="P1638" t="s">
        <v>206</v>
      </c>
      <c r="Q1638" t="s">
        <v>207</v>
      </c>
    </row>
    <row r="1639" spans="1:17" x14ac:dyDescent="0.35">
      <c r="A1639" t="s">
        <v>204</v>
      </c>
      <c r="B1639" t="s">
        <v>205</v>
      </c>
      <c r="C1639" s="1">
        <v>44221</v>
      </c>
      <c r="G1639" s="8">
        <f>IFERROR(Table1[[#This Row],[Total_vaccinations]]/Table1[[#This Row],[People_fully_vaccinated]],0)</f>
        <v>0</v>
      </c>
      <c r="I1639" s="7">
        <v>9455</v>
      </c>
      <c r="M1639" s="7">
        <v>552</v>
      </c>
      <c r="N1639" t="s">
        <v>15</v>
      </c>
      <c r="O1639" s="7">
        <f t="shared" si="25"/>
        <v>703</v>
      </c>
      <c r="P1639" t="s">
        <v>206</v>
      </c>
      <c r="Q1639" t="s">
        <v>207</v>
      </c>
    </row>
    <row r="1640" spans="1:17" x14ac:dyDescent="0.35">
      <c r="A1640" t="s">
        <v>204</v>
      </c>
      <c r="B1640" t="s">
        <v>205</v>
      </c>
      <c r="C1640" s="1">
        <v>44222</v>
      </c>
      <c r="G1640" s="8">
        <f>IFERROR(Table1[[#This Row],[Total_vaccinations]]/Table1[[#This Row],[People_fully_vaccinated]],0)</f>
        <v>0</v>
      </c>
      <c r="I1640" s="7">
        <v>8965</v>
      </c>
      <c r="M1640" s="7">
        <v>523</v>
      </c>
      <c r="N1640" t="s">
        <v>15</v>
      </c>
      <c r="O1640" s="7">
        <f t="shared" si="25"/>
        <v>703</v>
      </c>
      <c r="P1640" t="s">
        <v>206</v>
      </c>
      <c r="Q1640" t="s">
        <v>207</v>
      </c>
    </row>
    <row r="1641" spans="1:17" x14ac:dyDescent="0.35">
      <c r="A1641" t="s">
        <v>204</v>
      </c>
      <c r="B1641" t="s">
        <v>205</v>
      </c>
      <c r="C1641" s="1">
        <v>44223</v>
      </c>
      <c r="G1641" s="8">
        <f>IFERROR(Table1[[#This Row],[Total_vaccinations]]/Table1[[#This Row],[People_fully_vaccinated]],0)</f>
        <v>0</v>
      </c>
      <c r="I1641" s="7">
        <v>8476</v>
      </c>
      <c r="M1641" s="7">
        <v>495</v>
      </c>
      <c r="N1641" t="s">
        <v>15</v>
      </c>
      <c r="O1641" s="7">
        <f t="shared" si="25"/>
        <v>703</v>
      </c>
      <c r="P1641" t="s">
        <v>206</v>
      </c>
      <c r="Q1641" t="s">
        <v>207</v>
      </c>
    </row>
    <row r="1642" spans="1:17" x14ac:dyDescent="0.35">
      <c r="A1642" t="s">
        <v>204</v>
      </c>
      <c r="B1642" t="s">
        <v>205</v>
      </c>
      <c r="C1642" s="1">
        <v>44224</v>
      </c>
      <c r="G1642" s="8">
        <f>IFERROR(Table1[[#This Row],[Total_vaccinations]]/Table1[[#This Row],[People_fully_vaccinated]],0)</f>
        <v>0</v>
      </c>
      <c r="I1642" s="7">
        <v>6581</v>
      </c>
      <c r="M1642" s="7">
        <v>384</v>
      </c>
      <c r="N1642" t="s">
        <v>15</v>
      </c>
      <c r="O1642" s="7">
        <f t="shared" si="25"/>
        <v>703</v>
      </c>
      <c r="P1642" t="s">
        <v>206</v>
      </c>
      <c r="Q1642" t="s">
        <v>207</v>
      </c>
    </row>
    <row r="1643" spans="1:17" x14ac:dyDescent="0.35">
      <c r="A1643" t="s">
        <v>204</v>
      </c>
      <c r="B1643" t="s">
        <v>205</v>
      </c>
      <c r="C1643" s="1">
        <v>44225</v>
      </c>
      <c r="G1643" s="8">
        <f>IFERROR(Table1[[#This Row],[Total_vaccinations]]/Table1[[#This Row],[People_fully_vaccinated]],0)</f>
        <v>0</v>
      </c>
      <c r="I1643" s="7">
        <v>4687</v>
      </c>
      <c r="M1643" s="7">
        <v>274</v>
      </c>
      <c r="N1643" t="s">
        <v>15</v>
      </c>
      <c r="O1643" s="7">
        <f t="shared" si="25"/>
        <v>703</v>
      </c>
      <c r="P1643" t="s">
        <v>206</v>
      </c>
      <c r="Q1643" t="s">
        <v>207</v>
      </c>
    </row>
    <row r="1644" spans="1:17" x14ac:dyDescent="0.35">
      <c r="A1644" t="s">
        <v>204</v>
      </c>
      <c r="B1644" t="s">
        <v>205</v>
      </c>
      <c r="C1644" s="1">
        <v>44226</v>
      </c>
      <c r="G1644" s="8">
        <f>IFERROR(Table1[[#This Row],[Total_vaccinations]]/Table1[[#This Row],[People_fully_vaccinated]],0)</f>
        <v>0</v>
      </c>
      <c r="I1644" s="7">
        <v>4463</v>
      </c>
      <c r="M1644" s="7">
        <v>260</v>
      </c>
      <c r="N1644" t="s">
        <v>15</v>
      </c>
      <c r="O1644" s="7">
        <f t="shared" si="25"/>
        <v>703</v>
      </c>
      <c r="P1644" t="s">
        <v>206</v>
      </c>
      <c r="Q1644" t="s">
        <v>207</v>
      </c>
    </row>
    <row r="1645" spans="1:17" x14ac:dyDescent="0.35">
      <c r="A1645" t="s">
        <v>204</v>
      </c>
      <c r="B1645" t="s">
        <v>205</v>
      </c>
      <c r="C1645" s="1">
        <v>44227</v>
      </c>
      <c r="D1645" s="7">
        <v>176286</v>
      </c>
      <c r="G1645" s="8">
        <f>IFERROR(Table1[[#This Row],[Total_vaccinations]]/Table1[[#This Row],[People_fully_vaccinated]],0)</f>
        <v>0</v>
      </c>
      <c r="I1645" s="7">
        <v>4239</v>
      </c>
      <c r="J1645" s="7">
        <v>1.03</v>
      </c>
      <c r="M1645" s="7">
        <v>247</v>
      </c>
      <c r="N1645" t="s">
        <v>15</v>
      </c>
      <c r="O1645" s="7">
        <f t="shared" si="25"/>
        <v>703</v>
      </c>
      <c r="P1645" t="s">
        <v>206</v>
      </c>
      <c r="Q1645" t="s">
        <v>207</v>
      </c>
    </row>
    <row r="1646" spans="1:17" x14ac:dyDescent="0.35">
      <c r="A1646" t="s">
        <v>204</v>
      </c>
      <c r="B1646" t="s">
        <v>205</v>
      </c>
      <c r="C1646" s="1">
        <v>44228</v>
      </c>
      <c r="D1646" s="7">
        <v>248055</v>
      </c>
      <c r="G1646" s="8">
        <f>IFERROR(Table1[[#This Row],[Total_vaccinations]]/Table1[[#This Row],[People_fully_vaccinated]],0)</f>
        <v>0</v>
      </c>
      <c r="H1646" s="7">
        <v>71769</v>
      </c>
      <c r="I1646" s="7">
        <v>13886</v>
      </c>
      <c r="J1646" s="7">
        <v>1.45</v>
      </c>
      <c r="M1646" s="7">
        <v>810</v>
      </c>
      <c r="N1646" t="s">
        <v>15</v>
      </c>
      <c r="O1646" s="7">
        <f t="shared" si="25"/>
        <v>703</v>
      </c>
      <c r="P1646" t="s">
        <v>206</v>
      </c>
      <c r="Q1646" t="s">
        <v>207</v>
      </c>
    </row>
    <row r="1647" spans="1:17" x14ac:dyDescent="0.35">
      <c r="A1647" t="s">
        <v>204</v>
      </c>
      <c r="B1647" t="s">
        <v>205</v>
      </c>
      <c r="C1647" s="1">
        <v>44229</v>
      </c>
      <c r="D1647" s="7">
        <v>277275</v>
      </c>
      <c r="G1647" s="8">
        <f>IFERROR(Table1[[#This Row],[Total_vaccinations]]/Table1[[#This Row],[People_fully_vaccinated]],0)</f>
        <v>0</v>
      </c>
      <c r="H1647" s="7">
        <v>29220</v>
      </c>
      <c r="I1647" s="7">
        <v>17455</v>
      </c>
      <c r="J1647" s="7">
        <v>1.62</v>
      </c>
      <c r="M1647" s="7">
        <v>1019</v>
      </c>
      <c r="N1647" t="s">
        <v>15</v>
      </c>
      <c r="O1647" s="7">
        <f t="shared" si="25"/>
        <v>703</v>
      </c>
      <c r="P1647" t="s">
        <v>206</v>
      </c>
      <c r="Q1647" t="s">
        <v>207</v>
      </c>
    </row>
    <row r="1648" spans="1:17" x14ac:dyDescent="0.35">
      <c r="A1648" t="s">
        <v>204</v>
      </c>
      <c r="B1648" t="s">
        <v>205</v>
      </c>
      <c r="C1648" s="1">
        <v>44230</v>
      </c>
      <c r="D1648" s="7">
        <v>303702</v>
      </c>
      <c r="G1648" s="8">
        <f>IFERROR(Table1[[#This Row],[Total_vaccinations]]/Table1[[#This Row],[People_fully_vaccinated]],0)</f>
        <v>0</v>
      </c>
      <c r="H1648" s="7">
        <v>26427</v>
      </c>
      <c r="I1648" s="7">
        <v>20625</v>
      </c>
      <c r="J1648" s="7">
        <v>1.77</v>
      </c>
      <c r="M1648" s="7">
        <v>1204</v>
      </c>
      <c r="N1648" t="s">
        <v>15</v>
      </c>
      <c r="O1648" s="7">
        <f t="shared" si="25"/>
        <v>703</v>
      </c>
      <c r="P1648" t="s">
        <v>206</v>
      </c>
      <c r="Q1648" t="s">
        <v>207</v>
      </c>
    </row>
    <row r="1649" spans="1:17" x14ac:dyDescent="0.35">
      <c r="A1649" t="s">
        <v>204</v>
      </c>
      <c r="B1649" t="s">
        <v>205</v>
      </c>
      <c r="C1649" s="1">
        <v>44231</v>
      </c>
      <c r="D1649" s="7">
        <v>330494</v>
      </c>
      <c r="G1649" s="8">
        <f>IFERROR(Table1[[#This Row],[Total_vaccinations]]/Table1[[#This Row],[People_fully_vaccinated]],0)</f>
        <v>0</v>
      </c>
      <c r="H1649" s="7">
        <v>26792</v>
      </c>
      <c r="I1649" s="7">
        <v>23846</v>
      </c>
      <c r="J1649" s="7">
        <v>1.93</v>
      </c>
      <c r="M1649" s="7">
        <v>1392</v>
      </c>
      <c r="N1649" t="s">
        <v>15</v>
      </c>
      <c r="O1649" s="7">
        <f t="shared" si="25"/>
        <v>703</v>
      </c>
      <c r="P1649" t="s">
        <v>206</v>
      </c>
      <c r="Q1649" t="s">
        <v>207</v>
      </c>
    </row>
    <row r="1650" spans="1:17" x14ac:dyDescent="0.35">
      <c r="A1650" t="s">
        <v>204</v>
      </c>
      <c r="B1650" t="s">
        <v>205</v>
      </c>
      <c r="C1650" s="1">
        <v>44232</v>
      </c>
      <c r="D1650" s="7">
        <v>356517</v>
      </c>
      <c r="G1650" s="8">
        <f>IFERROR(Table1[[#This Row],[Total_vaccinations]]/Table1[[#This Row],[People_fully_vaccinated]],0)</f>
        <v>0</v>
      </c>
      <c r="H1650" s="7">
        <v>26023</v>
      </c>
      <c r="I1650" s="7">
        <v>26958</v>
      </c>
      <c r="J1650" s="7">
        <v>2.08</v>
      </c>
      <c r="M1650" s="7">
        <v>1573</v>
      </c>
      <c r="N1650" t="s">
        <v>15</v>
      </c>
      <c r="O1650" s="7">
        <f t="shared" si="25"/>
        <v>703</v>
      </c>
      <c r="P1650" t="s">
        <v>206</v>
      </c>
      <c r="Q1650" t="s">
        <v>207</v>
      </c>
    </row>
    <row r="1651" spans="1:17" x14ac:dyDescent="0.35">
      <c r="A1651" t="s">
        <v>204</v>
      </c>
      <c r="B1651" t="s">
        <v>205</v>
      </c>
      <c r="C1651" s="1">
        <v>44233</v>
      </c>
      <c r="D1651" s="7">
        <v>382975</v>
      </c>
      <c r="G1651" s="8">
        <f>IFERROR(Table1[[#This Row],[Total_vaccinations]]/Table1[[#This Row],[People_fully_vaccinated]],0)</f>
        <v>0</v>
      </c>
      <c r="H1651" s="7">
        <v>26458</v>
      </c>
      <c r="I1651" s="7">
        <v>30133</v>
      </c>
      <c r="J1651" s="7">
        <v>2.2400000000000002</v>
      </c>
      <c r="M1651" s="7">
        <v>1759</v>
      </c>
      <c r="N1651" t="s">
        <v>15</v>
      </c>
      <c r="O1651" s="7">
        <f t="shared" si="25"/>
        <v>703</v>
      </c>
      <c r="P1651" t="s">
        <v>206</v>
      </c>
      <c r="Q1651" t="s">
        <v>207</v>
      </c>
    </row>
    <row r="1652" spans="1:17" x14ac:dyDescent="0.35">
      <c r="A1652" t="s">
        <v>204</v>
      </c>
      <c r="B1652" t="s">
        <v>205</v>
      </c>
      <c r="C1652" s="1">
        <v>44234</v>
      </c>
      <c r="D1652" s="7">
        <v>414198</v>
      </c>
      <c r="G1652" s="8">
        <f>IFERROR(Table1[[#This Row],[Total_vaccinations]]/Table1[[#This Row],[People_fully_vaccinated]],0)</f>
        <v>0</v>
      </c>
      <c r="H1652" s="7">
        <v>31223</v>
      </c>
      <c r="I1652" s="7">
        <v>33987</v>
      </c>
      <c r="J1652" s="7">
        <v>2.42</v>
      </c>
      <c r="M1652" s="7">
        <v>1983</v>
      </c>
      <c r="N1652" t="s">
        <v>15</v>
      </c>
      <c r="O1652" s="7">
        <f t="shared" si="25"/>
        <v>703</v>
      </c>
      <c r="P1652" t="s">
        <v>206</v>
      </c>
      <c r="Q1652" t="s">
        <v>207</v>
      </c>
    </row>
    <row r="1653" spans="1:17" x14ac:dyDescent="0.35">
      <c r="A1653" t="s">
        <v>204</v>
      </c>
      <c r="B1653" t="s">
        <v>205</v>
      </c>
      <c r="C1653" s="1">
        <v>44235</v>
      </c>
      <c r="D1653" s="7">
        <v>414858</v>
      </c>
      <c r="G1653" s="8">
        <f>IFERROR(Table1[[#This Row],[Total_vaccinations]]/Table1[[#This Row],[People_fully_vaccinated]],0)</f>
        <v>0</v>
      </c>
      <c r="H1653" s="7">
        <v>660</v>
      </c>
      <c r="I1653" s="7">
        <v>23829</v>
      </c>
      <c r="J1653" s="7">
        <v>2.42</v>
      </c>
      <c r="M1653" s="7">
        <v>1391</v>
      </c>
      <c r="N1653" t="s">
        <v>15</v>
      </c>
      <c r="O1653" s="7">
        <f t="shared" si="25"/>
        <v>703</v>
      </c>
      <c r="P1653" t="s">
        <v>206</v>
      </c>
      <c r="Q1653" t="s">
        <v>207</v>
      </c>
    </row>
    <row r="1654" spans="1:17" x14ac:dyDescent="0.35">
      <c r="A1654" t="s">
        <v>204</v>
      </c>
      <c r="B1654" t="s">
        <v>205</v>
      </c>
      <c r="C1654" s="1">
        <v>44236</v>
      </c>
      <c r="D1654" s="7">
        <v>434417</v>
      </c>
      <c r="G1654" s="8">
        <f>IFERROR(Table1[[#This Row],[Total_vaccinations]]/Table1[[#This Row],[People_fully_vaccinated]],0)</f>
        <v>0</v>
      </c>
      <c r="H1654" s="7">
        <v>19559</v>
      </c>
      <c r="I1654" s="7">
        <v>22449</v>
      </c>
      <c r="J1654" s="7">
        <v>2.54</v>
      </c>
      <c r="M1654" s="7">
        <v>1310</v>
      </c>
      <c r="N1654" t="s">
        <v>15</v>
      </c>
      <c r="O1654" s="7">
        <f t="shared" si="25"/>
        <v>703</v>
      </c>
      <c r="P1654" t="s">
        <v>206</v>
      </c>
      <c r="Q1654" t="s">
        <v>207</v>
      </c>
    </row>
    <row r="1655" spans="1:17" x14ac:dyDescent="0.35">
      <c r="A1655" t="s">
        <v>208</v>
      </c>
      <c r="B1655" t="s">
        <v>292</v>
      </c>
      <c r="C1655" s="1">
        <v>44210</v>
      </c>
      <c r="D1655" s="7">
        <v>0</v>
      </c>
      <c r="G1655" s="8">
        <f>IFERROR(Table1[[#This Row],[Total_vaccinations]]/Table1[[#This Row],[People_fully_vaccinated]],0)</f>
        <v>0</v>
      </c>
      <c r="J1655" s="7">
        <v>0</v>
      </c>
      <c r="N1655" t="s">
        <v>55</v>
      </c>
      <c r="O1655" s="7">
        <f t="shared" si="25"/>
        <v>57</v>
      </c>
      <c r="P1655" t="s">
        <v>3</v>
      </c>
      <c r="Q1655" t="s">
        <v>209</v>
      </c>
    </row>
    <row r="1656" spans="1:17" x14ac:dyDescent="0.35">
      <c r="A1656" t="s">
        <v>208</v>
      </c>
      <c r="B1656" t="s">
        <v>292</v>
      </c>
      <c r="C1656" s="1">
        <v>44211</v>
      </c>
      <c r="G1656" s="8">
        <f>IFERROR(Table1[[#This Row],[Total_vaccinations]]/Table1[[#This Row],[People_fully_vaccinated]],0)</f>
        <v>0</v>
      </c>
      <c r="I1656" s="7">
        <v>994</v>
      </c>
      <c r="M1656" s="7">
        <v>2601</v>
      </c>
      <c r="N1656" t="s">
        <v>55</v>
      </c>
      <c r="O1656" s="7">
        <f t="shared" si="25"/>
        <v>57</v>
      </c>
      <c r="P1656" t="s">
        <v>3</v>
      </c>
      <c r="Q1656" t="s">
        <v>209</v>
      </c>
    </row>
    <row r="1657" spans="1:17" x14ac:dyDescent="0.35">
      <c r="A1657" t="s">
        <v>208</v>
      </c>
      <c r="B1657" t="s">
        <v>292</v>
      </c>
      <c r="C1657" s="1">
        <v>44212</v>
      </c>
      <c r="G1657" s="8">
        <f>IFERROR(Table1[[#This Row],[Total_vaccinations]]/Table1[[#This Row],[People_fully_vaccinated]],0)</f>
        <v>0</v>
      </c>
      <c r="I1657" s="7">
        <v>994</v>
      </c>
      <c r="M1657" s="7">
        <v>2601</v>
      </c>
      <c r="N1657" t="s">
        <v>55</v>
      </c>
      <c r="O1657" s="7">
        <f t="shared" si="25"/>
        <v>57</v>
      </c>
      <c r="P1657" t="s">
        <v>3</v>
      </c>
      <c r="Q1657" t="s">
        <v>209</v>
      </c>
    </row>
    <row r="1658" spans="1:17" x14ac:dyDescent="0.35">
      <c r="A1658" t="s">
        <v>208</v>
      </c>
      <c r="B1658" t="s">
        <v>292</v>
      </c>
      <c r="C1658" s="1">
        <v>44213</v>
      </c>
      <c r="G1658" s="8">
        <f>IFERROR(Table1[[#This Row],[Total_vaccinations]]/Table1[[#This Row],[People_fully_vaccinated]],0)</f>
        <v>0</v>
      </c>
      <c r="I1658" s="7">
        <v>994</v>
      </c>
      <c r="M1658" s="7">
        <v>2601</v>
      </c>
      <c r="N1658" t="s">
        <v>55</v>
      </c>
      <c r="O1658" s="7">
        <f t="shared" si="25"/>
        <v>57</v>
      </c>
      <c r="P1658" t="s">
        <v>3</v>
      </c>
      <c r="Q1658" t="s">
        <v>209</v>
      </c>
    </row>
    <row r="1659" spans="1:17" x14ac:dyDescent="0.35">
      <c r="A1659" t="s">
        <v>208</v>
      </c>
      <c r="B1659" t="s">
        <v>292</v>
      </c>
      <c r="C1659" s="1">
        <v>44214</v>
      </c>
      <c r="G1659" s="8">
        <f>IFERROR(Table1[[#This Row],[Total_vaccinations]]/Table1[[#This Row],[People_fully_vaccinated]],0)</f>
        <v>0</v>
      </c>
      <c r="I1659" s="7">
        <v>994</v>
      </c>
      <c r="M1659" s="7">
        <v>2601</v>
      </c>
      <c r="N1659" t="s">
        <v>55</v>
      </c>
      <c r="O1659" s="7">
        <f t="shared" si="25"/>
        <v>57</v>
      </c>
      <c r="P1659" t="s">
        <v>3</v>
      </c>
      <c r="Q1659" t="s">
        <v>209</v>
      </c>
    </row>
    <row r="1660" spans="1:17" x14ac:dyDescent="0.35">
      <c r="A1660" t="s">
        <v>208</v>
      </c>
      <c r="B1660" t="s">
        <v>292</v>
      </c>
      <c r="C1660" s="1">
        <v>44215</v>
      </c>
      <c r="D1660" s="7">
        <v>4968</v>
      </c>
      <c r="G1660" s="8">
        <f>IFERROR(Table1[[#This Row],[Total_vaccinations]]/Table1[[#This Row],[People_fully_vaccinated]],0)</f>
        <v>0</v>
      </c>
      <c r="I1660" s="7">
        <v>994</v>
      </c>
      <c r="J1660" s="7">
        <v>1.3</v>
      </c>
      <c r="M1660" s="7">
        <v>2601</v>
      </c>
      <c r="N1660" t="s">
        <v>55</v>
      </c>
      <c r="O1660" s="7">
        <f t="shared" si="25"/>
        <v>57</v>
      </c>
      <c r="P1660" t="s">
        <v>3</v>
      </c>
      <c r="Q1660" t="s">
        <v>209</v>
      </c>
    </row>
    <row r="1661" spans="1:17" x14ac:dyDescent="0.35">
      <c r="A1661" t="s">
        <v>208</v>
      </c>
      <c r="B1661" t="s">
        <v>292</v>
      </c>
      <c r="C1661" s="1">
        <v>44216</v>
      </c>
      <c r="G1661" s="8">
        <f>IFERROR(Table1[[#This Row],[Total_vaccinations]]/Table1[[#This Row],[People_fully_vaccinated]],0)</f>
        <v>0</v>
      </c>
      <c r="I1661" s="7">
        <v>1163</v>
      </c>
      <c r="M1661" s="7">
        <v>3043</v>
      </c>
      <c r="N1661" t="s">
        <v>55</v>
      </c>
      <c r="O1661" s="7">
        <f t="shared" si="25"/>
        <v>57</v>
      </c>
      <c r="P1661" t="s">
        <v>3</v>
      </c>
      <c r="Q1661" t="s">
        <v>209</v>
      </c>
    </row>
    <row r="1662" spans="1:17" x14ac:dyDescent="0.35">
      <c r="A1662" t="s">
        <v>208</v>
      </c>
      <c r="B1662" t="s">
        <v>292</v>
      </c>
      <c r="C1662" s="1">
        <v>44217</v>
      </c>
      <c r="G1662" s="8">
        <f>IFERROR(Table1[[#This Row],[Total_vaccinations]]/Table1[[#This Row],[People_fully_vaccinated]],0)</f>
        <v>0</v>
      </c>
      <c r="I1662" s="7">
        <v>1284</v>
      </c>
      <c r="M1662" s="7">
        <v>3359</v>
      </c>
      <c r="N1662" t="s">
        <v>55</v>
      </c>
      <c r="O1662" s="7">
        <f t="shared" si="25"/>
        <v>57</v>
      </c>
      <c r="P1662" t="s">
        <v>3</v>
      </c>
      <c r="Q1662" t="s">
        <v>209</v>
      </c>
    </row>
    <row r="1663" spans="1:17" x14ac:dyDescent="0.35">
      <c r="A1663" t="s">
        <v>208</v>
      </c>
      <c r="B1663" t="s">
        <v>292</v>
      </c>
      <c r="C1663" s="1">
        <v>44218</v>
      </c>
      <c r="D1663" s="7">
        <v>11000</v>
      </c>
      <c r="G1663" s="8">
        <f>IFERROR(Table1[[#This Row],[Total_vaccinations]]/Table1[[#This Row],[People_fully_vaccinated]],0)</f>
        <v>0</v>
      </c>
      <c r="I1663" s="7">
        <v>1429</v>
      </c>
      <c r="J1663" s="7">
        <v>2.88</v>
      </c>
      <c r="M1663" s="7">
        <v>3739</v>
      </c>
      <c r="N1663" t="s">
        <v>55</v>
      </c>
      <c r="O1663" s="7">
        <f t="shared" si="25"/>
        <v>57</v>
      </c>
      <c r="P1663" t="s">
        <v>3</v>
      </c>
      <c r="Q1663" t="s">
        <v>209</v>
      </c>
    </row>
    <row r="1664" spans="1:17" x14ac:dyDescent="0.35">
      <c r="A1664" t="s">
        <v>210</v>
      </c>
      <c r="B1664" t="s">
        <v>294</v>
      </c>
      <c r="C1664" s="1">
        <v>44178</v>
      </c>
      <c r="D1664" s="7">
        <v>3623</v>
      </c>
      <c r="E1664" s="7">
        <v>3623</v>
      </c>
      <c r="G1664" s="8">
        <f>IFERROR(Table1[[#This Row],[Total_vaccinations]]/Table1[[#This Row],[People_fully_vaccinated]],0)</f>
        <v>0</v>
      </c>
      <c r="J1664" s="7">
        <v>0.19</v>
      </c>
      <c r="K1664" s="6">
        <v>0.19</v>
      </c>
      <c r="N1664" t="s">
        <v>87</v>
      </c>
      <c r="O1664" s="7">
        <f t="shared" si="25"/>
        <v>400</v>
      </c>
      <c r="P1664" t="s">
        <v>88</v>
      </c>
      <c r="Q1664" t="s">
        <v>89</v>
      </c>
    </row>
    <row r="1665" spans="1:17" x14ac:dyDescent="0.35">
      <c r="A1665" t="s">
        <v>210</v>
      </c>
      <c r="B1665" t="s">
        <v>294</v>
      </c>
      <c r="C1665" s="1">
        <v>44179</v>
      </c>
      <c r="G1665" s="8">
        <f>IFERROR(Table1[[#This Row],[Total_vaccinations]]/Table1[[#This Row],[People_fully_vaccinated]],0)</f>
        <v>0</v>
      </c>
      <c r="I1665" s="7">
        <v>1778</v>
      </c>
      <c r="M1665" s="7">
        <v>939</v>
      </c>
      <c r="N1665" t="s">
        <v>87</v>
      </c>
      <c r="O1665" s="7">
        <f t="shared" si="25"/>
        <v>400</v>
      </c>
      <c r="P1665" t="s">
        <v>88</v>
      </c>
      <c r="Q1665" t="s">
        <v>89</v>
      </c>
    </row>
    <row r="1666" spans="1:17" x14ac:dyDescent="0.35">
      <c r="A1666" t="s">
        <v>210</v>
      </c>
      <c r="B1666" t="s">
        <v>294</v>
      </c>
      <c r="C1666" s="1">
        <v>44180</v>
      </c>
      <c r="G1666" s="8">
        <f>IFERROR(Table1[[#This Row],[Total_vaccinations]]/Table1[[#This Row],[People_fully_vaccinated]],0)</f>
        <v>0</v>
      </c>
      <c r="I1666" s="7">
        <v>1778</v>
      </c>
      <c r="M1666" s="7">
        <v>939</v>
      </c>
      <c r="N1666" t="s">
        <v>87</v>
      </c>
      <c r="O1666" s="7">
        <f t="shared" ref="O1666:O1729" si="26">COUNTIF(N:N,N1666)</f>
        <v>400</v>
      </c>
      <c r="P1666" t="s">
        <v>88</v>
      </c>
      <c r="Q1666" t="s">
        <v>89</v>
      </c>
    </row>
    <row r="1667" spans="1:17" x14ac:dyDescent="0.35">
      <c r="A1667" t="s">
        <v>210</v>
      </c>
      <c r="B1667" t="s">
        <v>294</v>
      </c>
      <c r="C1667" s="1">
        <v>44181</v>
      </c>
      <c r="G1667" s="8">
        <f>IFERROR(Table1[[#This Row],[Total_vaccinations]]/Table1[[#This Row],[People_fully_vaccinated]],0)</f>
        <v>0</v>
      </c>
      <c r="I1667" s="7">
        <v>1778</v>
      </c>
      <c r="M1667" s="7">
        <v>939</v>
      </c>
      <c r="N1667" t="s">
        <v>87</v>
      </c>
      <c r="O1667" s="7">
        <f t="shared" si="26"/>
        <v>400</v>
      </c>
      <c r="P1667" t="s">
        <v>88</v>
      </c>
      <c r="Q1667" t="s">
        <v>89</v>
      </c>
    </row>
    <row r="1668" spans="1:17" x14ac:dyDescent="0.35">
      <c r="A1668" t="s">
        <v>210</v>
      </c>
      <c r="B1668" t="s">
        <v>294</v>
      </c>
      <c r="C1668" s="1">
        <v>44182</v>
      </c>
      <c r="G1668" s="8">
        <f>IFERROR(Table1[[#This Row],[Total_vaccinations]]/Table1[[#This Row],[People_fully_vaccinated]],0)</f>
        <v>0</v>
      </c>
      <c r="I1668" s="7">
        <v>1778</v>
      </c>
      <c r="M1668" s="7">
        <v>939</v>
      </c>
      <c r="N1668" t="s">
        <v>87</v>
      </c>
      <c r="O1668" s="7">
        <f t="shared" si="26"/>
        <v>400</v>
      </c>
      <c r="P1668" t="s">
        <v>88</v>
      </c>
      <c r="Q1668" t="s">
        <v>89</v>
      </c>
    </row>
    <row r="1669" spans="1:17" x14ac:dyDescent="0.35">
      <c r="A1669" t="s">
        <v>210</v>
      </c>
      <c r="B1669" t="s">
        <v>294</v>
      </c>
      <c r="C1669" s="1">
        <v>44183</v>
      </c>
      <c r="G1669" s="8">
        <f>IFERROR(Table1[[#This Row],[Total_vaccinations]]/Table1[[#This Row],[People_fully_vaccinated]],0)</f>
        <v>0</v>
      </c>
      <c r="I1669" s="7">
        <v>1778</v>
      </c>
      <c r="M1669" s="7">
        <v>939</v>
      </c>
      <c r="N1669" t="s">
        <v>87</v>
      </c>
      <c r="O1669" s="7">
        <f t="shared" si="26"/>
        <v>400</v>
      </c>
      <c r="P1669" t="s">
        <v>88</v>
      </c>
      <c r="Q1669" t="s">
        <v>89</v>
      </c>
    </row>
    <row r="1670" spans="1:17" x14ac:dyDescent="0.35">
      <c r="A1670" t="s">
        <v>210</v>
      </c>
      <c r="B1670" t="s">
        <v>294</v>
      </c>
      <c r="C1670" s="1">
        <v>44184</v>
      </c>
      <c r="G1670" s="8">
        <f>IFERROR(Table1[[#This Row],[Total_vaccinations]]/Table1[[#This Row],[People_fully_vaccinated]],0)</f>
        <v>0</v>
      </c>
      <c r="I1670" s="7">
        <v>1778</v>
      </c>
      <c r="M1670" s="7">
        <v>939</v>
      </c>
      <c r="N1670" t="s">
        <v>87</v>
      </c>
      <c r="O1670" s="7">
        <f t="shared" si="26"/>
        <v>400</v>
      </c>
      <c r="P1670" t="s">
        <v>88</v>
      </c>
      <c r="Q1670" t="s">
        <v>89</v>
      </c>
    </row>
    <row r="1671" spans="1:17" x14ac:dyDescent="0.35">
      <c r="A1671" t="s">
        <v>210</v>
      </c>
      <c r="B1671" t="s">
        <v>294</v>
      </c>
      <c r="C1671" s="1">
        <v>44185</v>
      </c>
      <c r="D1671" s="7">
        <v>16068</v>
      </c>
      <c r="E1671" s="7">
        <v>16068</v>
      </c>
      <c r="G1671" s="8">
        <f>IFERROR(Table1[[#This Row],[Total_vaccinations]]/Table1[[#This Row],[People_fully_vaccinated]],0)</f>
        <v>0</v>
      </c>
      <c r="I1671" s="7">
        <v>1778</v>
      </c>
      <c r="J1671" s="7">
        <v>0.85</v>
      </c>
      <c r="K1671" s="6">
        <v>0.85</v>
      </c>
      <c r="M1671" s="7">
        <v>939</v>
      </c>
      <c r="N1671" t="s">
        <v>87</v>
      </c>
      <c r="O1671" s="7">
        <f t="shared" si="26"/>
        <v>400</v>
      </c>
      <c r="P1671" t="s">
        <v>88</v>
      </c>
      <c r="Q1671" t="s">
        <v>89</v>
      </c>
    </row>
    <row r="1672" spans="1:17" x14ac:dyDescent="0.35">
      <c r="A1672" t="s">
        <v>210</v>
      </c>
      <c r="B1672" t="s">
        <v>294</v>
      </c>
      <c r="C1672" s="1">
        <v>44186</v>
      </c>
      <c r="G1672" s="8">
        <f>IFERROR(Table1[[#This Row],[Total_vaccinations]]/Table1[[#This Row],[People_fully_vaccinated]],0)</f>
        <v>0</v>
      </c>
      <c r="I1672" s="7">
        <v>1829</v>
      </c>
      <c r="M1672" s="7">
        <v>966</v>
      </c>
      <c r="N1672" t="s">
        <v>87</v>
      </c>
      <c r="O1672" s="7">
        <f t="shared" si="26"/>
        <v>400</v>
      </c>
      <c r="P1672" t="s">
        <v>88</v>
      </c>
      <c r="Q1672" t="s">
        <v>89</v>
      </c>
    </row>
    <row r="1673" spans="1:17" x14ac:dyDescent="0.35">
      <c r="A1673" t="s">
        <v>210</v>
      </c>
      <c r="B1673" t="s">
        <v>294</v>
      </c>
      <c r="C1673" s="1">
        <v>44187</v>
      </c>
      <c r="G1673" s="8">
        <f>IFERROR(Table1[[#This Row],[Total_vaccinations]]/Table1[[#This Row],[People_fully_vaccinated]],0)</f>
        <v>0</v>
      </c>
      <c r="I1673" s="7">
        <v>1880</v>
      </c>
      <c r="M1673" s="7">
        <v>993</v>
      </c>
      <c r="N1673" t="s">
        <v>87</v>
      </c>
      <c r="O1673" s="7">
        <f t="shared" si="26"/>
        <v>400</v>
      </c>
      <c r="P1673" t="s">
        <v>88</v>
      </c>
      <c r="Q1673" t="s">
        <v>89</v>
      </c>
    </row>
    <row r="1674" spans="1:17" x14ac:dyDescent="0.35">
      <c r="A1674" t="s">
        <v>210</v>
      </c>
      <c r="B1674" t="s">
        <v>294</v>
      </c>
      <c r="C1674" s="1">
        <v>44188</v>
      </c>
      <c r="G1674" s="8">
        <f>IFERROR(Table1[[#This Row],[Total_vaccinations]]/Table1[[#This Row],[People_fully_vaccinated]],0)</f>
        <v>0</v>
      </c>
      <c r="I1674" s="7">
        <v>1931</v>
      </c>
      <c r="M1674" s="7">
        <v>1020</v>
      </c>
      <c r="N1674" t="s">
        <v>87</v>
      </c>
      <c r="O1674" s="7">
        <f t="shared" si="26"/>
        <v>400</v>
      </c>
      <c r="P1674" t="s">
        <v>88</v>
      </c>
      <c r="Q1674" t="s">
        <v>89</v>
      </c>
    </row>
    <row r="1675" spans="1:17" x14ac:dyDescent="0.35">
      <c r="A1675" t="s">
        <v>210</v>
      </c>
      <c r="B1675" t="s">
        <v>294</v>
      </c>
      <c r="C1675" s="1">
        <v>44189</v>
      </c>
      <c r="G1675" s="8">
        <f>IFERROR(Table1[[#This Row],[Total_vaccinations]]/Table1[[#This Row],[People_fully_vaccinated]],0)</f>
        <v>0</v>
      </c>
      <c r="I1675" s="7">
        <v>1982</v>
      </c>
      <c r="M1675" s="7">
        <v>1047</v>
      </c>
      <c r="N1675" t="s">
        <v>87</v>
      </c>
      <c r="O1675" s="7">
        <f t="shared" si="26"/>
        <v>400</v>
      </c>
      <c r="P1675" t="s">
        <v>88</v>
      </c>
      <c r="Q1675" t="s">
        <v>89</v>
      </c>
    </row>
    <row r="1676" spans="1:17" x14ac:dyDescent="0.35">
      <c r="A1676" t="s">
        <v>210</v>
      </c>
      <c r="B1676" t="s">
        <v>294</v>
      </c>
      <c r="C1676" s="1">
        <v>44190</v>
      </c>
      <c r="G1676" s="8">
        <f>IFERROR(Table1[[#This Row],[Total_vaccinations]]/Table1[[#This Row],[People_fully_vaccinated]],0)</f>
        <v>0</v>
      </c>
      <c r="I1676" s="7">
        <v>2033</v>
      </c>
      <c r="M1676" s="7">
        <v>1074</v>
      </c>
      <c r="N1676" t="s">
        <v>87</v>
      </c>
      <c r="O1676" s="7">
        <f t="shared" si="26"/>
        <v>400</v>
      </c>
      <c r="P1676" t="s">
        <v>88</v>
      </c>
      <c r="Q1676" t="s">
        <v>89</v>
      </c>
    </row>
    <row r="1677" spans="1:17" x14ac:dyDescent="0.35">
      <c r="A1677" t="s">
        <v>210</v>
      </c>
      <c r="B1677" t="s">
        <v>294</v>
      </c>
      <c r="C1677" s="1">
        <v>44191</v>
      </c>
      <c r="G1677" s="8">
        <f>IFERROR(Table1[[#This Row],[Total_vaccinations]]/Table1[[#This Row],[People_fully_vaccinated]],0)</f>
        <v>0</v>
      </c>
      <c r="I1677" s="7">
        <v>2084</v>
      </c>
      <c r="M1677" s="7">
        <v>1101</v>
      </c>
      <c r="N1677" t="s">
        <v>87</v>
      </c>
      <c r="O1677" s="7">
        <f t="shared" si="26"/>
        <v>400</v>
      </c>
      <c r="P1677" t="s">
        <v>88</v>
      </c>
      <c r="Q1677" t="s">
        <v>89</v>
      </c>
    </row>
    <row r="1678" spans="1:17" x14ac:dyDescent="0.35">
      <c r="A1678" t="s">
        <v>210</v>
      </c>
      <c r="B1678" t="s">
        <v>294</v>
      </c>
      <c r="C1678" s="1">
        <v>44192</v>
      </c>
      <c r="D1678" s="7">
        <v>31016</v>
      </c>
      <c r="E1678" s="7">
        <v>31016</v>
      </c>
      <c r="G1678" s="8">
        <f>IFERROR(Table1[[#This Row],[Total_vaccinations]]/Table1[[#This Row],[People_fully_vaccinated]],0)</f>
        <v>0</v>
      </c>
      <c r="I1678" s="7">
        <v>2135</v>
      </c>
      <c r="J1678" s="7">
        <v>1.64</v>
      </c>
      <c r="K1678" s="6">
        <v>1.64</v>
      </c>
      <c r="M1678" s="7">
        <v>1127</v>
      </c>
      <c r="N1678" t="s">
        <v>87</v>
      </c>
      <c r="O1678" s="7">
        <f t="shared" si="26"/>
        <v>400</v>
      </c>
      <c r="P1678" t="s">
        <v>88</v>
      </c>
      <c r="Q1678" t="s">
        <v>89</v>
      </c>
    </row>
    <row r="1679" spans="1:17" x14ac:dyDescent="0.35">
      <c r="A1679" t="s">
        <v>210</v>
      </c>
      <c r="B1679" t="s">
        <v>294</v>
      </c>
      <c r="C1679" s="1">
        <v>44193</v>
      </c>
      <c r="G1679" s="8">
        <f>IFERROR(Table1[[#This Row],[Total_vaccinations]]/Table1[[#This Row],[People_fully_vaccinated]],0)</f>
        <v>0</v>
      </c>
      <c r="I1679" s="7">
        <v>2054</v>
      </c>
      <c r="M1679" s="7">
        <v>1085</v>
      </c>
      <c r="N1679" t="s">
        <v>87</v>
      </c>
      <c r="O1679" s="7">
        <f t="shared" si="26"/>
        <v>400</v>
      </c>
      <c r="P1679" t="s">
        <v>88</v>
      </c>
      <c r="Q1679" t="s">
        <v>89</v>
      </c>
    </row>
    <row r="1680" spans="1:17" x14ac:dyDescent="0.35">
      <c r="A1680" t="s">
        <v>210</v>
      </c>
      <c r="B1680" t="s">
        <v>294</v>
      </c>
      <c r="C1680" s="1">
        <v>44194</v>
      </c>
      <c r="G1680" s="8">
        <f>IFERROR(Table1[[#This Row],[Total_vaccinations]]/Table1[[#This Row],[People_fully_vaccinated]],0)</f>
        <v>0</v>
      </c>
      <c r="I1680" s="7">
        <v>1972</v>
      </c>
      <c r="M1680" s="7">
        <v>1041</v>
      </c>
      <c r="N1680" t="s">
        <v>87</v>
      </c>
      <c r="O1680" s="7">
        <f t="shared" si="26"/>
        <v>400</v>
      </c>
      <c r="P1680" t="s">
        <v>88</v>
      </c>
      <c r="Q1680" t="s">
        <v>89</v>
      </c>
    </row>
    <row r="1681" spans="1:17" x14ac:dyDescent="0.35">
      <c r="A1681" t="s">
        <v>210</v>
      </c>
      <c r="B1681" t="s">
        <v>294</v>
      </c>
      <c r="C1681" s="1">
        <v>44195</v>
      </c>
      <c r="G1681" s="8">
        <f>IFERROR(Table1[[#This Row],[Total_vaccinations]]/Table1[[#This Row],[People_fully_vaccinated]],0)</f>
        <v>0</v>
      </c>
      <c r="I1681" s="7">
        <v>1890</v>
      </c>
      <c r="M1681" s="7">
        <v>998</v>
      </c>
      <c r="N1681" t="s">
        <v>87</v>
      </c>
      <c r="O1681" s="7">
        <f t="shared" si="26"/>
        <v>400</v>
      </c>
      <c r="P1681" t="s">
        <v>88</v>
      </c>
      <c r="Q1681" t="s">
        <v>89</v>
      </c>
    </row>
    <row r="1682" spans="1:17" x14ac:dyDescent="0.35">
      <c r="A1682" t="s">
        <v>210</v>
      </c>
      <c r="B1682" t="s">
        <v>294</v>
      </c>
      <c r="C1682" s="1">
        <v>44196</v>
      </c>
      <c r="G1682" s="8">
        <f>IFERROR(Table1[[#This Row],[Total_vaccinations]]/Table1[[#This Row],[People_fully_vaccinated]],0)</f>
        <v>0</v>
      </c>
      <c r="I1682" s="7">
        <v>1808</v>
      </c>
      <c r="M1682" s="7">
        <v>955</v>
      </c>
      <c r="N1682" t="s">
        <v>87</v>
      </c>
      <c r="O1682" s="7">
        <f t="shared" si="26"/>
        <v>400</v>
      </c>
      <c r="P1682" t="s">
        <v>88</v>
      </c>
      <c r="Q1682" t="s">
        <v>89</v>
      </c>
    </row>
    <row r="1683" spans="1:17" x14ac:dyDescent="0.35">
      <c r="A1683" t="s">
        <v>210</v>
      </c>
      <c r="B1683" t="s">
        <v>294</v>
      </c>
      <c r="C1683" s="1">
        <v>44197</v>
      </c>
      <c r="G1683" s="8">
        <f>IFERROR(Table1[[#This Row],[Total_vaccinations]]/Table1[[#This Row],[People_fully_vaccinated]],0)</f>
        <v>0</v>
      </c>
      <c r="I1683" s="7">
        <v>1726</v>
      </c>
      <c r="M1683" s="7">
        <v>911</v>
      </c>
      <c r="N1683" t="s">
        <v>87</v>
      </c>
      <c r="O1683" s="7">
        <f t="shared" si="26"/>
        <v>400</v>
      </c>
      <c r="P1683" t="s">
        <v>88</v>
      </c>
      <c r="Q1683" t="s">
        <v>89</v>
      </c>
    </row>
    <row r="1684" spans="1:17" x14ac:dyDescent="0.35">
      <c r="A1684" t="s">
        <v>210</v>
      </c>
      <c r="B1684" t="s">
        <v>294</v>
      </c>
      <c r="C1684" s="1">
        <v>44198</v>
      </c>
      <c r="G1684" s="8">
        <f>IFERROR(Table1[[#This Row],[Total_vaccinations]]/Table1[[#This Row],[People_fully_vaccinated]],0)</f>
        <v>0</v>
      </c>
      <c r="I1684" s="7">
        <v>1645</v>
      </c>
      <c r="M1684" s="7">
        <v>869</v>
      </c>
      <c r="N1684" t="s">
        <v>87</v>
      </c>
      <c r="O1684" s="7">
        <f t="shared" si="26"/>
        <v>400</v>
      </c>
      <c r="P1684" t="s">
        <v>88</v>
      </c>
      <c r="Q1684" t="s">
        <v>89</v>
      </c>
    </row>
    <row r="1685" spans="1:17" x14ac:dyDescent="0.35">
      <c r="A1685" t="s">
        <v>210</v>
      </c>
      <c r="B1685" t="s">
        <v>294</v>
      </c>
      <c r="C1685" s="1">
        <v>44199</v>
      </c>
      <c r="D1685" s="7">
        <v>41956</v>
      </c>
      <c r="E1685" s="7">
        <v>40685</v>
      </c>
      <c r="F1685" s="7">
        <v>1271</v>
      </c>
      <c r="G1685" s="8">
        <f>IFERROR(Table1[[#This Row],[Total_vaccinations]]/Table1[[#This Row],[People_fully_vaccinated]],0)</f>
        <v>33.010228166797795</v>
      </c>
      <c r="I1685" s="7">
        <v>1563</v>
      </c>
      <c r="J1685" s="7">
        <v>2.2200000000000002</v>
      </c>
      <c r="K1685" s="6">
        <v>2.15</v>
      </c>
      <c r="L1685" s="6">
        <v>7.0000000000000007E-2</v>
      </c>
      <c r="M1685" s="7">
        <v>825</v>
      </c>
      <c r="N1685" t="s">
        <v>87</v>
      </c>
      <c r="O1685" s="7">
        <f t="shared" si="26"/>
        <v>400</v>
      </c>
      <c r="P1685" t="s">
        <v>88</v>
      </c>
      <c r="Q1685" t="s">
        <v>89</v>
      </c>
    </row>
    <row r="1686" spans="1:17" x14ac:dyDescent="0.35">
      <c r="A1686" t="s">
        <v>210</v>
      </c>
      <c r="B1686" t="s">
        <v>294</v>
      </c>
      <c r="C1686" s="1">
        <v>44200</v>
      </c>
      <c r="G1686" s="8">
        <f>IFERROR(Table1[[#This Row],[Total_vaccinations]]/Table1[[#This Row],[People_fully_vaccinated]],0)</f>
        <v>0</v>
      </c>
      <c r="I1686" s="7">
        <v>2360</v>
      </c>
      <c r="M1686" s="7">
        <v>1246</v>
      </c>
      <c r="N1686" t="s">
        <v>87</v>
      </c>
      <c r="O1686" s="7">
        <f t="shared" si="26"/>
        <v>400</v>
      </c>
      <c r="P1686" t="s">
        <v>88</v>
      </c>
      <c r="Q1686" t="s">
        <v>89</v>
      </c>
    </row>
    <row r="1687" spans="1:17" x14ac:dyDescent="0.35">
      <c r="A1687" t="s">
        <v>210</v>
      </c>
      <c r="B1687" t="s">
        <v>294</v>
      </c>
      <c r="C1687" s="1">
        <v>44201</v>
      </c>
      <c r="G1687" s="8">
        <f>IFERROR(Table1[[#This Row],[Total_vaccinations]]/Table1[[#This Row],[People_fully_vaccinated]],0)</f>
        <v>0</v>
      </c>
      <c r="I1687" s="7">
        <v>3157</v>
      </c>
      <c r="M1687" s="7">
        <v>1667</v>
      </c>
      <c r="N1687" t="s">
        <v>87</v>
      </c>
      <c r="O1687" s="7">
        <f t="shared" si="26"/>
        <v>400</v>
      </c>
      <c r="P1687" t="s">
        <v>88</v>
      </c>
      <c r="Q1687" t="s">
        <v>89</v>
      </c>
    </row>
    <row r="1688" spans="1:17" x14ac:dyDescent="0.35">
      <c r="A1688" t="s">
        <v>210</v>
      </c>
      <c r="B1688" t="s">
        <v>294</v>
      </c>
      <c r="C1688" s="1">
        <v>44202</v>
      </c>
      <c r="G1688" s="8">
        <f>IFERROR(Table1[[#This Row],[Total_vaccinations]]/Table1[[#This Row],[People_fully_vaccinated]],0)</f>
        <v>0</v>
      </c>
      <c r="I1688" s="7">
        <v>3954</v>
      </c>
      <c r="M1688" s="7">
        <v>2088</v>
      </c>
      <c r="N1688" t="s">
        <v>87</v>
      </c>
      <c r="O1688" s="7">
        <f t="shared" si="26"/>
        <v>400</v>
      </c>
      <c r="P1688" t="s">
        <v>88</v>
      </c>
      <c r="Q1688" t="s">
        <v>89</v>
      </c>
    </row>
    <row r="1689" spans="1:17" x14ac:dyDescent="0.35">
      <c r="A1689" t="s">
        <v>210</v>
      </c>
      <c r="B1689" t="s">
        <v>294</v>
      </c>
      <c r="C1689" s="1">
        <v>44203</v>
      </c>
      <c r="G1689" s="8">
        <f>IFERROR(Table1[[#This Row],[Total_vaccinations]]/Table1[[#This Row],[People_fully_vaccinated]],0)</f>
        <v>0</v>
      </c>
      <c r="I1689" s="7">
        <v>4751</v>
      </c>
      <c r="M1689" s="7">
        <v>2509</v>
      </c>
      <c r="N1689" t="s">
        <v>87</v>
      </c>
      <c r="O1689" s="7">
        <f t="shared" si="26"/>
        <v>400</v>
      </c>
      <c r="P1689" t="s">
        <v>88</v>
      </c>
      <c r="Q1689" t="s">
        <v>89</v>
      </c>
    </row>
    <row r="1690" spans="1:17" x14ac:dyDescent="0.35">
      <c r="A1690" t="s">
        <v>210</v>
      </c>
      <c r="B1690" t="s">
        <v>294</v>
      </c>
      <c r="C1690" s="1">
        <v>44204</v>
      </c>
      <c r="G1690" s="8">
        <f>IFERROR(Table1[[#This Row],[Total_vaccinations]]/Table1[[#This Row],[People_fully_vaccinated]],0)</f>
        <v>0</v>
      </c>
      <c r="I1690" s="7">
        <v>5548</v>
      </c>
      <c r="M1690" s="7">
        <v>2930</v>
      </c>
      <c r="N1690" t="s">
        <v>87</v>
      </c>
      <c r="O1690" s="7">
        <f t="shared" si="26"/>
        <v>400</v>
      </c>
      <c r="P1690" t="s">
        <v>88</v>
      </c>
      <c r="Q1690" t="s">
        <v>89</v>
      </c>
    </row>
    <row r="1691" spans="1:17" x14ac:dyDescent="0.35">
      <c r="A1691" t="s">
        <v>210</v>
      </c>
      <c r="B1691" t="s">
        <v>294</v>
      </c>
      <c r="C1691" s="1">
        <v>44205</v>
      </c>
      <c r="G1691" s="8">
        <f>IFERROR(Table1[[#This Row],[Total_vaccinations]]/Table1[[#This Row],[People_fully_vaccinated]],0)</f>
        <v>0</v>
      </c>
      <c r="I1691" s="7">
        <v>6345</v>
      </c>
      <c r="M1691" s="7">
        <v>3351</v>
      </c>
      <c r="N1691" t="s">
        <v>87</v>
      </c>
      <c r="O1691" s="7">
        <f t="shared" si="26"/>
        <v>400</v>
      </c>
      <c r="P1691" t="s">
        <v>88</v>
      </c>
      <c r="Q1691" t="s">
        <v>89</v>
      </c>
    </row>
    <row r="1692" spans="1:17" x14ac:dyDescent="0.35">
      <c r="A1692" t="s">
        <v>210</v>
      </c>
      <c r="B1692" t="s">
        <v>294</v>
      </c>
      <c r="C1692" s="1">
        <v>44206</v>
      </c>
      <c r="D1692" s="7">
        <v>91954</v>
      </c>
      <c r="E1692" s="7">
        <v>78005</v>
      </c>
      <c r="F1692" s="7">
        <v>13949</v>
      </c>
      <c r="G1692" s="8">
        <f>IFERROR(Table1[[#This Row],[Total_vaccinations]]/Table1[[#This Row],[People_fully_vaccinated]],0)</f>
        <v>6.5921571438812814</v>
      </c>
      <c r="I1692" s="7">
        <v>7143</v>
      </c>
      <c r="J1692" s="7">
        <v>4.8600000000000003</v>
      </c>
      <c r="K1692" s="6">
        <v>4.12</v>
      </c>
      <c r="L1692" s="6">
        <v>0.74</v>
      </c>
      <c r="M1692" s="7">
        <v>3772</v>
      </c>
      <c r="N1692" t="s">
        <v>87</v>
      </c>
      <c r="O1692" s="7">
        <f t="shared" si="26"/>
        <v>400</v>
      </c>
      <c r="P1692" t="s">
        <v>88</v>
      </c>
      <c r="Q1692" t="s">
        <v>89</v>
      </c>
    </row>
    <row r="1693" spans="1:17" x14ac:dyDescent="0.35">
      <c r="A1693" t="s">
        <v>210</v>
      </c>
      <c r="B1693" t="s">
        <v>294</v>
      </c>
      <c r="C1693" s="1">
        <v>44207</v>
      </c>
      <c r="D1693" s="7">
        <v>99475</v>
      </c>
      <c r="E1693" s="7">
        <v>84187</v>
      </c>
      <c r="F1693" s="7">
        <v>15288</v>
      </c>
      <c r="G1693" s="8">
        <f>IFERROR(Table1[[#This Row],[Total_vaccinations]]/Table1[[#This Row],[People_fully_vaccinated]],0)</f>
        <v>6.5067373103087389</v>
      </c>
      <c r="H1693" s="7">
        <v>7521</v>
      </c>
      <c r="I1693" s="7">
        <v>7197</v>
      </c>
      <c r="J1693" s="7">
        <v>5.25</v>
      </c>
      <c r="K1693" s="6">
        <v>4.45</v>
      </c>
      <c r="L1693" s="6">
        <v>0.81</v>
      </c>
      <c r="M1693" s="7">
        <v>3801</v>
      </c>
      <c r="N1693" t="s">
        <v>87</v>
      </c>
      <c r="O1693" s="7">
        <f t="shared" si="26"/>
        <v>400</v>
      </c>
      <c r="P1693" t="s">
        <v>88</v>
      </c>
      <c r="Q1693" t="s">
        <v>89</v>
      </c>
    </row>
    <row r="1694" spans="1:17" x14ac:dyDescent="0.35">
      <c r="A1694" t="s">
        <v>210</v>
      </c>
      <c r="B1694" t="s">
        <v>294</v>
      </c>
      <c r="C1694" s="1">
        <v>44208</v>
      </c>
      <c r="D1694" s="7">
        <v>109257</v>
      </c>
      <c r="E1694" s="7">
        <v>91417</v>
      </c>
      <c r="F1694" s="7">
        <v>17840</v>
      </c>
      <c r="G1694" s="8">
        <f>IFERROR(Table1[[#This Row],[Total_vaccinations]]/Table1[[#This Row],[People_fully_vaccinated]],0)</f>
        <v>6.1242713004484308</v>
      </c>
      <c r="H1694" s="7">
        <v>9782</v>
      </c>
      <c r="I1694" s="7">
        <v>7574</v>
      </c>
      <c r="J1694" s="7">
        <v>5.77</v>
      </c>
      <c r="K1694" s="6">
        <v>4.83</v>
      </c>
      <c r="L1694" s="6">
        <v>0.94</v>
      </c>
      <c r="M1694" s="7">
        <v>4000</v>
      </c>
      <c r="N1694" t="s">
        <v>87</v>
      </c>
      <c r="O1694" s="7">
        <f t="shared" si="26"/>
        <v>400</v>
      </c>
      <c r="P1694" t="s">
        <v>88</v>
      </c>
      <c r="Q1694" t="s">
        <v>89</v>
      </c>
    </row>
    <row r="1695" spans="1:17" x14ac:dyDescent="0.35">
      <c r="A1695" t="s">
        <v>210</v>
      </c>
      <c r="B1695" t="s">
        <v>294</v>
      </c>
      <c r="C1695" s="1">
        <v>44209</v>
      </c>
      <c r="D1695" s="7">
        <v>121711</v>
      </c>
      <c r="E1695" s="7">
        <v>102701</v>
      </c>
      <c r="F1695" s="7">
        <v>19010</v>
      </c>
      <c r="G1695" s="8">
        <f>IFERROR(Table1[[#This Row],[Total_vaccinations]]/Table1[[#This Row],[People_fully_vaccinated]],0)</f>
        <v>6.402472382956339</v>
      </c>
      <c r="H1695" s="7">
        <v>12454</v>
      </c>
      <c r="I1695" s="7">
        <v>8332</v>
      </c>
      <c r="J1695" s="7">
        <v>6.43</v>
      </c>
      <c r="K1695" s="6">
        <v>5.42</v>
      </c>
      <c r="L1695" s="6">
        <v>1</v>
      </c>
      <c r="M1695" s="7">
        <v>4400</v>
      </c>
      <c r="N1695" t="s">
        <v>87</v>
      </c>
      <c r="O1695" s="7">
        <f t="shared" si="26"/>
        <v>400</v>
      </c>
      <c r="P1695" t="s">
        <v>88</v>
      </c>
      <c r="Q1695" t="s">
        <v>89</v>
      </c>
    </row>
    <row r="1696" spans="1:17" x14ac:dyDescent="0.35">
      <c r="A1696" t="s">
        <v>210</v>
      </c>
      <c r="B1696" t="s">
        <v>294</v>
      </c>
      <c r="C1696" s="1">
        <v>44210</v>
      </c>
      <c r="D1696" s="7">
        <v>133831</v>
      </c>
      <c r="E1696" s="7">
        <v>114567</v>
      </c>
      <c r="F1696" s="7">
        <v>19264</v>
      </c>
      <c r="G1696" s="8">
        <f>IFERROR(Table1[[#This Row],[Total_vaccinations]]/Table1[[#This Row],[People_fully_vaccinated]],0)</f>
        <v>6.9472072259136208</v>
      </c>
      <c r="H1696" s="7">
        <v>12120</v>
      </c>
      <c r="I1696" s="7">
        <v>9044</v>
      </c>
      <c r="J1696" s="7">
        <v>7.07</v>
      </c>
      <c r="K1696" s="6">
        <v>6.05</v>
      </c>
      <c r="L1696" s="6">
        <v>1.02</v>
      </c>
      <c r="M1696" s="7">
        <v>4776</v>
      </c>
      <c r="N1696" t="s">
        <v>87</v>
      </c>
      <c r="O1696" s="7">
        <f t="shared" si="26"/>
        <v>400</v>
      </c>
      <c r="P1696" t="s">
        <v>88</v>
      </c>
      <c r="Q1696" t="s">
        <v>89</v>
      </c>
    </row>
    <row r="1697" spans="1:17" x14ac:dyDescent="0.35">
      <c r="A1697" t="s">
        <v>210</v>
      </c>
      <c r="B1697" t="s">
        <v>294</v>
      </c>
      <c r="C1697" s="1">
        <v>44211</v>
      </c>
      <c r="D1697" s="7">
        <v>137380</v>
      </c>
      <c r="E1697" s="7">
        <v>117906</v>
      </c>
      <c r="F1697" s="7">
        <v>19474</v>
      </c>
      <c r="G1697" s="8">
        <f>IFERROR(Table1[[#This Row],[Total_vaccinations]]/Table1[[#This Row],[People_fully_vaccinated]],0)</f>
        <v>7.0545342507959328</v>
      </c>
      <c r="H1697" s="7">
        <v>3549</v>
      </c>
      <c r="I1697" s="7">
        <v>8530</v>
      </c>
      <c r="J1697" s="7">
        <v>7.25</v>
      </c>
      <c r="K1697" s="6">
        <v>6.23</v>
      </c>
      <c r="L1697" s="6">
        <v>1.03</v>
      </c>
      <c r="M1697" s="7">
        <v>4504</v>
      </c>
      <c r="N1697" t="s">
        <v>87</v>
      </c>
      <c r="O1697" s="7">
        <f t="shared" si="26"/>
        <v>400</v>
      </c>
      <c r="P1697" t="s">
        <v>88</v>
      </c>
      <c r="Q1697" t="s">
        <v>89</v>
      </c>
    </row>
    <row r="1698" spans="1:17" x14ac:dyDescent="0.35">
      <c r="A1698" t="s">
        <v>210</v>
      </c>
      <c r="B1698" t="s">
        <v>294</v>
      </c>
      <c r="C1698" s="1">
        <v>44212</v>
      </c>
      <c r="D1698" s="7">
        <v>140561</v>
      </c>
      <c r="E1698" s="7">
        <v>120387</v>
      </c>
      <c r="F1698" s="7">
        <v>20174</v>
      </c>
      <c r="G1698" s="8">
        <f>IFERROR(Table1[[#This Row],[Total_vaccinations]]/Table1[[#This Row],[People_fully_vaccinated]],0)</f>
        <v>6.9674333300287499</v>
      </c>
      <c r="H1698" s="7">
        <v>3181</v>
      </c>
      <c r="I1698" s="7">
        <v>7964</v>
      </c>
      <c r="J1698" s="7">
        <v>7.42</v>
      </c>
      <c r="K1698" s="6">
        <v>6.36</v>
      </c>
      <c r="L1698" s="6">
        <v>1.07</v>
      </c>
      <c r="M1698" s="7">
        <v>4206</v>
      </c>
      <c r="N1698" t="s">
        <v>87</v>
      </c>
      <c r="O1698" s="7">
        <f t="shared" si="26"/>
        <v>400</v>
      </c>
      <c r="P1698" t="s">
        <v>88</v>
      </c>
      <c r="Q1698" t="s">
        <v>89</v>
      </c>
    </row>
    <row r="1699" spans="1:17" x14ac:dyDescent="0.35">
      <c r="A1699" t="s">
        <v>210</v>
      </c>
      <c r="B1699" t="s">
        <v>294</v>
      </c>
      <c r="C1699" s="1">
        <v>44213</v>
      </c>
      <c r="D1699" s="7">
        <v>146733</v>
      </c>
      <c r="E1699" s="7">
        <v>125717</v>
      </c>
      <c r="F1699" s="7">
        <v>21016</v>
      </c>
      <c r="G1699" s="8">
        <f>IFERROR(Table1[[#This Row],[Total_vaccinations]]/Table1[[#This Row],[People_fully_vaccinated]],0)</f>
        <v>6.9819661210506281</v>
      </c>
      <c r="H1699" s="7">
        <v>6172</v>
      </c>
      <c r="I1699" s="7">
        <v>7826</v>
      </c>
      <c r="J1699" s="7">
        <v>7.75</v>
      </c>
      <c r="K1699" s="6">
        <v>6.64</v>
      </c>
      <c r="L1699" s="6">
        <v>1.1100000000000001</v>
      </c>
      <c r="M1699" s="7">
        <v>4133</v>
      </c>
      <c r="N1699" t="s">
        <v>87</v>
      </c>
      <c r="O1699" s="7">
        <f t="shared" si="26"/>
        <v>400</v>
      </c>
      <c r="P1699" t="s">
        <v>88</v>
      </c>
      <c r="Q1699" t="s">
        <v>89</v>
      </c>
    </row>
    <row r="1700" spans="1:17" x14ac:dyDescent="0.35">
      <c r="A1700" t="s">
        <v>210</v>
      </c>
      <c r="B1700" t="s">
        <v>294</v>
      </c>
      <c r="C1700" s="1">
        <v>44214</v>
      </c>
      <c r="D1700" s="7">
        <v>154436</v>
      </c>
      <c r="E1700" s="7">
        <v>132857</v>
      </c>
      <c r="F1700" s="7">
        <v>21579</v>
      </c>
      <c r="G1700" s="8">
        <f>IFERROR(Table1[[#This Row],[Total_vaccinations]]/Table1[[#This Row],[People_fully_vaccinated]],0)</f>
        <v>7.1567727883590528</v>
      </c>
      <c r="H1700" s="7">
        <v>7703</v>
      </c>
      <c r="I1700" s="7">
        <v>7852</v>
      </c>
      <c r="J1700" s="7">
        <v>8.16</v>
      </c>
      <c r="K1700" s="6">
        <v>7.02</v>
      </c>
      <c r="L1700" s="6">
        <v>1.1399999999999999</v>
      </c>
      <c r="M1700" s="7">
        <v>4146</v>
      </c>
      <c r="N1700" t="s">
        <v>87</v>
      </c>
      <c r="O1700" s="7">
        <f t="shared" si="26"/>
        <v>400</v>
      </c>
      <c r="P1700" t="s">
        <v>88</v>
      </c>
      <c r="Q1700" t="s">
        <v>89</v>
      </c>
    </row>
    <row r="1701" spans="1:17" x14ac:dyDescent="0.35">
      <c r="A1701" t="s">
        <v>210</v>
      </c>
      <c r="B1701" t="s">
        <v>294</v>
      </c>
      <c r="C1701" s="1">
        <v>44215</v>
      </c>
      <c r="D1701" s="7">
        <v>160396</v>
      </c>
      <c r="E1701" s="7">
        <v>138436</v>
      </c>
      <c r="F1701" s="7">
        <v>21960</v>
      </c>
      <c r="G1701" s="8">
        <f>IFERROR(Table1[[#This Row],[Total_vaccinations]]/Table1[[#This Row],[People_fully_vaccinated]],0)</f>
        <v>7.3040072859744987</v>
      </c>
      <c r="H1701" s="7">
        <v>5960</v>
      </c>
      <c r="I1701" s="7">
        <v>7306</v>
      </c>
      <c r="J1701" s="7">
        <v>8.4700000000000006</v>
      </c>
      <c r="K1701" s="6">
        <v>7.31</v>
      </c>
      <c r="L1701" s="6">
        <v>1.1599999999999999</v>
      </c>
      <c r="M1701" s="7">
        <v>3858</v>
      </c>
      <c r="N1701" t="s">
        <v>87</v>
      </c>
      <c r="O1701" s="7">
        <f t="shared" si="26"/>
        <v>400</v>
      </c>
      <c r="P1701" t="s">
        <v>88</v>
      </c>
      <c r="Q1701" t="s">
        <v>89</v>
      </c>
    </row>
    <row r="1702" spans="1:17" x14ac:dyDescent="0.35">
      <c r="A1702" t="s">
        <v>210</v>
      </c>
      <c r="B1702" t="s">
        <v>294</v>
      </c>
      <c r="C1702" s="1">
        <v>44216</v>
      </c>
      <c r="D1702" s="7">
        <v>166538</v>
      </c>
      <c r="E1702" s="7">
        <v>144212</v>
      </c>
      <c r="F1702" s="7">
        <v>22326</v>
      </c>
      <c r="G1702" s="8">
        <f>IFERROR(Table1[[#This Row],[Total_vaccinations]]/Table1[[#This Row],[People_fully_vaccinated]],0)</f>
        <v>7.4593747200573324</v>
      </c>
      <c r="H1702" s="7">
        <v>6142</v>
      </c>
      <c r="I1702" s="7">
        <v>6404</v>
      </c>
      <c r="J1702" s="7">
        <v>8.7899999999999991</v>
      </c>
      <c r="K1702" s="6">
        <v>7.62</v>
      </c>
      <c r="L1702" s="6">
        <v>1.18</v>
      </c>
      <c r="M1702" s="7">
        <v>3382</v>
      </c>
      <c r="N1702" t="s">
        <v>87</v>
      </c>
      <c r="O1702" s="7">
        <f t="shared" si="26"/>
        <v>400</v>
      </c>
      <c r="P1702" t="s">
        <v>88</v>
      </c>
      <c r="Q1702" t="s">
        <v>89</v>
      </c>
    </row>
    <row r="1703" spans="1:17" x14ac:dyDescent="0.35">
      <c r="A1703" t="s">
        <v>210</v>
      </c>
      <c r="B1703" t="s">
        <v>294</v>
      </c>
      <c r="C1703" s="1">
        <v>44217</v>
      </c>
      <c r="D1703" s="7">
        <v>173549</v>
      </c>
      <c r="E1703" s="7">
        <v>151039</v>
      </c>
      <c r="F1703" s="7">
        <v>22510</v>
      </c>
      <c r="G1703" s="8">
        <f>IFERROR(Table1[[#This Row],[Total_vaccinations]]/Table1[[#This Row],[People_fully_vaccinated]],0)</f>
        <v>7.7098622834295867</v>
      </c>
      <c r="H1703" s="7">
        <v>7011</v>
      </c>
      <c r="I1703" s="7">
        <v>5674</v>
      </c>
      <c r="J1703" s="7">
        <v>9.16</v>
      </c>
      <c r="K1703" s="6">
        <v>7.98</v>
      </c>
      <c r="L1703" s="6">
        <v>1.19</v>
      </c>
      <c r="M1703" s="7">
        <v>2996</v>
      </c>
      <c r="N1703" t="s">
        <v>87</v>
      </c>
      <c r="O1703" s="7">
        <f t="shared" si="26"/>
        <v>400</v>
      </c>
      <c r="P1703" t="s">
        <v>88</v>
      </c>
      <c r="Q1703" t="s">
        <v>89</v>
      </c>
    </row>
    <row r="1704" spans="1:17" x14ac:dyDescent="0.35">
      <c r="A1704" t="s">
        <v>210</v>
      </c>
      <c r="B1704" t="s">
        <v>294</v>
      </c>
      <c r="C1704" s="1">
        <v>44218</v>
      </c>
      <c r="D1704" s="7">
        <v>177026</v>
      </c>
      <c r="E1704" s="7">
        <v>154366</v>
      </c>
      <c r="F1704" s="7">
        <v>22660</v>
      </c>
      <c r="G1704" s="8">
        <f>IFERROR(Table1[[#This Row],[Total_vaccinations]]/Table1[[#This Row],[People_fully_vaccinated]],0)</f>
        <v>7.812268314210062</v>
      </c>
      <c r="H1704" s="7">
        <v>3477</v>
      </c>
      <c r="I1704" s="7">
        <v>5664</v>
      </c>
      <c r="J1704" s="7">
        <v>9.35</v>
      </c>
      <c r="K1704" s="6">
        <v>8.15</v>
      </c>
      <c r="L1704" s="6">
        <v>1.2</v>
      </c>
      <c r="M1704" s="7">
        <v>2991</v>
      </c>
      <c r="N1704" t="s">
        <v>87</v>
      </c>
      <c r="O1704" s="7">
        <f t="shared" si="26"/>
        <v>400</v>
      </c>
      <c r="P1704" t="s">
        <v>88</v>
      </c>
      <c r="Q1704" t="s">
        <v>89</v>
      </c>
    </row>
    <row r="1705" spans="1:17" x14ac:dyDescent="0.35">
      <c r="A1705" t="s">
        <v>210</v>
      </c>
      <c r="B1705" t="s">
        <v>294</v>
      </c>
      <c r="C1705" s="1">
        <v>44219</v>
      </c>
      <c r="D1705" s="7">
        <v>178331</v>
      </c>
      <c r="E1705" s="7">
        <v>155644</v>
      </c>
      <c r="F1705" s="7">
        <v>22687</v>
      </c>
      <c r="G1705" s="8">
        <f>IFERROR(Table1[[#This Row],[Total_vaccinations]]/Table1[[#This Row],[People_fully_vaccinated]],0)</f>
        <v>7.8604927932296027</v>
      </c>
      <c r="H1705" s="7">
        <v>1305</v>
      </c>
      <c r="I1705" s="7">
        <v>5396</v>
      </c>
      <c r="J1705" s="7">
        <v>9.42</v>
      </c>
      <c r="K1705" s="6">
        <v>8.2200000000000006</v>
      </c>
      <c r="L1705" s="6">
        <v>1.2</v>
      </c>
      <c r="M1705" s="7">
        <v>2849</v>
      </c>
      <c r="N1705" t="s">
        <v>87</v>
      </c>
      <c r="O1705" s="7">
        <f t="shared" si="26"/>
        <v>400</v>
      </c>
      <c r="P1705" t="s">
        <v>88</v>
      </c>
      <c r="Q1705" t="s">
        <v>89</v>
      </c>
    </row>
    <row r="1706" spans="1:17" x14ac:dyDescent="0.35">
      <c r="A1706" t="s">
        <v>210</v>
      </c>
      <c r="B1706" t="s">
        <v>294</v>
      </c>
      <c r="C1706" s="1">
        <v>44220</v>
      </c>
      <c r="D1706" s="7">
        <v>182355</v>
      </c>
      <c r="E1706" s="7">
        <v>159642</v>
      </c>
      <c r="F1706" s="7">
        <v>22713</v>
      </c>
      <c r="G1706" s="8">
        <f>IFERROR(Table1[[#This Row],[Total_vaccinations]]/Table1[[#This Row],[People_fully_vaccinated]],0)</f>
        <v>8.0286619997358333</v>
      </c>
      <c r="H1706" s="7">
        <v>4024</v>
      </c>
      <c r="I1706" s="7">
        <v>5089</v>
      </c>
      <c r="J1706" s="7">
        <v>9.6300000000000008</v>
      </c>
      <c r="K1706" s="6">
        <v>8.43</v>
      </c>
      <c r="L1706" s="6">
        <v>1.2</v>
      </c>
      <c r="M1706" s="7">
        <v>2687</v>
      </c>
      <c r="N1706" t="s">
        <v>87</v>
      </c>
      <c r="O1706" s="7">
        <f t="shared" si="26"/>
        <v>400</v>
      </c>
      <c r="P1706" t="s">
        <v>88</v>
      </c>
      <c r="Q1706" t="s">
        <v>89</v>
      </c>
    </row>
    <row r="1707" spans="1:17" x14ac:dyDescent="0.35">
      <c r="A1707" t="s">
        <v>210</v>
      </c>
      <c r="B1707" t="s">
        <v>294</v>
      </c>
      <c r="C1707" s="1">
        <v>44221</v>
      </c>
      <c r="D1707" s="7">
        <v>186112</v>
      </c>
      <c r="E1707" s="7">
        <v>163317</v>
      </c>
      <c r="F1707" s="7">
        <v>22795</v>
      </c>
      <c r="G1707" s="8">
        <f>IFERROR(Table1[[#This Row],[Total_vaccinations]]/Table1[[#This Row],[People_fully_vaccinated]],0)</f>
        <v>8.1645974994516344</v>
      </c>
      <c r="H1707" s="7">
        <v>3757</v>
      </c>
      <c r="I1707" s="7">
        <v>4525</v>
      </c>
      <c r="J1707" s="7">
        <v>9.83</v>
      </c>
      <c r="K1707" s="6">
        <v>8.6199999999999992</v>
      </c>
      <c r="L1707" s="6">
        <v>1.2</v>
      </c>
      <c r="M1707" s="7">
        <v>2390</v>
      </c>
      <c r="N1707" t="s">
        <v>87</v>
      </c>
      <c r="O1707" s="7">
        <f t="shared" si="26"/>
        <v>400</v>
      </c>
      <c r="P1707" t="s">
        <v>88</v>
      </c>
      <c r="Q1707" t="s">
        <v>89</v>
      </c>
    </row>
    <row r="1708" spans="1:17" x14ac:dyDescent="0.35">
      <c r="A1708" t="s">
        <v>210</v>
      </c>
      <c r="B1708" t="s">
        <v>294</v>
      </c>
      <c r="C1708" s="1">
        <v>44222</v>
      </c>
      <c r="D1708" s="7">
        <v>191050</v>
      </c>
      <c r="E1708" s="7">
        <v>168140</v>
      </c>
      <c r="F1708" s="7">
        <v>22910</v>
      </c>
      <c r="G1708" s="8">
        <f>IFERROR(Table1[[#This Row],[Total_vaccinations]]/Table1[[#This Row],[People_fully_vaccinated]],0)</f>
        <v>8.3391532082060245</v>
      </c>
      <c r="H1708" s="7">
        <v>4938</v>
      </c>
      <c r="I1708" s="7">
        <v>4379</v>
      </c>
      <c r="J1708" s="7">
        <v>10.09</v>
      </c>
      <c r="K1708" s="6">
        <v>8.8800000000000008</v>
      </c>
      <c r="L1708" s="6">
        <v>1.21</v>
      </c>
      <c r="M1708" s="7">
        <v>2312</v>
      </c>
      <c r="N1708" t="s">
        <v>87</v>
      </c>
      <c r="O1708" s="7">
        <f t="shared" si="26"/>
        <v>400</v>
      </c>
      <c r="P1708" t="s">
        <v>88</v>
      </c>
      <c r="Q1708" t="s">
        <v>89</v>
      </c>
    </row>
    <row r="1709" spans="1:17" x14ac:dyDescent="0.35">
      <c r="A1709" t="s">
        <v>210</v>
      </c>
      <c r="B1709" t="s">
        <v>294</v>
      </c>
      <c r="C1709" s="1">
        <v>44223</v>
      </c>
      <c r="D1709" s="7">
        <v>199211</v>
      </c>
      <c r="E1709" s="7">
        <v>175284</v>
      </c>
      <c r="F1709" s="7">
        <v>23927</v>
      </c>
      <c r="G1709" s="8">
        <f>IFERROR(Table1[[#This Row],[Total_vaccinations]]/Table1[[#This Row],[People_fully_vaccinated]],0)</f>
        <v>8.3257825887073178</v>
      </c>
      <c r="H1709" s="7">
        <v>8161</v>
      </c>
      <c r="I1709" s="7">
        <v>4668</v>
      </c>
      <c r="J1709" s="7">
        <v>10.52</v>
      </c>
      <c r="K1709" s="6">
        <v>9.26</v>
      </c>
      <c r="L1709" s="6">
        <v>1.26</v>
      </c>
      <c r="M1709" s="7">
        <v>2465</v>
      </c>
      <c r="N1709" t="s">
        <v>87</v>
      </c>
      <c r="O1709" s="7">
        <f t="shared" si="26"/>
        <v>400</v>
      </c>
      <c r="P1709" t="s">
        <v>88</v>
      </c>
      <c r="Q1709" t="s">
        <v>89</v>
      </c>
    </row>
    <row r="1710" spans="1:17" x14ac:dyDescent="0.35">
      <c r="A1710" t="s">
        <v>210</v>
      </c>
      <c r="B1710" t="s">
        <v>294</v>
      </c>
      <c r="C1710" s="1">
        <v>44224</v>
      </c>
      <c r="D1710" s="7">
        <v>220201</v>
      </c>
      <c r="E1710" s="7">
        <v>196131</v>
      </c>
      <c r="F1710" s="7">
        <v>24070</v>
      </c>
      <c r="G1710" s="8">
        <f>IFERROR(Table1[[#This Row],[Total_vaccinations]]/Table1[[#This Row],[People_fully_vaccinated]],0)</f>
        <v>9.1483589530535934</v>
      </c>
      <c r="H1710" s="7">
        <v>20990</v>
      </c>
      <c r="I1710" s="7">
        <v>6665</v>
      </c>
      <c r="J1710" s="7">
        <v>11.63</v>
      </c>
      <c r="K1710" s="6">
        <v>10.36</v>
      </c>
      <c r="L1710" s="6">
        <v>1.27</v>
      </c>
      <c r="M1710" s="7">
        <v>3520</v>
      </c>
      <c r="N1710" t="s">
        <v>87</v>
      </c>
      <c r="O1710" s="7">
        <f t="shared" si="26"/>
        <v>400</v>
      </c>
      <c r="P1710" t="s">
        <v>88</v>
      </c>
      <c r="Q1710" t="s">
        <v>89</v>
      </c>
    </row>
    <row r="1711" spans="1:17" x14ac:dyDescent="0.35">
      <c r="A1711" t="s">
        <v>210</v>
      </c>
      <c r="B1711" t="s">
        <v>294</v>
      </c>
      <c r="C1711" s="1">
        <v>44225</v>
      </c>
      <c r="D1711" s="7">
        <v>228211</v>
      </c>
      <c r="E1711" s="7">
        <v>204065</v>
      </c>
      <c r="F1711" s="7">
        <v>24146</v>
      </c>
      <c r="G1711" s="8">
        <f>IFERROR(Table1[[#This Row],[Total_vaccinations]]/Table1[[#This Row],[People_fully_vaccinated]],0)</f>
        <v>9.451296280957509</v>
      </c>
      <c r="H1711" s="7">
        <v>8010</v>
      </c>
      <c r="I1711" s="7">
        <v>7312</v>
      </c>
      <c r="J1711" s="7">
        <v>12.05</v>
      </c>
      <c r="K1711" s="6">
        <v>10.78</v>
      </c>
      <c r="L1711" s="6">
        <v>1.28</v>
      </c>
      <c r="M1711" s="7">
        <v>3861</v>
      </c>
      <c r="N1711" t="s">
        <v>87</v>
      </c>
      <c r="O1711" s="7">
        <f t="shared" si="26"/>
        <v>400</v>
      </c>
      <c r="P1711" t="s">
        <v>88</v>
      </c>
      <c r="Q1711" t="s">
        <v>89</v>
      </c>
    </row>
    <row r="1712" spans="1:17" x14ac:dyDescent="0.35">
      <c r="A1712" t="s">
        <v>210</v>
      </c>
      <c r="B1712" t="s">
        <v>294</v>
      </c>
      <c r="C1712" s="1">
        <v>44226</v>
      </c>
      <c r="D1712" s="7">
        <v>238924</v>
      </c>
      <c r="E1712" s="7">
        <v>214601</v>
      </c>
      <c r="F1712" s="7">
        <v>24323</v>
      </c>
      <c r="G1712" s="8">
        <f>IFERROR(Table1[[#This Row],[Total_vaccinations]]/Table1[[#This Row],[People_fully_vaccinated]],0)</f>
        <v>9.8229659170332599</v>
      </c>
      <c r="H1712" s="7">
        <v>10713</v>
      </c>
      <c r="I1712" s="7">
        <v>8656</v>
      </c>
      <c r="J1712" s="7">
        <v>12.62</v>
      </c>
      <c r="K1712" s="6">
        <v>11.33</v>
      </c>
      <c r="L1712" s="6">
        <v>1.28</v>
      </c>
      <c r="M1712" s="7">
        <v>4571</v>
      </c>
      <c r="N1712" t="s">
        <v>87</v>
      </c>
      <c r="O1712" s="7">
        <f t="shared" si="26"/>
        <v>400</v>
      </c>
      <c r="P1712" t="s">
        <v>88</v>
      </c>
      <c r="Q1712" t="s">
        <v>89</v>
      </c>
    </row>
    <row r="1713" spans="1:17" x14ac:dyDescent="0.35">
      <c r="A1713" t="s">
        <v>210</v>
      </c>
      <c r="B1713" t="s">
        <v>294</v>
      </c>
      <c r="C1713" s="1">
        <v>44227</v>
      </c>
      <c r="D1713" s="7">
        <v>246421</v>
      </c>
      <c r="E1713" s="7">
        <v>221809</v>
      </c>
      <c r="F1713" s="7">
        <v>24612</v>
      </c>
      <c r="G1713" s="8">
        <f>IFERROR(Table1[[#This Row],[Total_vaccinations]]/Table1[[#This Row],[People_fully_vaccinated]],0)</f>
        <v>10.012229806598407</v>
      </c>
      <c r="H1713" s="7">
        <v>7497</v>
      </c>
      <c r="I1713" s="7">
        <v>9152</v>
      </c>
      <c r="J1713" s="7">
        <v>13.01</v>
      </c>
      <c r="K1713" s="6">
        <v>11.71</v>
      </c>
      <c r="L1713" s="6">
        <v>1.3</v>
      </c>
      <c r="M1713" s="7">
        <v>4833</v>
      </c>
      <c r="N1713" t="s">
        <v>87</v>
      </c>
      <c r="O1713" s="7">
        <f t="shared" si="26"/>
        <v>400</v>
      </c>
      <c r="P1713" t="s">
        <v>88</v>
      </c>
      <c r="Q1713" t="s">
        <v>89</v>
      </c>
    </row>
    <row r="1714" spans="1:17" x14ac:dyDescent="0.35">
      <c r="A1714" t="s">
        <v>210</v>
      </c>
      <c r="B1714" t="s">
        <v>294</v>
      </c>
      <c r="C1714" s="1">
        <v>44228</v>
      </c>
      <c r="D1714" s="7">
        <v>258311</v>
      </c>
      <c r="E1714" s="7">
        <v>233429</v>
      </c>
      <c r="F1714" s="7">
        <v>24882</v>
      </c>
      <c r="G1714" s="8">
        <f>IFERROR(Table1[[#This Row],[Total_vaccinations]]/Table1[[#This Row],[People_fully_vaccinated]],0)</f>
        <v>10.381440398681779</v>
      </c>
      <c r="H1714" s="7">
        <v>11890</v>
      </c>
      <c r="I1714" s="7">
        <v>10314</v>
      </c>
      <c r="J1714" s="7">
        <v>13.64</v>
      </c>
      <c r="K1714" s="6">
        <v>12.33</v>
      </c>
      <c r="L1714" s="6">
        <v>1.31</v>
      </c>
      <c r="M1714" s="7">
        <v>5447</v>
      </c>
      <c r="N1714" t="s">
        <v>87</v>
      </c>
      <c r="O1714" s="7">
        <f t="shared" si="26"/>
        <v>400</v>
      </c>
      <c r="P1714" t="s">
        <v>88</v>
      </c>
      <c r="Q1714" t="s">
        <v>89</v>
      </c>
    </row>
    <row r="1715" spans="1:17" x14ac:dyDescent="0.35">
      <c r="A1715" t="s">
        <v>210</v>
      </c>
      <c r="B1715" t="s">
        <v>294</v>
      </c>
      <c r="C1715" s="1">
        <v>44229</v>
      </c>
      <c r="D1715" s="7">
        <v>271826</v>
      </c>
      <c r="E1715" s="7">
        <v>246671</v>
      </c>
      <c r="F1715" s="7">
        <v>25155</v>
      </c>
      <c r="G1715" s="8">
        <f>IFERROR(Table1[[#This Row],[Total_vaccinations]]/Table1[[#This Row],[People_fully_vaccinated]],0)</f>
        <v>10.806042536275095</v>
      </c>
      <c r="H1715" s="7">
        <v>13515</v>
      </c>
      <c r="I1715" s="7">
        <v>11539</v>
      </c>
      <c r="J1715" s="7">
        <v>14.35</v>
      </c>
      <c r="K1715" s="6">
        <v>13.03</v>
      </c>
      <c r="L1715" s="6">
        <v>1.33</v>
      </c>
      <c r="M1715" s="7">
        <v>6093</v>
      </c>
      <c r="N1715" t="s">
        <v>87</v>
      </c>
      <c r="O1715" s="7">
        <f t="shared" si="26"/>
        <v>400</v>
      </c>
      <c r="P1715" t="s">
        <v>88</v>
      </c>
      <c r="Q1715" t="s">
        <v>89</v>
      </c>
    </row>
    <row r="1716" spans="1:17" x14ac:dyDescent="0.35">
      <c r="A1716" t="s">
        <v>210</v>
      </c>
      <c r="B1716" t="s">
        <v>294</v>
      </c>
      <c r="C1716" s="1">
        <v>44230</v>
      </c>
      <c r="D1716" s="7">
        <v>289274</v>
      </c>
      <c r="E1716" s="7">
        <v>263735</v>
      </c>
      <c r="F1716" s="7">
        <v>25539</v>
      </c>
      <c r="G1716" s="8">
        <f>IFERROR(Table1[[#This Row],[Total_vaccinations]]/Table1[[#This Row],[People_fully_vaccinated]],0)</f>
        <v>11.326755158776773</v>
      </c>
      <c r="H1716" s="7">
        <v>17448</v>
      </c>
      <c r="I1716" s="7">
        <v>12866</v>
      </c>
      <c r="J1716" s="7">
        <v>15.28</v>
      </c>
      <c r="K1716" s="6">
        <v>13.93</v>
      </c>
      <c r="L1716" s="6">
        <v>1.35</v>
      </c>
      <c r="M1716" s="7">
        <v>6794</v>
      </c>
      <c r="N1716" t="s">
        <v>87</v>
      </c>
      <c r="O1716" s="7">
        <f t="shared" si="26"/>
        <v>400</v>
      </c>
      <c r="P1716" t="s">
        <v>88</v>
      </c>
      <c r="Q1716" t="s">
        <v>89</v>
      </c>
    </row>
    <row r="1717" spans="1:17" x14ac:dyDescent="0.35">
      <c r="A1717" t="s">
        <v>210</v>
      </c>
      <c r="B1717" t="s">
        <v>294</v>
      </c>
      <c r="C1717" s="1">
        <v>44231</v>
      </c>
      <c r="D1717" s="7">
        <v>301279</v>
      </c>
      <c r="E1717" s="7">
        <v>275232</v>
      </c>
      <c r="F1717" s="7">
        <v>26047</v>
      </c>
      <c r="G1717" s="8">
        <f>IFERROR(Table1[[#This Row],[Total_vaccinations]]/Table1[[#This Row],[People_fully_vaccinated]],0)</f>
        <v>11.566744730679156</v>
      </c>
      <c r="H1717" s="7">
        <v>12005</v>
      </c>
      <c r="I1717" s="7">
        <v>11583</v>
      </c>
      <c r="J1717" s="7">
        <v>15.91</v>
      </c>
      <c r="K1717" s="6">
        <v>14.53</v>
      </c>
      <c r="L1717" s="6">
        <v>1.38</v>
      </c>
      <c r="M1717" s="7">
        <v>6117</v>
      </c>
      <c r="N1717" t="s">
        <v>87</v>
      </c>
      <c r="O1717" s="7">
        <f t="shared" si="26"/>
        <v>400</v>
      </c>
      <c r="P1717" t="s">
        <v>88</v>
      </c>
      <c r="Q1717" t="s">
        <v>89</v>
      </c>
    </row>
    <row r="1718" spans="1:17" x14ac:dyDescent="0.35">
      <c r="A1718" t="s">
        <v>210</v>
      </c>
      <c r="B1718" t="s">
        <v>294</v>
      </c>
      <c r="C1718" s="1">
        <v>44232</v>
      </c>
      <c r="D1718" s="7">
        <v>316420</v>
      </c>
      <c r="E1718" s="7">
        <v>289889</v>
      </c>
      <c r="F1718" s="7">
        <v>26531</v>
      </c>
      <c r="G1718" s="8">
        <f>IFERROR(Table1[[#This Row],[Total_vaccinations]]/Table1[[#This Row],[People_fully_vaccinated]],0)</f>
        <v>11.926425690701443</v>
      </c>
      <c r="H1718" s="7">
        <v>15141</v>
      </c>
      <c r="I1718" s="7">
        <v>12601</v>
      </c>
      <c r="J1718" s="7">
        <v>16.71</v>
      </c>
      <c r="K1718" s="6">
        <v>15.31</v>
      </c>
      <c r="L1718" s="6">
        <v>1.4</v>
      </c>
      <c r="M1718" s="7">
        <v>6654</v>
      </c>
      <c r="N1718" t="s">
        <v>87</v>
      </c>
      <c r="O1718" s="7">
        <f t="shared" si="26"/>
        <v>400</v>
      </c>
      <c r="P1718" t="s">
        <v>88</v>
      </c>
      <c r="Q1718" t="s">
        <v>89</v>
      </c>
    </row>
    <row r="1719" spans="1:17" x14ac:dyDescent="0.35">
      <c r="A1719" t="s">
        <v>210</v>
      </c>
      <c r="B1719" t="s">
        <v>294</v>
      </c>
      <c r="C1719" s="1">
        <v>44233</v>
      </c>
      <c r="D1719" s="7">
        <v>323122</v>
      </c>
      <c r="E1719" s="7">
        <v>295915</v>
      </c>
      <c r="F1719" s="7">
        <v>27207</v>
      </c>
      <c r="G1719" s="8">
        <f>IFERROR(Table1[[#This Row],[Total_vaccinations]]/Table1[[#This Row],[People_fully_vaccinated]],0)</f>
        <v>11.876428860219796</v>
      </c>
      <c r="H1719" s="7">
        <v>6702</v>
      </c>
      <c r="I1719" s="7">
        <v>12028</v>
      </c>
      <c r="J1719" s="7">
        <v>17.059999999999999</v>
      </c>
      <c r="K1719" s="6">
        <v>15.63</v>
      </c>
      <c r="L1719" s="6">
        <v>1.44</v>
      </c>
      <c r="M1719" s="7">
        <v>6352</v>
      </c>
      <c r="N1719" t="s">
        <v>87</v>
      </c>
      <c r="O1719" s="7">
        <f t="shared" si="26"/>
        <v>400</v>
      </c>
      <c r="P1719" t="s">
        <v>88</v>
      </c>
      <c r="Q1719" t="s">
        <v>89</v>
      </c>
    </row>
    <row r="1720" spans="1:17" x14ac:dyDescent="0.35">
      <c r="A1720" t="s">
        <v>210</v>
      </c>
      <c r="B1720" t="s">
        <v>294</v>
      </c>
      <c r="C1720" s="1">
        <v>44234</v>
      </c>
      <c r="D1720" s="7">
        <v>330941</v>
      </c>
      <c r="E1720" s="7">
        <v>303478</v>
      </c>
      <c r="F1720" s="7">
        <v>27463</v>
      </c>
      <c r="G1720" s="8">
        <f>IFERROR(Table1[[#This Row],[Total_vaccinations]]/Table1[[#This Row],[People_fully_vaccinated]],0)</f>
        <v>12.050431489640607</v>
      </c>
      <c r="H1720" s="7">
        <v>7819</v>
      </c>
      <c r="I1720" s="7">
        <v>12074</v>
      </c>
      <c r="J1720" s="7">
        <v>17.48</v>
      </c>
      <c r="K1720" s="6">
        <v>16.03</v>
      </c>
      <c r="L1720" s="6">
        <v>1.45</v>
      </c>
      <c r="M1720" s="7">
        <v>6376</v>
      </c>
      <c r="N1720" t="s">
        <v>87</v>
      </c>
      <c r="O1720" s="7">
        <f t="shared" si="26"/>
        <v>400</v>
      </c>
      <c r="P1720" t="s">
        <v>88</v>
      </c>
      <c r="Q1720" t="s">
        <v>89</v>
      </c>
    </row>
    <row r="1721" spans="1:17" x14ac:dyDescent="0.35">
      <c r="A1721" t="s">
        <v>210</v>
      </c>
      <c r="B1721" t="s">
        <v>294</v>
      </c>
      <c r="C1721" s="1">
        <v>44235</v>
      </c>
      <c r="D1721" s="7">
        <v>345195</v>
      </c>
      <c r="E1721" s="7">
        <v>317606</v>
      </c>
      <c r="F1721" s="7">
        <v>27589</v>
      </c>
      <c r="G1721" s="8">
        <f>IFERROR(Table1[[#This Row],[Total_vaccinations]]/Table1[[#This Row],[People_fully_vaccinated]],0)</f>
        <v>12.512051904744645</v>
      </c>
      <c r="H1721" s="7">
        <v>14254</v>
      </c>
      <c r="I1721" s="7">
        <v>12412</v>
      </c>
      <c r="J1721" s="7">
        <v>18.23</v>
      </c>
      <c r="K1721" s="6">
        <v>16.77</v>
      </c>
      <c r="L1721" s="6">
        <v>1.46</v>
      </c>
      <c r="M1721" s="7">
        <v>6554</v>
      </c>
      <c r="N1721" t="s">
        <v>87</v>
      </c>
      <c r="O1721" s="7">
        <f t="shared" si="26"/>
        <v>400</v>
      </c>
      <c r="P1721" t="s">
        <v>88</v>
      </c>
      <c r="Q1721" t="s">
        <v>89</v>
      </c>
    </row>
    <row r="1722" spans="1:17" x14ac:dyDescent="0.35">
      <c r="A1722" t="s">
        <v>211</v>
      </c>
      <c r="B1722" t="s">
        <v>212</v>
      </c>
      <c r="C1722" s="1">
        <v>44192</v>
      </c>
      <c r="D1722" s="7">
        <v>5</v>
      </c>
      <c r="E1722" s="7">
        <v>5</v>
      </c>
      <c r="G1722" s="8">
        <f>IFERROR(Table1[[#This Row],[Total_vaccinations]]/Table1[[#This Row],[People_fully_vaccinated]],0)</f>
        <v>0</v>
      </c>
      <c r="J1722" s="7">
        <v>0</v>
      </c>
      <c r="K1722" s="6">
        <v>0</v>
      </c>
      <c r="N1722" t="s">
        <v>15</v>
      </c>
      <c r="O1722" s="7">
        <f t="shared" si="26"/>
        <v>703</v>
      </c>
      <c r="P1722" t="s">
        <v>213</v>
      </c>
      <c r="Q1722" t="s">
        <v>214</v>
      </c>
    </row>
    <row r="1723" spans="1:17" x14ac:dyDescent="0.35">
      <c r="A1723" t="s">
        <v>211</v>
      </c>
      <c r="B1723" t="s">
        <v>212</v>
      </c>
      <c r="C1723" s="1">
        <v>44193</v>
      </c>
      <c r="D1723" s="7">
        <v>606</v>
      </c>
      <c r="E1723" s="7">
        <v>606</v>
      </c>
      <c r="G1723" s="8">
        <f>IFERROR(Table1[[#This Row],[Total_vaccinations]]/Table1[[#This Row],[People_fully_vaccinated]],0)</f>
        <v>0</v>
      </c>
      <c r="H1723" s="7">
        <v>601</v>
      </c>
      <c r="I1723" s="7">
        <v>601</v>
      </c>
      <c r="J1723" s="7">
        <v>0.01</v>
      </c>
      <c r="K1723" s="6">
        <v>0.01</v>
      </c>
      <c r="M1723" s="7">
        <v>111</v>
      </c>
      <c r="N1723" t="s">
        <v>15</v>
      </c>
      <c r="O1723" s="7">
        <f t="shared" si="26"/>
        <v>703</v>
      </c>
      <c r="P1723" t="s">
        <v>213</v>
      </c>
      <c r="Q1723" t="s">
        <v>214</v>
      </c>
    </row>
    <row r="1724" spans="1:17" x14ac:dyDescent="0.35">
      <c r="A1724" t="s">
        <v>211</v>
      </c>
      <c r="B1724" t="s">
        <v>212</v>
      </c>
      <c r="C1724" s="1">
        <v>44194</v>
      </c>
      <c r="D1724" s="7">
        <v>1674</v>
      </c>
      <c r="E1724" s="7">
        <v>1674</v>
      </c>
      <c r="G1724" s="8">
        <f>IFERROR(Table1[[#This Row],[Total_vaccinations]]/Table1[[#This Row],[People_fully_vaccinated]],0)</f>
        <v>0</v>
      </c>
      <c r="H1724" s="7">
        <v>1068</v>
      </c>
      <c r="I1724" s="7">
        <v>834</v>
      </c>
      <c r="J1724" s="7">
        <v>0.03</v>
      </c>
      <c r="K1724" s="6">
        <v>0.03</v>
      </c>
      <c r="M1724" s="7">
        <v>154</v>
      </c>
      <c r="N1724" t="s">
        <v>15</v>
      </c>
      <c r="O1724" s="7">
        <f t="shared" si="26"/>
        <v>703</v>
      </c>
      <c r="P1724" t="s">
        <v>213</v>
      </c>
      <c r="Q1724" t="s">
        <v>214</v>
      </c>
    </row>
    <row r="1725" spans="1:17" x14ac:dyDescent="0.35">
      <c r="A1725" t="s">
        <v>211</v>
      </c>
      <c r="B1725" t="s">
        <v>212</v>
      </c>
      <c r="C1725" s="1">
        <v>44195</v>
      </c>
      <c r="D1725" s="7">
        <v>2098</v>
      </c>
      <c r="E1725" s="7">
        <v>2098</v>
      </c>
      <c r="G1725" s="8">
        <f>IFERROR(Table1[[#This Row],[Total_vaccinations]]/Table1[[#This Row],[People_fully_vaccinated]],0)</f>
        <v>0</v>
      </c>
      <c r="H1725" s="7">
        <v>424</v>
      </c>
      <c r="I1725" s="7">
        <v>698</v>
      </c>
      <c r="J1725" s="7">
        <v>0.04</v>
      </c>
      <c r="K1725" s="6">
        <v>0.04</v>
      </c>
      <c r="M1725" s="7">
        <v>129</v>
      </c>
      <c r="N1725" t="s">
        <v>15</v>
      </c>
      <c r="O1725" s="7">
        <f t="shared" si="26"/>
        <v>703</v>
      </c>
      <c r="P1725" t="s">
        <v>213</v>
      </c>
      <c r="Q1725" t="s">
        <v>214</v>
      </c>
    </row>
    <row r="1726" spans="1:17" x14ac:dyDescent="0.35">
      <c r="A1726" t="s">
        <v>211</v>
      </c>
      <c r="B1726" t="s">
        <v>212</v>
      </c>
      <c r="C1726" s="1">
        <v>44196</v>
      </c>
      <c r="D1726" s="7">
        <v>2170</v>
      </c>
      <c r="E1726" s="7">
        <v>2170</v>
      </c>
      <c r="G1726" s="8">
        <f>IFERROR(Table1[[#This Row],[Total_vaccinations]]/Table1[[#This Row],[People_fully_vaccinated]],0)</f>
        <v>0</v>
      </c>
      <c r="H1726" s="7">
        <v>72</v>
      </c>
      <c r="I1726" s="7">
        <v>541</v>
      </c>
      <c r="J1726" s="7">
        <v>0.04</v>
      </c>
      <c r="K1726" s="6">
        <v>0.04</v>
      </c>
      <c r="M1726" s="7">
        <v>100</v>
      </c>
      <c r="N1726" t="s">
        <v>15</v>
      </c>
      <c r="O1726" s="7">
        <f t="shared" si="26"/>
        <v>703</v>
      </c>
      <c r="P1726" t="s">
        <v>213</v>
      </c>
      <c r="Q1726" t="s">
        <v>214</v>
      </c>
    </row>
    <row r="1727" spans="1:17" x14ac:dyDescent="0.35">
      <c r="A1727" t="s">
        <v>211</v>
      </c>
      <c r="B1727" t="s">
        <v>212</v>
      </c>
      <c r="C1727" s="1">
        <v>44197</v>
      </c>
      <c r="D1727" s="7">
        <v>2176</v>
      </c>
      <c r="E1727" s="7">
        <v>2176</v>
      </c>
      <c r="G1727" s="8">
        <f>IFERROR(Table1[[#This Row],[Total_vaccinations]]/Table1[[#This Row],[People_fully_vaccinated]],0)</f>
        <v>0</v>
      </c>
      <c r="H1727" s="7">
        <v>6</v>
      </c>
      <c r="I1727" s="7">
        <v>434</v>
      </c>
      <c r="J1727" s="7">
        <v>0.04</v>
      </c>
      <c r="K1727" s="6">
        <v>0.04</v>
      </c>
      <c r="M1727" s="7">
        <v>80</v>
      </c>
      <c r="N1727" t="s">
        <v>15</v>
      </c>
      <c r="O1727" s="7">
        <f t="shared" si="26"/>
        <v>703</v>
      </c>
      <c r="P1727" t="s">
        <v>213</v>
      </c>
      <c r="Q1727" t="s">
        <v>214</v>
      </c>
    </row>
    <row r="1728" spans="1:17" x14ac:dyDescent="0.35">
      <c r="A1728" t="s">
        <v>211</v>
      </c>
      <c r="B1728" t="s">
        <v>212</v>
      </c>
      <c r="C1728" s="1">
        <v>44198</v>
      </c>
      <c r="D1728" s="7">
        <v>2176</v>
      </c>
      <c r="E1728" s="7">
        <v>2176</v>
      </c>
      <c r="G1728" s="8">
        <f>IFERROR(Table1[[#This Row],[Total_vaccinations]]/Table1[[#This Row],[People_fully_vaccinated]],0)</f>
        <v>0</v>
      </c>
      <c r="H1728" s="7">
        <v>0</v>
      </c>
      <c r="I1728" s="7">
        <v>362</v>
      </c>
      <c r="J1728" s="7">
        <v>0.04</v>
      </c>
      <c r="K1728" s="6">
        <v>0.04</v>
      </c>
      <c r="M1728" s="7">
        <v>67</v>
      </c>
      <c r="N1728" t="s">
        <v>15</v>
      </c>
      <c r="O1728" s="7">
        <f t="shared" si="26"/>
        <v>703</v>
      </c>
      <c r="P1728" t="s">
        <v>213</v>
      </c>
      <c r="Q1728" t="s">
        <v>214</v>
      </c>
    </row>
    <row r="1729" spans="1:17" x14ac:dyDescent="0.35">
      <c r="A1729" t="s">
        <v>211</v>
      </c>
      <c r="B1729" t="s">
        <v>212</v>
      </c>
      <c r="C1729" s="1">
        <v>44199</v>
      </c>
      <c r="D1729" s="7">
        <v>2176</v>
      </c>
      <c r="E1729" s="7">
        <v>2176</v>
      </c>
      <c r="G1729" s="8">
        <f>IFERROR(Table1[[#This Row],[Total_vaccinations]]/Table1[[#This Row],[People_fully_vaccinated]],0)</f>
        <v>0</v>
      </c>
      <c r="H1729" s="7">
        <v>0</v>
      </c>
      <c r="I1729" s="7">
        <v>310</v>
      </c>
      <c r="J1729" s="7">
        <v>0.04</v>
      </c>
      <c r="K1729" s="6">
        <v>0.04</v>
      </c>
      <c r="M1729" s="7">
        <v>57</v>
      </c>
      <c r="N1729" t="s">
        <v>15</v>
      </c>
      <c r="O1729" s="7">
        <f t="shared" si="26"/>
        <v>703</v>
      </c>
      <c r="P1729" t="s">
        <v>213</v>
      </c>
      <c r="Q1729" t="s">
        <v>214</v>
      </c>
    </row>
    <row r="1730" spans="1:17" x14ac:dyDescent="0.35">
      <c r="A1730" t="s">
        <v>211</v>
      </c>
      <c r="B1730" t="s">
        <v>212</v>
      </c>
      <c r="C1730" s="1">
        <v>44200</v>
      </c>
      <c r="D1730" s="7">
        <v>2182</v>
      </c>
      <c r="E1730" s="7">
        <v>2182</v>
      </c>
      <c r="G1730" s="8">
        <f>IFERROR(Table1[[#This Row],[Total_vaccinations]]/Table1[[#This Row],[People_fully_vaccinated]],0)</f>
        <v>0</v>
      </c>
      <c r="H1730" s="7">
        <v>6</v>
      </c>
      <c r="I1730" s="7">
        <v>225</v>
      </c>
      <c r="J1730" s="7">
        <v>0.04</v>
      </c>
      <c r="K1730" s="6">
        <v>0.04</v>
      </c>
      <c r="M1730" s="7">
        <v>42</v>
      </c>
      <c r="N1730" t="s">
        <v>15</v>
      </c>
      <c r="O1730" s="7">
        <f t="shared" ref="O1730:O1793" si="27">COUNTIF(N:N,N1730)</f>
        <v>703</v>
      </c>
      <c r="P1730" t="s">
        <v>213</v>
      </c>
      <c r="Q1730" t="s">
        <v>214</v>
      </c>
    </row>
    <row r="1731" spans="1:17" x14ac:dyDescent="0.35">
      <c r="A1731" t="s">
        <v>211</v>
      </c>
      <c r="B1731" t="s">
        <v>212</v>
      </c>
      <c r="C1731" s="1">
        <v>44201</v>
      </c>
      <c r="D1731" s="7">
        <v>5616</v>
      </c>
      <c r="E1731" s="7">
        <v>5616</v>
      </c>
      <c r="G1731" s="8">
        <f>IFERROR(Table1[[#This Row],[Total_vaccinations]]/Table1[[#This Row],[People_fully_vaccinated]],0)</f>
        <v>0</v>
      </c>
      <c r="H1731" s="7">
        <v>3434</v>
      </c>
      <c r="I1731" s="7">
        <v>563</v>
      </c>
      <c r="J1731" s="7">
        <v>0.1</v>
      </c>
      <c r="K1731" s="6">
        <v>0.1</v>
      </c>
      <c r="M1731" s="7">
        <v>104</v>
      </c>
      <c r="N1731" t="s">
        <v>15</v>
      </c>
      <c r="O1731" s="7">
        <f t="shared" si="27"/>
        <v>703</v>
      </c>
      <c r="P1731" t="s">
        <v>213</v>
      </c>
      <c r="Q1731" t="s">
        <v>214</v>
      </c>
    </row>
    <row r="1732" spans="1:17" x14ac:dyDescent="0.35">
      <c r="A1732" t="s">
        <v>211</v>
      </c>
      <c r="B1732" t="s">
        <v>212</v>
      </c>
      <c r="C1732" s="1">
        <v>44202</v>
      </c>
      <c r="D1732" s="7">
        <v>14621</v>
      </c>
      <c r="E1732" s="7">
        <v>14621</v>
      </c>
      <c r="G1732" s="8">
        <f>IFERROR(Table1[[#This Row],[Total_vaccinations]]/Table1[[#This Row],[People_fully_vaccinated]],0)</f>
        <v>0</v>
      </c>
      <c r="H1732" s="7">
        <v>9005</v>
      </c>
      <c r="I1732" s="7">
        <v>1789</v>
      </c>
      <c r="J1732" s="7">
        <v>0.27</v>
      </c>
      <c r="K1732" s="6">
        <v>0.27</v>
      </c>
      <c r="M1732" s="7">
        <v>330</v>
      </c>
      <c r="N1732" t="s">
        <v>15</v>
      </c>
      <c r="O1732" s="7">
        <f t="shared" si="27"/>
        <v>703</v>
      </c>
      <c r="P1732" t="s">
        <v>213</v>
      </c>
      <c r="Q1732" t="s">
        <v>214</v>
      </c>
    </row>
    <row r="1733" spans="1:17" x14ac:dyDescent="0.35">
      <c r="A1733" t="s">
        <v>211</v>
      </c>
      <c r="B1733" t="s">
        <v>212</v>
      </c>
      <c r="C1733" s="1">
        <v>44203</v>
      </c>
      <c r="D1733" s="7">
        <v>21187</v>
      </c>
      <c r="E1733" s="7">
        <v>21187</v>
      </c>
      <c r="G1733" s="8">
        <f>IFERROR(Table1[[#This Row],[Total_vaccinations]]/Table1[[#This Row],[People_fully_vaccinated]],0)</f>
        <v>0</v>
      </c>
      <c r="H1733" s="7">
        <v>6566</v>
      </c>
      <c r="I1733" s="7">
        <v>2717</v>
      </c>
      <c r="J1733" s="7">
        <v>0.39</v>
      </c>
      <c r="K1733" s="6">
        <v>0.39</v>
      </c>
      <c r="M1733" s="7">
        <v>501</v>
      </c>
      <c r="N1733" t="s">
        <v>15</v>
      </c>
      <c r="O1733" s="7">
        <f t="shared" si="27"/>
        <v>703</v>
      </c>
      <c r="P1733" t="s">
        <v>213</v>
      </c>
      <c r="Q1733" t="s">
        <v>214</v>
      </c>
    </row>
    <row r="1734" spans="1:17" x14ac:dyDescent="0.35">
      <c r="A1734" t="s">
        <v>211</v>
      </c>
      <c r="B1734" t="s">
        <v>212</v>
      </c>
      <c r="C1734" s="1">
        <v>44204</v>
      </c>
      <c r="D1734" s="7">
        <v>22800</v>
      </c>
      <c r="E1734" s="7">
        <v>22800</v>
      </c>
      <c r="G1734" s="8">
        <f>IFERROR(Table1[[#This Row],[Total_vaccinations]]/Table1[[#This Row],[People_fully_vaccinated]],0)</f>
        <v>0</v>
      </c>
      <c r="H1734" s="7">
        <v>1613</v>
      </c>
      <c r="I1734" s="7">
        <v>2946</v>
      </c>
      <c r="J1734" s="7">
        <v>0.42</v>
      </c>
      <c r="K1734" s="6">
        <v>0.42</v>
      </c>
      <c r="M1734" s="7">
        <v>543</v>
      </c>
      <c r="N1734" t="s">
        <v>15</v>
      </c>
      <c r="O1734" s="7">
        <f t="shared" si="27"/>
        <v>703</v>
      </c>
      <c r="P1734" t="s">
        <v>213</v>
      </c>
      <c r="Q1734" t="s">
        <v>214</v>
      </c>
    </row>
    <row r="1735" spans="1:17" x14ac:dyDescent="0.35">
      <c r="A1735" t="s">
        <v>211</v>
      </c>
      <c r="B1735" t="s">
        <v>212</v>
      </c>
      <c r="C1735" s="1">
        <v>44205</v>
      </c>
      <c r="D1735" s="7">
        <v>22933</v>
      </c>
      <c r="E1735" s="7">
        <v>22933</v>
      </c>
      <c r="G1735" s="8">
        <f>IFERROR(Table1[[#This Row],[Total_vaccinations]]/Table1[[#This Row],[People_fully_vaccinated]],0)</f>
        <v>0</v>
      </c>
      <c r="H1735" s="7">
        <v>133</v>
      </c>
      <c r="I1735" s="7">
        <v>2965</v>
      </c>
      <c r="J1735" s="7">
        <v>0.42</v>
      </c>
      <c r="K1735" s="6">
        <v>0.42</v>
      </c>
      <c r="M1735" s="7">
        <v>547</v>
      </c>
      <c r="N1735" t="s">
        <v>15</v>
      </c>
      <c r="O1735" s="7">
        <f t="shared" si="27"/>
        <v>703</v>
      </c>
      <c r="P1735" t="s">
        <v>213</v>
      </c>
      <c r="Q1735" t="s">
        <v>214</v>
      </c>
    </row>
    <row r="1736" spans="1:17" x14ac:dyDescent="0.35">
      <c r="A1736" t="s">
        <v>211</v>
      </c>
      <c r="B1736" t="s">
        <v>212</v>
      </c>
      <c r="C1736" s="1">
        <v>44206</v>
      </c>
      <c r="D1736" s="7">
        <v>23040</v>
      </c>
      <c r="E1736" s="7">
        <v>23040</v>
      </c>
      <c r="G1736" s="8">
        <f>IFERROR(Table1[[#This Row],[Total_vaccinations]]/Table1[[#This Row],[People_fully_vaccinated]],0)</f>
        <v>0</v>
      </c>
      <c r="H1736" s="7">
        <v>107</v>
      </c>
      <c r="I1736" s="7">
        <v>2981</v>
      </c>
      <c r="J1736" s="7">
        <v>0.42</v>
      </c>
      <c r="K1736" s="6">
        <v>0.42</v>
      </c>
      <c r="M1736" s="7">
        <v>550</v>
      </c>
      <c r="N1736" t="s">
        <v>15</v>
      </c>
      <c r="O1736" s="7">
        <f t="shared" si="27"/>
        <v>703</v>
      </c>
      <c r="P1736" t="s">
        <v>213</v>
      </c>
      <c r="Q1736" t="s">
        <v>214</v>
      </c>
    </row>
    <row r="1737" spans="1:17" x14ac:dyDescent="0.35">
      <c r="A1737" t="s">
        <v>211</v>
      </c>
      <c r="B1737" t="s">
        <v>212</v>
      </c>
      <c r="C1737" s="1">
        <v>44207</v>
      </c>
      <c r="D1737" s="7">
        <v>23388</v>
      </c>
      <c r="E1737" s="7">
        <v>23388</v>
      </c>
      <c r="G1737" s="8">
        <f>IFERROR(Table1[[#This Row],[Total_vaccinations]]/Table1[[#This Row],[People_fully_vaccinated]],0)</f>
        <v>0</v>
      </c>
      <c r="H1737" s="7">
        <v>348</v>
      </c>
      <c r="I1737" s="7">
        <v>3029</v>
      </c>
      <c r="J1737" s="7">
        <v>0.43</v>
      </c>
      <c r="K1737" s="6">
        <v>0.43</v>
      </c>
      <c r="M1737" s="7">
        <v>559</v>
      </c>
      <c r="N1737" t="s">
        <v>15</v>
      </c>
      <c r="O1737" s="7">
        <f t="shared" si="27"/>
        <v>703</v>
      </c>
      <c r="P1737" t="s">
        <v>213</v>
      </c>
      <c r="Q1737" t="s">
        <v>214</v>
      </c>
    </row>
    <row r="1738" spans="1:17" x14ac:dyDescent="0.35">
      <c r="A1738" t="s">
        <v>211</v>
      </c>
      <c r="B1738" t="s">
        <v>212</v>
      </c>
      <c r="C1738" s="1">
        <v>44208</v>
      </c>
      <c r="D1738" s="7">
        <v>27691</v>
      </c>
      <c r="E1738" s="7">
        <v>27691</v>
      </c>
      <c r="G1738" s="8">
        <f>IFERROR(Table1[[#This Row],[Total_vaccinations]]/Table1[[#This Row],[People_fully_vaccinated]],0)</f>
        <v>0</v>
      </c>
      <c r="H1738" s="7">
        <v>4303</v>
      </c>
      <c r="I1738" s="7">
        <v>3154</v>
      </c>
      <c r="J1738" s="7">
        <v>0.51</v>
      </c>
      <c r="K1738" s="6">
        <v>0.51</v>
      </c>
      <c r="M1738" s="7">
        <v>582</v>
      </c>
      <c r="N1738" t="s">
        <v>15</v>
      </c>
      <c r="O1738" s="7">
        <f t="shared" si="27"/>
        <v>703</v>
      </c>
      <c r="P1738" t="s">
        <v>213</v>
      </c>
      <c r="Q1738" t="s">
        <v>214</v>
      </c>
    </row>
    <row r="1739" spans="1:17" x14ac:dyDescent="0.35">
      <c r="A1739" t="s">
        <v>211</v>
      </c>
      <c r="B1739" t="s">
        <v>212</v>
      </c>
      <c r="C1739" s="1">
        <v>44209</v>
      </c>
      <c r="D1739" s="7">
        <v>37415</v>
      </c>
      <c r="E1739" s="7">
        <v>37415</v>
      </c>
      <c r="G1739" s="8">
        <f>IFERROR(Table1[[#This Row],[Total_vaccinations]]/Table1[[#This Row],[People_fully_vaccinated]],0)</f>
        <v>0</v>
      </c>
      <c r="H1739" s="7">
        <v>9724</v>
      </c>
      <c r="I1739" s="7">
        <v>3256</v>
      </c>
      <c r="J1739" s="7">
        <v>0.69</v>
      </c>
      <c r="K1739" s="6">
        <v>0.69</v>
      </c>
      <c r="M1739" s="7">
        <v>601</v>
      </c>
      <c r="N1739" t="s">
        <v>15</v>
      </c>
      <c r="O1739" s="7">
        <f t="shared" si="27"/>
        <v>703</v>
      </c>
      <c r="P1739" t="s">
        <v>213</v>
      </c>
      <c r="Q1739" t="s">
        <v>214</v>
      </c>
    </row>
    <row r="1740" spans="1:17" x14ac:dyDescent="0.35">
      <c r="A1740" t="s">
        <v>211</v>
      </c>
      <c r="B1740" t="s">
        <v>212</v>
      </c>
      <c r="C1740" s="1">
        <v>44210</v>
      </c>
      <c r="D1740" s="7">
        <v>45856</v>
      </c>
      <c r="E1740" s="7">
        <v>45856</v>
      </c>
      <c r="G1740" s="8">
        <f>IFERROR(Table1[[#This Row],[Total_vaccinations]]/Table1[[#This Row],[People_fully_vaccinated]],0)</f>
        <v>0</v>
      </c>
      <c r="H1740" s="7">
        <v>8441</v>
      </c>
      <c r="I1740" s="7">
        <v>3524</v>
      </c>
      <c r="J1740" s="7">
        <v>0.85</v>
      </c>
      <c r="K1740" s="6">
        <v>0.85</v>
      </c>
      <c r="M1740" s="7">
        <v>650</v>
      </c>
      <c r="N1740" t="s">
        <v>15</v>
      </c>
      <c r="O1740" s="7">
        <f t="shared" si="27"/>
        <v>703</v>
      </c>
      <c r="P1740" t="s">
        <v>213</v>
      </c>
      <c r="Q1740" t="s">
        <v>214</v>
      </c>
    </row>
    <row r="1741" spans="1:17" x14ac:dyDescent="0.35">
      <c r="A1741" t="s">
        <v>211</v>
      </c>
      <c r="B1741" t="s">
        <v>212</v>
      </c>
      <c r="C1741" s="1">
        <v>44211</v>
      </c>
      <c r="D1741" s="7">
        <v>50347</v>
      </c>
      <c r="E1741" s="7">
        <v>50347</v>
      </c>
      <c r="G1741" s="8">
        <f>IFERROR(Table1[[#This Row],[Total_vaccinations]]/Table1[[#This Row],[People_fully_vaccinated]],0)</f>
        <v>0</v>
      </c>
      <c r="H1741" s="7">
        <v>4491</v>
      </c>
      <c r="I1741" s="7">
        <v>3935</v>
      </c>
      <c r="J1741" s="7">
        <v>0.93</v>
      </c>
      <c r="K1741" s="6">
        <v>0.93</v>
      </c>
      <c r="M1741" s="7">
        <v>726</v>
      </c>
      <c r="N1741" t="s">
        <v>15</v>
      </c>
      <c r="O1741" s="7">
        <f t="shared" si="27"/>
        <v>703</v>
      </c>
      <c r="P1741" t="s">
        <v>213</v>
      </c>
      <c r="Q1741" t="s">
        <v>214</v>
      </c>
    </row>
    <row r="1742" spans="1:17" x14ac:dyDescent="0.35">
      <c r="A1742" t="s">
        <v>211</v>
      </c>
      <c r="B1742" t="s">
        <v>212</v>
      </c>
      <c r="C1742" s="1">
        <v>44212</v>
      </c>
      <c r="D1742" s="7">
        <v>51080</v>
      </c>
      <c r="E1742" s="7">
        <v>51080</v>
      </c>
      <c r="G1742" s="8">
        <f>IFERROR(Table1[[#This Row],[Total_vaccinations]]/Table1[[#This Row],[People_fully_vaccinated]],0)</f>
        <v>0</v>
      </c>
      <c r="H1742" s="7">
        <v>733</v>
      </c>
      <c r="I1742" s="7">
        <v>4021</v>
      </c>
      <c r="J1742" s="7">
        <v>0.94</v>
      </c>
      <c r="K1742" s="6">
        <v>0.94</v>
      </c>
      <c r="M1742" s="7">
        <v>742</v>
      </c>
      <c r="N1742" t="s">
        <v>15</v>
      </c>
      <c r="O1742" s="7">
        <f t="shared" si="27"/>
        <v>703</v>
      </c>
      <c r="P1742" t="s">
        <v>213</v>
      </c>
      <c r="Q1742" t="s">
        <v>214</v>
      </c>
    </row>
    <row r="1743" spans="1:17" x14ac:dyDescent="0.35">
      <c r="A1743" t="s">
        <v>211</v>
      </c>
      <c r="B1743" t="s">
        <v>212</v>
      </c>
      <c r="C1743" s="1">
        <v>44213</v>
      </c>
      <c r="D1743" s="7">
        <v>51428</v>
      </c>
      <c r="E1743" s="7">
        <v>51423</v>
      </c>
      <c r="F1743" s="7">
        <v>5</v>
      </c>
      <c r="G1743" s="8">
        <f>IFERROR(Table1[[#This Row],[Total_vaccinations]]/Table1[[#This Row],[People_fully_vaccinated]],0)</f>
        <v>10285.6</v>
      </c>
      <c r="H1743" s="7">
        <v>348</v>
      </c>
      <c r="I1743" s="7">
        <v>4055</v>
      </c>
      <c r="J1743" s="7">
        <v>0.95</v>
      </c>
      <c r="K1743" s="6">
        <v>0.95</v>
      </c>
      <c r="L1743" s="6">
        <v>0</v>
      </c>
      <c r="M1743" s="7">
        <v>748</v>
      </c>
      <c r="N1743" t="s">
        <v>15</v>
      </c>
      <c r="O1743" s="7">
        <f t="shared" si="27"/>
        <v>703</v>
      </c>
      <c r="P1743" t="s">
        <v>213</v>
      </c>
      <c r="Q1743" t="s">
        <v>214</v>
      </c>
    </row>
    <row r="1744" spans="1:17" x14ac:dyDescent="0.35">
      <c r="A1744" t="s">
        <v>211</v>
      </c>
      <c r="B1744" t="s">
        <v>212</v>
      </c>
      <c r="C1744" s="1">
        <v>44214</v>
      </c>
      <c r="D1744" s="7">
        <v>52975</v>
      </c>
      <c r="E1744" s="7">
        <v>52687</v>
      </c>
      <c r="F1744" s="7">
        <v>288</v>
      </c>
      <c r="G1744" s="8">
        <f>IFERROR(Table1[[#This Row],[Total_vaccinations]]/Table1[[#This Row],[People_fully_vaccinated]],0)</f>
        <v>183.94097222222223</v>
      </c>
      <c r="H1744" s="7">
        <v>1547</v>
      </c>
      <c r="I1744" s="7">
        <v>4227</v>
      </c>
      <c r="J1744" s="7">
        <v>0.98</v>
      </c>
      <c r="K1744" s="6">
        <v>0.97</v>
      </c>
      <c r="L1744" s="6">
        <v>0.01</v>
      </c>
      <c r="M1744" s="7">
        <v>780</v>
      </c>
      <c r="N1744" t="s">
        <v>15</v>
      </c>
      <c r="O1744" s="7">
        <f t="shared" si="27"/>
        <v>703</v>
      </c>
      <c r="P1744" t="s">
        <v>213</v>
      </c>
      <c r="Q1744" t="s">
        <v>214</v>
      </c>
    </row>
    <row r="1745" spans="1:17" x14ac:dyDescent="0.35">
      <c r="A1745" t="s">
        <v>211</v>
      </c>
      <c r="B1745" t="s">
        <v>212</v>
      </c>
      <c r="C1745" s="1">
        <v>44215</v>
      </c>
      <c r="D1745" s="7">
        <v>58290</v>
      </c>
      <c r="E1745" s="7">
        <v>57235</v>
      </c>
      <c r="F1745" s="7">
        <v>1055</v>
      </c>
      <c r="G1745" s="8">
        <f>IFERROR(Table1[[#This Row],[Total_vaccinations]]/Table1[[#This Row],[People_fully_vaccinated]],0)</f>
        <v>55.251184834123222</v>
      </c>
      <c r="H1745" s="7">
        <v>5315</v>
      </c>
      <c r="I1745" s="7">
        <v>4371</v>
      </c>
      <c r="J1745" s="7">
        <v>1.08</v>
      </c>
      <c r="K1745" s="6">
        <v>1.06</v>
      </c>
      <c r="L1745" s="6">
        <v>0.02</v>
      </c>
      <c r="M1745" s="7">
        <v>806</v>
      </c>
      <c r="N1745" t="s">
        <v>15</v>
      </c>
      <c r="O1745" s="7">
        <f t="shared" si="27"/>
        <v>703</v>
      </c>
      <c r="P1745" t="s">
        <v>213</v>
      </c>
      <c r="Q1745" t="s">
        <v>214</v>
      </c>
    </row>
    <row r="1746" spans="1:17" x14ac:dyDescent="0.35">
      <c r="A1746" t="s">
        <v>211</v>
      </c>
      <c r="B1746" t="s">
        <v>212</v>
      </c>
      <c r="C1746" s="1">
        <v>44216</v>
      </c>
      <c r="D1746" s="7">
        <v>68936</v>
      </c>
      <c r="E1746" s="7">
        <v>67189</v>
      </c>
      <c r="F1746" s="7">
        <v>1747</v>
      </c>
      <c r="G1746" s="8">
        <f>IFERROR(Table1[[#This Row],[Total_vaccinations]]/Table1[[#This Row],[People_fully_vaccinated]],0)</f>
        <v>39.459645105895824</v>
      </c>
      <c r="H1746" s="7">
        <v>10646</v>
      </c>
      <c r="I1746" s="7">
        <v>4503</v>
      </c>
      <c r="J1746" s="7">
        <v>1.27</v>
      </c>
      <c r="K1746" s="6">
        <v>1.24</v>
      </c>
      <c r="L1746" s="6">
        <v>0.03</v>
      </c>
      <c r="M1746" s="7">
        <v>831</v>
      </c>
      <c r="N1746" t="s">
        <v>15</v>
      </c>
      <c r="O1746" s="7">
        <f t="shared" si="27"/>
        <v>703</v>
      </c>
      <c r="P1746" t="s">
        <v>213</v>
      </c>
      <c r="Q1746" t="s">
        <v>214</v>
      </c>
    </row>
    <row r="1747" spans="1:17" x14ac:dyDescent="0.35">
      <c r="A1747" t="s">
        <v>211</v>
      </c>
      <c r="B1747" t="s">
        <v>212</v>
      </c>
      <c r="C1747" s="1">
        <v>44217</v>
      </c>
      <c r="D1747" s="7">
        <v>77397</v>
      </c>
      <c r="E1747" s="7">
        <v>75482</v>
      </c>
      <c r="F1747" s="7">
        <v>1915</v>
      </c>
      <c r="G1747" s="8">
        <f>IFERROR(Table1[[#This Row],[Total_vaccinations]]/Table1[[#This Row],[People_fully_vaccinated]],0)</f>
        <v>40.416187989556136</v>
      </c>
      <c r="H1747" s="7">
        <v>8461</v>
      </c>
      <c r="I1747" s="7">
        <v>4506</v>
      </c>
      <c r="J1747" s="7">
        <v>1.43</v>
      </c>
      <c r="K1747" s="6">
        <v>1.39</v>
      </c>
      <c r="L1747" s="6">
        <v>0.04</v>
      </c>
      <c r="M1747" s="7">
        <v>831</v>
      </c>
      <c r="N1747" t="s">
        <v>15</v>
      </c>
      <c r="O1747" s="7">
        <f t="shared" si="27"/>
        <v>703</v>
      </c>
      <c r="P1747" t="s">
        <v>213</v>
      </c>
      <c r="Q1747" t="s">
        <v>214</v>
      </c>
    </row>
    <row r="1748" spans="1:17" x14ac:dyDescent="0.35">
      <c r="A1748" t="s">
        <v>211</v>
      </c>
      <c r="B1748" t="s">
        <v>212</v>
      </c>
      <c r="C1748" s="1">
        <v>44218</v>
      </c>
      <c r="D1748" s="7">
        <v>80677</v>
      </c>
      <c r="E1748" s="7">
        <v>78755</v>
      </c>
      <c r="F1748" s="7">
        <v>1922</v>
      </c>
      <c r="G1748" s="8">
        <f>IFERROR(Table1[[#This Row],[Total_vaccinations]]/Table1[[#This Row],[People_fully_vaccinated]],0)</f>
        <v>41.975546305931324</v>
      </c>
      <c r="H1748" s="7">
        <v>3280</v>
      </c>
      <c r="I1748" s="7">
        <v>4333</v>
      </c>
      <c r="J1748" s="7">
        <v>1.49</v>
      </c>
      <c r="K1748" s="6">
        <v>1.45</v>
      </c>
      <c r="L1748" s="6">
        <v>0.04</v>
      </c>
      <c r="M1748" s="7">
        <v>799</v>
      </c>
      <c r="N1748" t="s">
        <v>15</v>
      </c>
      <c r="O1748" s="7">
        <f t="shared" si="27"/>
        <v>703</v>
      </c>
      <c r="P1748" t="s">
        <v>213</v>
      </c>
      <c r="Q1748" t="s">
        <v>214</v>
      </c>
    </row>
    <row r="1749" spans="1:17" x14ac:dyDescent="0.35">
      <c r="A1749" t="s">
        <v>211</v>
      </c>
      <c r="B1749" t="s">
        <v>212</v>
      </c>
      <c r="C1749" s="1">
        <v>44219</v>
      </c>
      <c r="D1749" s="7">
        <v>81030</v>
      </c>
      <c r="E1749" s="7">
        <v>79108</v>
      </c>
      <c r="F1749" s="7">
        <v>1922</v>
      </c>
      <c r="G1749" s="8">
        <f>IFERROR(Table1[[#This Row],[Total_vaccinations]]/Table1[[#This Row],[People_fully_vaccinated]],0)</f>
        <v>42.159209157127989</v>
      </c>
      <c r="H1749" s="7">
        <v>353</v>
      </c>
      <c r="I1749" s="7">
        <v>4279</v>
      </c>
      <c r="J1749" s="7">
        <v>1.49</v>
      </c>
      <c r="K1749" s="6">
        <v>1.46</v>
      </c>
      <c r="L1749" s="6">
        <v>0.04</v>
      </c>
      <c r="M1749" s="7">
        <v>789</v>
      </c>
      <c r="N1749" t="s">
        <v>15</v>
      </c>
      <c r="O1749" s="7">
        <f t="shared" si="27"/>
        <v>703</v>
      </c>
      <c r="P1749" t="s">
        <v>213</v>
      </c>
      <c r="Q1749" t="s">
        <v>214</v>
      </c>
    </row>
    <row r="1750" spans="1:17" x14ac:dyDescent="0.35">
      <c r="A1750" t="s">
        <v>211</v>
      </c>
      <c r="B1750" t="s">
        <v>212</v>
      </c>
      <c r="C1750" s="1">
        <v>44220</v>
      </c>
      <c r="D1750" s="7">
        <v>81095</v>
      </c>
      <c r="E1750" s="7">
        <v>79173</v>
      </c>
      <c r="F1750" s="7">
        <v>1922</v>
      </c>
      <c r="G1750" s="8">
        <f>IFERROR(Table1[[#This Row],[Total_vaccinations]]/Table1[[#This Row],[People_fully_vaccinated]],0)</f>
        <v>42.193028095733609</v>
      </c>
      <c r="H1750" s="7">
        <v>65</v>
      </c>
      <c r="I1750" s="7">
        <v>4238</v>
      </c>
      <c r="J1750" s="7">
        <v>1.5</v>
      </c>
      <c r="K1750" s="6">
        <v>1.46</v>
      </c>
      <c r="L1750" s="6">
        <v>0.04</v>
      </c>
      <c r="M1750" s="7">
        <v>782</v>
      </c>
      <c r="N1750" t="s">
        <v>15</v>
      </c>
      <c r="O1750" s="7">
        <f t="shared" si="27"/>
        <v>703</v>
      </c>
      <c r="P1750" t="s">
        <v>213</v>
      </c>
      <c r="Q1750" t="s">
        <v>214</v>
      </c>
    </row>
    <row r="1751" spans="1:17" x14ac:dyDescent="0.35">
      <c r="A1751" t="s">
        <v>211</v>
      </c>
      <c r="B1751" t="s">
        <v>212</v>
      </c>
      <c r="C1751" s="1">
        <v>44221</v>
      </c>
      <c r="D1751" s="7">
        <v>81670</v>
      </c>
      <c r="E1751" s="7">
        <v>79748</v>
      </c>
      <c r="F1751" s="7">
        <v>1922</v>
      </c>
      <c r="G1751" s="8">
        <f>IFERROR(Table1[[#This Row],[Total_vaccinations]]/Table1[[#This Row],[People_fully_vaccinated]],0)</f>
        <v>42.492195629552548</v>
      </c>
      <c r="H1751" s="7">
        <v>575</v>
      </c>
      <c r="I1751" s="7">
        <v>4099</v>
      </c>
      <c r="J1751" s="7">
        <v>1.51</v>
      </c>
      <c r="K1751" s="6">
        <v>1.47</v>
      </c>
      <c r="L1751" s="6">
        <v>0.04</v>
      </c>
      <c r="M1751" s="7">
        <v>756</v>
      </c>
      <c r="N1751" t="s">
        <v>15</v>
      </c>
      <c r="O1751" s="7">
        <f t="shared" si="27"/>
        <v>703</v>
      </c>
      <c r="P1751" t="s">
        <v>213</v>
      </c>
      <c r="Q1751" t="s">
        <v>214</v>
      </c>
    </row>
    <row r="1752" spans="1:17" x14ac:dyDescent="0.35">
      <c r="A1752" t="s">
        <v>211</v>
      </c>
      <c r="B1752" t="s">
        <v>212</v>
      </c>
      <c r="C1752" s="1">
        <v>44222</v>
      </c>
      <c r="D1752" s="7">
        <v>86028</v>
      </c>
      <c r="E1752" s="7">
        <v>81978</v>
      </c>
      <c r="F1752" s="7">
        <v>4050</v>
      </c>
      <c r="G1752" s="8">
        <f>IFERROR(Table1[[#This Row],[Total_vaccinations]]/Table1[[#This Row],[People_fully_vaccinated]],0)</f>
        <v>21.241481481481483</v>
      </c>
      <c r="H1752" s="7">
        <v>4358</v>
      </c>
      <c r="I1752" s="7">
        <v>3963</v>
      </c>
      <c r="J1752" s="7">
        <v>1.59</v>
      </c>
      <c r="K1752" s="6">
        <v>1.51</v>
      </c>
      <c r="L1752" s="6">
        <v>7.0000000000000007E-2</v>
      </c>
      <c r="M1752" s="7">
        <v>731</v>
      </c>
      <c r="N1752" t="s">
        <v>15</v>
      </c>
      <c r="O1752" s="7">
        <f t="shared" si="27"/>
        <v>703</v>
      </c>
      <c r="P1752" t="s">
        <v>213</v>
      </c>
      <c r="Q1752" t="s">
        <v>214</v>
      </c>
    </row>
    <row r="1753" spans="1:17" x14ac:dyDescent="0.35">
      <c r="A1753" t="s">
        <v>211</v>
      </c>
      <c r="B1753" t="s">
        <v>212</v>
      </c>
      <c r="C1753" s="1">
        <v>44223</v>
      </c>
      <c r="D1753" s="7">
        <v>104607</v>
      </c>
      <c r="E1753" s="7">
        <v>93134</v>
      </c>
      <c r="F1753" s="7">
        <v>11473</v>
      </c>
      <c r="G1753" s="8">
        <f>IFERROR(Table1[[#This Row],[Total_vaccinations]]/Table1[[#This Row],[People_fully_vaccinated]],0)</f>
        <v>9.1176675673319973</v>
      </c>
      <c r="H1753" s="7">
        <v>18579</v>
      </c>
      <c r="I1753" s="7">
        <v>5096</v>
      </c>
      <c r="J1753" s="7">
        <v>1.93</v>
      </c>
      <c r="K1753" s="6">
        <v>1.72</v>
      </c>
      <c r="L1753" s="6">
        <v>0.21</v>
      </c>
      <c r="M1753" s="7">
        <v>940</v>
      </c>
      <c r="N1753" t="s">
        <v>15</v>
      </c>
      <c r="O1753" s="7">
        <f t="shared" si="27"/>
        <v>703</v>
      </c>
      <c r="P1753" t="s">
        <v>213</v>
      </c>
      <c r="Q1753" t="s">
        <v>214</v>
      </c>
    </row>
    <row r="1754" spans="1:17" x14ac:dyDescent="0.35">
      <c r="A1754" t="s">
        <v>211</v>
      </c>
      <c r="B1754" t="s">
        <v>212</v>
      </c>
      <c r="C1754" s="1">
        <v>44224</v>
      </c>
      <c r="D1754" s="7">
        <v>121804</v>
      </c>
      <c r="E1754" s="7">
        <v>103822</v>
      </c>
      <c r="F1754" s="7">
        <v>17982</v>
      </c>
      <c r="G1754" s="8">
        <f>IFERROR(Table1[[#This Row],[Total_vaccinations]]/Table1[[#This Row],[People_fully_vaccinated]],0)</f>
        <v>6.7736625514403288</v>
      </c>
      <c r="H1754" s="7">
        <v>17197</v>
      </c>
      <c r="I1754" s="7">
        <v>6344</v>
      </c>
      <c r="J1754" s="7">
        <v>2.25</v>
      </c>
      <c r="K1754" s="6">
        <v>1.92</v>
      </c>
      <c r="L1754" s="6">
        <v>0.33</v>
      </c>
      <c r="M1754" s="7">
        <v>1170</v>
      </c>
      <c r="N1754" t="s">
        <v>15</v>
      </c>
      <c r="O1754" s="7">
        <f t="shared" si="27"/>
        <v>703</v>
      </c>
      <c r="P1754" t="s">
        <v>213</v>
      </c>
      <c r="Q1754" t="s">
        <v>214</v>
      </c>
    </row>
    <row r="1755" spans="1:17" x14ac:dyDescent="0.35">
      <c r="A1755" t="s">
        <v>211</v>
      </c>
      <c r="B1755" t="s">
        <v>212</v>
      </c>
      <c r="C1755" s="1">
        <v>44225</v>
      </c>
      <c r="D1755" s="7">
        <v>127555</v>
      </c>
      <c r="E1755" s="7">
        <v>107517</v>
      </c>
      <c r="F1755" s="7">
        <v>20038</v>
      </c>
      <c r="G1755" s="8">
        <f>IFERROR(Table1[[#This Row],[Total_vaccinations]]/Table1[[#This Row],[People_fully_vaccinated]],0)</f>
        <v>6.3656552550154704</v>
      </c>
      <c r="H1755" s="7">
        <v>5751</v>
      </c>
      <c r="I1755" s="7">
        <v>6697</v>
      </c>
      <c r="J1755" s="7">
        <v>2.35</v>
      </c>
      <c r="K1755" s="6">
        <v>1.98</v>
      </c>
      <c r="L1755" s="6">
        <v>0.37</v>
      </c>
      <c r="M1755" s="7">
        <v>1235</v>
      </c>
      <c r="N1755" t="s">
        <v>15</v>
      </c>
      <c r="O1755" s="7">
        <f t="shared" si="27"/>
        <v>703</v>
      </c>
      <c r="P1755" t="s">
        <v>213</v>
      </c>
      <c r="Q1755" t="s">
        <v>214</v>
      </c>
    </row>
    <row r="1756" spans="1:17" x14ac:dyDescent="0.35">
      <c r="A1756" t="s">
        <v>211</v>
      </c>
      <c r="B1756" t="s">
        <v>212</v>
      </c>
      <c r="C1756" s="1">
        <v>44226</v>
      </c>
      <c r="D1756" s="7">
        <v>127851</v>
      </c>
      <c r="E1756" s="7">
        <v>107646</v>
      </c>
      <c r="F1756" s="7">
        <v>20205</v>
      </c>
      <c r="G1756" s="8">
        <f>IFERROR(Table1[[#This Row],[Total_vaccinations]]/Table1[[#This Row],[People_fully_vaccinated]],0)</f>
        <v>6.3276911655530812</v>
      </c>
      <c r="H1756" s="7">
        <v>296</v>
      </c>
      <c r="I1756" s="7">
        <v>6689</v>
      </c>
      <c r="J1756" s="7">
        <v>2.36</v>
      </c>
      <c r="K1756" s="6">
        <v>1.99</v>
      </c>
      <c r="L1756" s="6">
        <v>0.37</v>
      </c>
      <c r="M1756" s="7">
        <v>1234</v>
      </c>
      <c r="N1756" t="s">
        <v>15</v>
      </c>
      <c r="O1756" s="7">
        <f t="shared" si="27"/>
        <v>703</v>
      </c>
      <c r="P1756" t="s">
        <v>213</v>
      </c>
      <c r="Q1756" t="s">
        <v>214</v>
      </c>
    </row>
    <row r="1757" spans="1:17" x14ac:dyDescent="0.35">
      <c r="A1757" t="s">
        <v>211</v>
      </c>
      <c r="B1757" t="s">
        <v>212</v>
      </c>
      <c r="C1757" s="1">
        <v>44227</v>
      </c>
      <c r="D1757" s="7">
        <v>127981</v>
      </c>
      <c r="E1757" s="7">
        <v>107726</v>
      </c>
      <c r="F1757" s="7">
        <v>20255</v>
      </c>
      <c r="G1757" s="8">
        <f>IFERROR(Table1[[#This Row],[Total_vaccinations]]/Table1[[#This Row],[People_fully_vaccinated]],0)</f>
        <v>6.3184892619106394</v>
      </c>
      <c r="H1757" s="7">
        <v>130</v>
      </c>
      <c r="I1757" s="7">
        <v>6698</v>
      </c>
      <c r="J1757" s="7">
        <v>2.36</v>
      </c>
      <c r="K1757" s="6">
        <v>1.99</v>
      </c>
      <c r="L1757" s="6">
        <v>0.37</v>
      </c>
      <c r="M1757" s="7">
        <v>1236</v>
      </c>
      <c r="N1757" t="s">
        <v>15</v>
      </c>
      <c r="O1757" s="7">
        <f t="shared" si="27"/>
        <v>703</v>
      </c>
      <c r="P1757" t="s">
        <v>213</v>
      </c>
      <c r="Q1757" t="s">
        <v>214</v>
      </c>
    </row>
    <row r="1758" spans="1:17" x14ac:dyDescent="0.35">
      <c r="A1758" t="s">
        <v>211</v>
      </c>
      <c r="B1758" t="s">
        <v>212</v>
      </c>
      <c r="C1758" s="1">
        <v>44228</v>
      </c>
      <c r="D1758" s="7">
        <v>128439</v>
      </c>
      <c r="E1758" s="7">
        <v>107886</v>
      </c>
      <c r="F1758" s="7">
        <v>20553</v>
      </c>
      <c r="G1758" s="8">
        <f>IFERROR(Table1[[#This Row],[Total_vaccinations]]/Table1[[#This Row],[People_fully_vaccinated]],0)</f>
        <v>6.2491607064662089</v>
      </c>
      <c r="H1758" s="7">
        <v>458</v>
      </c>
      <c r="I1758" s="7">
        <v>6681</v>
      </c>
      <c r="J1758" s="7">
        <v>2.37</v>
      </c>
      <c r="K1758" s="6">
        <v>1.99</v>
      </c>
      <c r="L1758" s="6">
        <v>0.38</v>
      </c>
      <c r="M1758" s="7">
        <v>1232</v>
      </c>
      <c r="N1758" t="s">
        <v>15</v>
      </c>
      <c r="O1758" s="7">
        <f t="shared" si="27"/>
        <v>703</v>
      </c>
      <c r="P1758" t="s">
        <v>213</v>
      </c>
      <c r="Q1758" t="s">
        <v>214</v>
      </c>
    </row>
    <row r="1759" spans="1:17" x14ac:dyDescent="0.35">
      <c r="A1759" t="s">
        <v>211</v>
      </c>
      <c r="B1759" t="s">
        <v>212</v>
      </c>
      <c r="C1759" s="1">
        <v>44229</v>
      </c>
      <c r="D1759" s="7">
        <v>137686</v>
      </c>
      <c r="E1759" s="7">
        <v>114035</v>
      </c>
      <c r="F1759" s="7">
        <v>23651</v>
      </c>
      <c r="G1759" s="8">
        <f>IFERROR(Table1[[#This Row],[Total_vaccinations]]/Table1[[#This Row],[People_fully_vaccinated]],0)</f>
        <v>5.8215720265527882</v>
      </c>
      <c r="H1759" s="7">
        <v>9247</v>
      </c>
      <c r="I1759" s="7">
        <v>7380</v>
      </c>
      <c r="J1759" s="7">
        <v>2.54</v>
      </c>
      <c r="K1759" s="6">
        <v>2.1</v>
      </c>
      <c r="L1759" s="6">
        <v>0.44</v>
      </c>
      <c r="M1759" s="7">
        <v>1361</v>
      </c>
      <c r="N1759" t="s">
        <v>15</v>
      </c>
      <c r="O1759" s="7">
        <f t="shared" si="27"/>
        <v>703</v>
      </c>
      <c r="P1759" t="s">
        <v>213</v>
      </c>
      <c r="Q1759" t="s">
        <v>214</v>
      </c>
    </row>
    <row r="1760" spans="1:17" x14ac:dyDescent="0.35">
      <c r="A1760" t="s">
        <v>211</v>
      </c>
      <c r="B1760" t="s">
        <v>212</v>
      </c>
      <c r="C1760" s="1">
        <v>44230</v>
      </c>
      <c r="D1760" s="7">
        <v>169893</v>
      </c>
      <c r="E1760" s="7">
        <v>138146</v>
      </c>
      <c r="F1760" s="7">
        <v>31747</v>
      </c>
      <c r="G1760" s="8">
        <f>IFERROR(Table1[[#This Row],[Total_vaccinations]]/Table1[[#This Row],[People_fully_vaccinated]],0)</f>
        <v>5.3514662802784514</v>
      </c>
      <c r="H1760" s="7">
        <v>32207</v>
      </c>
      <c r="I1760" s="7">
        <v>9327</v>
      </c>
      <c r="J1760" s="7">
        <v>3.13</v>
      </c>
      <c r="K1760" s="6">
        <v>2.5499999999999998</v>
      </c>
      <c r="L1760" s="6">
        <v>0.59</v>
      </c>
      <c r="M1760" s="7">
        <v>1720</v>
      </c>
      <c r="N1760" t="s">
        <v>15</v>
      </c>
      <c r="O1760" s="7">
        <f t="shared" si="27"/>
        <v>703</v>
      </c>
      <c r="P1760" t="s">
        <v>213</v>
      </c>
      <c r="Q1760" t="s">
        <v>214</v>
      </c>
    </row>
    <row r="1761" spans="1:17" x14ac:dyDescent="0.35">
      <c r="A1761" t="s">
        <v>211</v>
      </c>
      <c r="B1761" t="s">
        <v>212</v>
      </c>
      <c r="C1761" s="1">
        <v>44231</v>
      </c>
      <c r="D1761" s="7">
        <v>203054</v>
      </c>
      <c r="E1761" s="7">
        <v>162972</v>
      </c>
      <c r="F1761" s="7">
        <v>40082</v>
      </c>
      <c r="G1761" s="8">
        <f>IFERROR(Table1[[#This Row],[Total_vaccinations]]/Table1[[#This Row],[People_fully_vaccinated]],0)</f>
        <v>5.0659647722169554</v>
      </c>
      <c r="H1761" s="7">
        <v>33161</v>
      </c>
      <c r="I1761" s="7">
        <v>11607</v>
      </c>
      <c r="J1761" s="7">
        <v>3.75</v>
      </c>
      <c r="K1761" s="6">
        <v>3.01</v>
      </c>
      <c r="L1761" s="6">
        <v>0.74</v>
      </c>
      <c r="M1761" s="7">
        <v>2141</v>
      </c>
      <c r="N1761" t="s">
        <v>15</v>
      </c>
      <c r="O1761" s="7">
        <f t="shared" si="27"/>
        <v>703</v>
      </c>
      <c r="P1761" t="s">
        <v>213</v>
      </c>
      <c r="Q1761" t="s">
        <v>214</v>
      </c>
    </row>
    <row r="1762" spans="1:17" x14ac:dyDescent="0.35">
      <c r="A1762" t="s">
        <v>211</v>
      </c>
      <c r="B1762" t="s">
        <v>212</v>
      </c>
      <c r="C1762" s="1">
        <v>44232</v>
      </c>
      <c r="D1762" s="7">
        <v>217738</v>
      </c>
      <c r="E1762" s="7">
        <v>173012</v>
      </c>
      <c r="F1762" s="7">
        <v>44726</v>
      </c>
      <c r="G1762" s="8">
        <f>IFERROR(Table1[[#This Row],[Total_vaccinations]]/Table1[[#This Row],[People_fully_vaccinated]],0)</f>
        <v>4.8682645441130434</v>
      </c>
      <c r="H1762" s="7">
        <v>14684</v>
      </c>
      <c r="I1762" s="7">
        <v>12883</v>
      </c>
      <c r="J1762" s="7">
        <v>4.0199999999999996</v>
      </c>
      <c r="K1762" s="6">
        <v>3.19</v>
      </c>
      <c r="L1762" s="6">
        <v>0.83</v>
      </c>
      <c r="M1762" s="7">
        <v>2376</v>
      </c>
      <c r="N1762" t="s">
        <v>15</v>
      </c>
      <c r="O1762" s="7">
        <f t="shared" si="27"/>
        <v>703</v>
      </c>
      <c r="P1762" t="s">
        <v>213</v>
      </c>
      <c r="Q1762" t="s">
        <v>214</v>
      </c>
    </row>
    <row r="1763" spans="1:17" x14ac:dyDescent="0.35">
      <c r="A1763" t="s">
        <v>211</v>
      </c>
      <c r="B1763" t="s">
        <v>212</v>
      </c>
      <c r="C1763" s="1">
        <v>44233</v>
      </c>
      <c r="D1763" s="7">
        <v>219144</v>
      </c>
      <c r="E1763" s="7">
        <v>173687</v>
      </c>
      <c r="F1763" s="7">
        <v>45457</v>
      </c>
      <c r="G1763" s="8">
        <f>IFERROR(Table1[[#This Row],[Total_vaccinations]]/Table1[[#This Row],[People_fully_vaccinated]],0)</f>
        <v>4.8209076709857666</v>
      </c>
      <c r="H1763" s="7">
        <v>1406</v>
      </c>
      <c r="I1763" s="7">
        <v>13042</v>
      </c>
      <c r="J1763" s="7">
        <v>4.04</v>
      </c>
      <c r="K1763" s="6">
        <v>3.2</v>
      </c>
      <c r="L1763" s="6">
        <v>0.84</v>
      </c>
      <c r="M1763" s="7">
        <v>2406</v>
      </c>
      <c r="N1763" t="s">
        <v>15</v>
      </c>
      <c r="O1763" s="7">
        <f t="shared" si="27"/>
        <v>703</v>
      </c>
      <c r="P1763" t="s">
        <v>213</v>
      </c>
      <c r="Q1763" t="s">
        <v>214</v>
      </c>
    </row>
    <row r="1764" spans="1:17" x14ac:dyDescent="0.35">
      <c r="A1764" t="s">
        <v>211</v>
      </c>
      <c r="B1764" t="s">
        <v>212</v>
      </c>
      <c r="C1764" s="1">
        <v>44234</v>
      </c>
      <c r="D1764" s="7">
        <v>219753</v>
      </c>
      <c r="E1764" s="7">
        <v>174002</v>
      </c>
      <c r="F1764" s="7">
        <v>45751</v>
      </c>
      <c r="G1764" s="8">
        <f>IFERROR(Table1[[#This Row],[Total_vaccinations]]/Table1[[#This Row],[People_fully_vaccinated]],0)</f>
        <v>4.8032392734585034</v>
      </c>
      <c r="H1764" s="7">
        <v>609</v>
      </c>
      <c r="I1764" s="7">
        <v>13110</v>
      </c>
      <c r="J1764" s="7">
        <v>4.05</v>
      </c>
      <c r="K1764" s="6">
        <v>3.21</v>
      </c>
      <c r="L1764" s="6">
        <v>0.84</v>
      </c>
      <c r="M1764" s="7">
        <v>2418</v>
      </c>
      <c r="N1764" t="s">
        <v>15</v>
      </c>
      <c r="O1764" s="7">
        <f t="shared" si="27"/>
        <v>703</v>
      </c>
      <c r="P1764" t="s">
        <v>213</v>
      </c>
      <c r="Q1764" t="s">
        <v>214</v>
      </c>
    </row>
    <row r="1765" spans="1:17" x14ac:dyDescent="0.35">
      <c r="A1765" t="s">
        <v>211</v>
      </c>
      <c r="B1765" t="s">
        <v>212</v>
      </c>
      <c r="C1765" s="1">
        <v>44235</v>
      </c>
      <c r="D1765" s="7">
        <v>220775</v>
      </c>
      <c r="E1765" s="7">
        <v>174107</v>
      </c>
      <c r="F1765" s="7">
        <v>46668</v>
      </c>
      <c r="G1765" s="8">
        <f>IFERROR(Table1[[#This Row],[Total_vaccinations]]/Table1[[#This Row],[People_fully_vaccinated]],0)</f>
        <v>4.7307576926373534</v>
      </c>
      <c r="H1765" s="7">
        <v>1022</v>
      </c>
      <c r="I1765" s="7">
        <v>13191</v>
      </c>
      <c r="J1765" s="7">
        <v>4.07</v>
      </c>
      <c r="K1765" s="6">
        <v>3.21</v>
      </c>
      <c r="L1765" s="6">
        <v>0.86</v>
      </c>
      <c r="M1765" s="7">
        <v>2433</v>
      </c>
      <c r="N1765" t="s">
        <v>15</v>
      </c>
      <c r="O1765" s="7">
        <f t="shared" si="27"/>
        <v>703</v>
      </c>
      <c r="P1765" t="s">
        <v>213</v>
      </c>
      <c r="Q1765" t="s">
        <v>214</v>
      </c>
    </row>
    <row r="1766" spans="1:17" x14ac:dyDescent="0.35">
      <c r="A1766" t="s">
        <v>215</v>
      </c>
      <c r="B1766" t="s">
        <v>216</v>
      </c>
      <c r="C1766" s="1">
        <v>44193</v>
      </c>
      <c r="D1766" s="7">
        <v>1717</v>
      </c>
      <c r="E1766" s="7">
        <v>1717</v>
      </c>
      <c r="G1766" s="8">
        <f>IFERROR(Table1[[#This Row],[Total_vaccinations]]/Table1[[#This Row],[People_fully_vaccinated]],0)</f>
        <v>0</v>
      </c>
      <c r="J1766" s="7">
        <v>0.03</v>
      </c>
      <c r="K1766" s="6">
        <v>0.03</v>
      </c>
      <c r="N1766" t="s">
        <v>7</v>
      </c>
      <c r="O1766" s="7">
        <f t="shared" si="27"/>
        <v>627</v>
      </c>
      <c r="P1766" t="s">
        <v>3</v>
      </c>
      <c r="Q1766" t="s">
        <v>217</v>
      </c>
    </row>
    <row r="1767" spans="1:17" x14ac:dyDescent="0.35">
      <c r="A1767" t="s">
        <v>215</v>
      </c>
      <c r="B1767" t="s">
        <v>216</v>
      </c>
      <c r="C1767" s="1">
        <v>44194</v>
      </c>
      <c r="D1767" s="7">
        <v>3363</v>
      </c>
      <c r="E1767" s="7">
        <v>3363</v>
      </c>
      <c r="G1767" s="8">
        <f>IFERROR(Table1[[#This Row],[Total_vaccinations]]/Table1[[#This Row],[People_fully_vaccinated]],0)</f>
        <v>0</v>
      </c>
      <c r="H1767" s="7">
        <v>1646</v>
      </c>
      <c r="I1767" s="7">
        <v>1646</v>
      </c>
      <c r="J1767" s="7">
        <v>7.0000000000000007E-2</v>
      </c>
      <c r="K1767" s="6">
        <v>7.0000000000000007E-2</v>
      </c>
      <c r="M1767" s="7">
        <v>322</v>
      </c>
      <c r="N1767" t="s">
        <v>7</v>
      </c>
      <c r="O1767" s="7">
        <f t="shared" si="27"/>
        <v>627</v>
      </c>
      <c r="P1767" t="s">
        <v>3</v>
      </c>
      <c r="Q1767" t="s">
        <v>217</v>
      </c>
    </row>
    <row r="1768" spans="1:17" x14ac:dyDescent="0.35">
      <c r="A1768" t="s">
        <v>215</v>
      </c>
      <c r="B1768" t="s">
        <v>216</v>
      </c>
      <c r="C1768" s="1">
        <v>44195</v>
      </c>
      <c r="D1768" s="7">
        <v>5043</v>
      </c>
      <c r="E1768" s="7">
        <v>5043</v>
      </c>
      <c r="G1768" s="8">
        <f>IFERROR(Table1[[#This Row],[Total_vaccinations]]/Table1[[#This Row],[People_fully_vaccinated]],0)</f>
        <v>0</v>
      </c>
      <c r="H1768" s="7">
        <v>1680</v>
      </c>
      <c r="I1768" s="7">
        <v>1663</v>
      </c>
      <c r="J1768" s="7">
        <v>0.1</v>
      </c>
      <c r="K1768" s="6">
        <v>0.1</v>
      </c>
      <c r="M1768" s="7">
        <v>326</v>
      </c>
      <c r="N1768" t="s">
        <v>7</v>
      </c>
      <c r="O1768" s="7">
        <f t="shared" si="27"/>
        <v>627</v>
      </c>
      <c r="P1768" t="s">
        <v>3</v>
      </c>
      <c r="Q1768" t="s">
        <v>217</v>
      </c>
    </row>
    <row r="1769" spans="1:17" x14ac:dyDescent="0.35">
      <c r="A1769" t="s">
        <v>215</v>
      </c>
      <c r="B1769" t="s">
        <v>216</v>
      </c>
      <c r="C1769" s="1">
        <v>44196</v>
      </c>
      <c r="D1769" s="7">
        <v>6516</v>
      </c>
      <c r="E1769" s="7">
        <v>6516</v>
      </c>
      <c r="G1769" s="8">
        <f>IFERROR(Table1[[#This Row],[Total_vaccinations]]/Table1[[#This Row],[People_fully_vaccinated]],0)</f>
        <v>0</v>
      </c>
      <c r="H1769" s="7">
        <v>1473</v>
      </c>
      <c r="I1769" s="7">
        <v>1600</v>
      </c>
      <c r="J1769" s="7">
        <v>0.13</v>
      </c>
      <c r="K1769" s="6">
        <v>0.13</v>
      </c>
      <c r="M1769" s="7">
        <v>313</v>
      </c>
      <c r="N1769" t="s">
        <v>7</v>
      </c>
      <c r="O1769" s="7">
        <f t="shared" si="27"/>
        <v>627</v>
      </c>
      <c r="P1769" t="s">
        <v>3</v>
      </c>
      <c r="Q1769" t="s">
        <v>217</v>
      </c>
    </row>
    <row r="1770" spans="1:17" x14ac:dyDescent="0.35">
      <c r="A1770" t="s">
        <v>215</v>
      </c>
      <c r="B1770" t="s">
        <v>216</v>
      </c>
      <c r="C1770" s="1">
        <v>44197</v>
      </c>
      <c r="G1770" s="8">
        <f>IFERROR(Table1[[#This Row],[Total_vaccinations]]/Table1[[#This Row],[People_fully_vaccinated]],0)</f>
        <v>0</v>
      </c>
      <c r="I1770" s="7">
        <v>1289</v>
      </c>
      <c r="M1770" s="7">
        <v>252</v>
      </c>
      <c r="N1770" t="s">
        <v>7</v>
      </c>
      <c r="O1770" s="7">
        <f t="shared" si="27"/>
        <v>627</v>
      </c>
      <c r="P1770" t="s">
        <v>3</v>
      </c>
      <c r="Q1770" t="s">
        <v>217</v>
      </c>
    </row>
    <row r="1771" spans="1:17" x14ac:dyDescent="0.35">
      <c r="A1771" t="s">
        <v>215</v>
      </c>
      <c r="B1771" t="s">
        <v>216</v>
      </c>
      <c r="C1771" s="1">
        <v>44198</v>
      </c>
      <c r="D1771" s="7">
        <v>7231</v>
      </c>
      <c r="E1771" s="7">
        <v>7231</v>
      </c>
      <c r="G1771" s="8">
        <f>IFERROR(Table1[[#This Row],[Total_vaccinations]]/Table1[[#This Row],[People_fully_vaccinated]],0)</f>
        <v>0</v>
      </c>
      <c r="I1771" s="7">
        <v>1103</v>
      </c>
      <c r="J1771" s="7">
        <v>0.14000000000000001</v>
      </c>
      <c r="K1771" s="6">
        <v>0.14000000000000001</v>
      </c>
      <c r="M1771" s="7">
        <v>216</v>
      </c>
      <c r="N1771" t="s">
        <v>7</v>
      </c>
      <c r="O1771" s="7">
        <f t="shared" si="27"/>
        <v>627</v>
      </c>
      <c r="P1771" t="s">
        <v>3</v>
      </c>
      <c r="Q1771" t="s">
        <v>217</v>
      </c>
    </row>
    <row r="1772" spans="1:17" x14ac:dyDescent="0.35">
      <c r="A1772" t="s">
        <v>215</v>
      </c>
      <c r="B1772" t="s">
        <v>216</v>
      </c>
      <c r="C1772" s="1">
        <v>44199</v>
      </c>
      <c r="D1772" s="7">
        <v>8826</v>
      </c>
      <c r="E1772" s="7">
        <v>8826</v>
      </c>
      <c r="G1772" s="8">
        <f>IFERROR(Table1[[#This Row],[Total_vaccinations]]/Table1[[#This Row],[People_fully_vaccinated]],0)</f>
        <v>0</v>
      </c>
      <c r="H1772" s="7">
        <v>1595</v>
      </c>
      <c r="I1772" s="7">
        <v>1185</v>
      </c>
      <c r="J1772" s="7">
        <v>0.17</v>
      </c>
      <c r="K1772" s="6">
        <v>0.17</v>
      </c>
      <c r="M1772" s="7">
        <v>232</v>
      </c>
      <c r="N1772" t="s">
        <v>7</v>
      </c>
      <c r="O1772" s="7">
        <f t="shared" si="27"/>
        <v>627</v>
      </c>
      <c r="P1772" t="s">
        <v>3</v>
      </c>
      <c r="Q1772" t="s">
        <v>217</v>
      </c>
    </row>
    <row r="1773" spans="1:17" x14ac:dyDescent="0.35">
      <c r="A1773" t="s">
        <v>215</v>
      </c>
      <c r="B1773" t="s">
        <v>216</v>
      </c>
      <c r="C1773" s="1">
        <v>44200</v>
      </c>
      <c r="D1773" s="7">
        <v>10728</v>
      </c>
      <c r="E1773" s="7">
        <v>10728</v>
      </c>
      <c r="G1773" s="8">
        <f>IFERROR(Table1[[#This Row],[Total_vaccinations]]/Table1[[#This Row],[People_fully_vaccinated]],0)</f>
        <v>0</v>
      </c>
      <c r="H1773" s="7">
        <v>1902</v>
      </c>
      <c r="I1773" s="7">
        <v>1287</v>
      </c>
      <c r="J1773" s="7">
        <v>0.21</v>
      </c>
      <c r="K1773" s="6">
        <v>0.21</v>
      </c>
      <c r="M1773" s="7">
        <v>252</v>
      </c>
      <c r="N1773" t="s">
        <v>7</v>
      </c>
      <c r="O1773" s="7">
        <f t="shared" si="27"/>
        <v>627</v>
      </c>
      <c r="P1773" t="s">
        <v>3</v>
      </c>
      <c r="Q1773" t="s">
        <v>217</v>
      </c>
    </row>
    <row r="1774" spans="1:17" x14ac:dyDescent="0.35">
      <c r="A1774" t="s">
        <v>215</v>
      </c>
      <c r="B1774" t="s">
        <v>216</v>
      </c>
      <c r="C1774" s="1">
        <v>44201</v>
      </c>
      <c r="D1774" s="7">
        <v>12751</v>
      </c>
      <c r="E1774" s="7">
        <v>12751</v>
      </c>
      <c r="G1774" s="8">
        <f>IFERROR(Table1[[#This Row],[Total_vaccinations]]/Table1[[#This Row],[People_fully_vaccinated]],0)</f>
        <v>0</v>
      </c>
      <c r="H1774" s="7">
        <v>2023</v>
      </c>
      <c r="I1774" s="7">
        <v>1341</v>
      </c>
      <c r="J1774" s="7">
        <v>0.25</v>
      </c>
      <c r="K1774" s="6">
        <v>0.25</v>
      </c>
      <c r="M1774" s="7">
        <v>263</v>
      </c>
      <c r="N1774" t="s">
        <v>7</v>
      </c>
      <c r="O1774" s="7">
        <f t="shared" si="27"/>
        <v>627</v>
      </c>
      <c r="P1774" t="s">
        <v>3</v>
      </c>
      <c r="Q1774" t="s">
        <v>217</v>
      </c>
    </row>
    <row r="1775" spans="1:17" x14ac:dyDescent="0.35">
      <c r="A1775" t="s">
        <v>215</v>
      </c>
      <c r="B1775" t="s">
        <v>216</v>
      </c>
      <c r="C1775" s="1">
        <v>44202</v>
      </c>
      <c r="D1775" s="7">
        <v>14005</v>
      </c>
      <c r="E1775" s="7">
        <v>14005</v>
      </c>
      <c r="G1775" s="8">
        <f>IFERROR(Table1[[#This Row],[Total_vaccinations]]/Table1[[#This Row],[People_fully_vaccinated]],0)</f>
        <v>0</v>
      </c>
      <c r="H1775" s="7">
        <v>1254</v>
      </c>
      <c r="I1775" s="7">
        <v>1280</v>
      </c>
      <c r="J1775" s="7">
        <v>0.27</v>
      </c>
      <c r="K1775" s="6">
        <v>0.27</v>
      </c>
      <c r="M1775" s="7">
        <v>251</v>
      </c>
      <c r="N1775" t="s">
        <v>7</v>
      </c>
      <c r="O1775" s="7">
        <f t="shared" si="27"/>
        <v>627</v>
      </c>
      <c r="P1775" t="s">
        <v>3</v>
      </c>
      <c r="Q1775" t="s">
        <v>217</v>
      </c>
    </row>
    <row r="1776" spans="1:17" x14ac:dyDescent="0.35">
      <c r="A1776" t="s">
        <v>215</v>
      </c>
      <c r="B1776" t="s">
        <v>216</v>
      </c>
      <c r="C1776" s="1">
        <v>44203</v>
      </c>
      <c r="D1776" s="7">
        <v>14911</v>
      </c>
      <c r="E1776" s="7">
        <v>14911</v>
      </c>
      <c r="G1776" s="8">
        <f>IFERROR(Table1[[#This Row],[Total_vaccinations]]/Table1[[#This Row],[People_fully_vaccinated]],0)</f>
        <v>0</v>
      </c>
      <c r="H1776" s="7">
        <v>906</v>
      </c>
      <c r="I1776" s="7">
        <v>1199</v>
      </c>
      <c r="J1776" s="7">
        <v>0.28999999999999998</v>
      </c>
      <c r="K1776" s="6">
        <v>0.28999999999999998</v>
      </c>
      <c r="M1776" s="7">
        <v>235</v>
      </c>
      <c r="N1776" t="s">
        <v>7</v>
      </c>
      <c r="O1776" s="7">
        <f t="shared" si="27"/>
        <v>627</v>
      </c>
      <c r="P1776" t="s">
        <v>3</v>
      </c>
      <c r="Q1776" t="s">
        <v>217</v>
      </c>
    </row>
    <row r="1777" spans="1:17" x14ac:dyDescent="0.35">
      <c r="A1777" t="s">
        <v>215</v>
      </c>
      <c r="B1777" t="s">
        <v>216</v>
      </c>
      <c r="C1777" s="1">
        <v>44204</v>
      </c>
      <c r="D1777" s="7">
        <v>14980</v>
      </c>
      <c r="E1777" s="7">
        <v>14980</v>
      </c>
      <c r="G1777" s="8">
        <f>IFERROR(Table1[[#This Row],[Total_vaccinations]]/Table1[[#This Row],[People_fully_vaccinated]],0)</f>
        <v>0</v>
      </c>
      <c r="H1777" s="7">
        <v>69</v>
      </c>
      <c r="I1777" s="7">
        <v>1158</v>
      </c>
      <c r="J1777" s="7">
        <v>0.28999999999999998</v>
      </c>
      <c r="K1777" s="6">
        <v>0.28999999999999998</v>
      </c>
      <c r="M1777" s="7">
        <v>227</v>
      </c>
      <c r="N1777" t="s">
        <v>7</v>
      </c>
      <c r="O1777" s="7">
        <f t="shared" si="27"/>
        <v>627</v>
      </c>
      <c r="P1777" t="s">
        <v>3</v>
      </c>
      <c r="Q1777" t="s">
        <v>217</v>
      </c>
    </row>
    <row r="1778" spans="1:17" x14ac:dyDescent="0.35">
      <c r="A1778" t="s">
        <v>215</v>
      </c>
      <c r="B1778" t="s">
        <v>216</v>
      </c>
      <c r="C1778" s="1">
        <v>44205</v>
      </c>
      <c r="D1778" s="7">
        <v>15023</v>
      </c>
      <c r="E1778" s="7">
        <v>15023</v>
      </c>
      <c r="G1778" s="8">
        <f>IFERROR(Table1[[#This Row],[Total_vaccinations]]/Table1[[#This Row],[People_fully_vaccinated]],0)</f>
        <v>0</v>
      </c>
      <c r="H1778" s="7">
        <v>43</v>
      </c>
      <c r="I1778" s="7">
        <v>1113</v>
      </c>
      <c r="J1778" s="7">
        <v>0.28999999999999998</v>
      </c>
      <c r="K1778" s="6">
        <v>0.28999999999999998</v>
      </c>
      <c r="M1778" s="7">
        <v>218</v>
      </c>
      <c r="N1778" t="s">
        <v>7</v>
      </c>
      <c r="O1778" s="7">
        <f t="shared" si="27"/>
        <v>627</v>
      </c>
      <c r="P1778" t="s">
        <v>3</v>
      </c>
      <c r="Q1778" t="s">
        <v>217</v>
      </c>
    </row>
    <row r="1779" spans="1:17" x14ac:dyDescent="0.35">
      <c r="A1779" t="s">
        <v>215</v>
      </c>
      <c r="B1779" t="s">
        <v>216</v>
      </c>
      <c r="C1779" s="1">
        <v>44206</v>
      </c>
      <c r="D1779" s="7">
        <v>15907</v>
      </c>
      <c r="E1779" s="7">
        <v>15907</v>
      </c>
      <c r="G1779" s="8">
        <f>IFERROR(Table1[[#This Row],[Total_vaccinations]]/Table1[[#This Row],[People_fully_vaccinated]],0)</f>
        <v>0</v>
      </c>
      <c r="H1779" s="7">
        <v>884</v>
      </c>
      <c r="I1779" s="7">
        <v>1012</v>
      </c>
      <c r="J1779" s="7">
        <v>0.31</v>
      </c>
      <c r="K1779" s="6">
        <v>0.31</v>
      </c>
      <c r="M1779" s="7">
        <v>198</v>
      </c>
      <c r="N1779" t="s">
        <v>7</v>
      </c>
      <c r="O1779" s="7">
        <f t="shared" si="27"/>
        <v>627</v>
      </c>
      <c r="P1779" t="s">
        <v>3</v>
      </c>
      <c r="Q1779" t="s">
        <v>217</v>
      </c>
    </row>
    <row r="1780" spans="1:17" x14ac:dyDescent="0.35">
      <c r="A1780" t="s">
        <v>215</v>
      </c>
      <c r="B1780" t="s">
        <v>216</v>
      </c>
      <c r="C1780" s="1">
        <v>44207</v>
      </c>
      <c r="D1780" s="7">
        <v>18287</v>
      </c>
      <c r="E1780" s="7">
        <v>18287</v>
      </c>
      <c r="G1780" s="8">
        <f>IFERROR(Table1[[#This Row],[Total_vaccinations]]/Table1[[#This Row],[People_fully_vaccinated]],0)</f>
        <v>0</v>
      </c>
      <c r="H1780" s="7">
        <v>2380</v>
      </c>
      <c r="I1780" s="7">
        <v>1080</v>
      </c>
      <c r="J1780" s="7">
        <v>0.36</v>
      </c>
      <c r="K1780" s="6">
        <v>0.36</v>
      </c>
      <c r="M1780" s="7">
        <v>211</v>
      </c>
      <c r="N1780" t="s">
        <v>7</v>
      </c>
      <c r="O1780" s="7">
        <f t="shared" si="27"/>
        <v>627</v>
      </c>
      <c r="P1780" t="s">
        <v>3</v>
      </c>
      <c r="Q1780" t="s">
        <v>217</v>
      </c>
    </row>
    <row r="1781" spans="1:17" x14ac:dyDescent="0.35">
      <c r="A1781" t="s">
        <v>215</v>
      </c>
      <c r="B1781" t="s">
        <v>216</v>
      </c>
      <c r="C1781" s="1">
        <v>44208</v>
      </c>
      <c r="D1781" s="7">
        <v>20649</v>
      </c>
      <c r="E1781" s="7">
        <v>20649</v>
      </c>
      <c r="G1781" s="8">
        <f>IFERROR(Table1[[#This Row],[Total_vaccinations]]/Table1[[#This Row],[People_fully_vaccinated]],0)</f>
        <v>0</v>
      </c>
      <c r="H1781" s="7">
        <v>2362</v>
      </c>
      <c r="I1781" s="7">
        <v>1128</v>
      </c>
      <c r="J1781" s="7">
        <v>0.4</v>
      </c>
      <c r="K1781" s="6">
        <v>0.4</v>
      </c>
      <c r="M1781" s="7">
        <v>221</v>
      </c>
      <c r="N1781" t="s">
        <v>7</v>
      </c>
      <c r="O1781" s="7">
        <f t="shared" si="27"/>
        <v>627</v>
      </c>
      <c r="P1781" t="s">
        <v>3</v>
      </c>
      <c r="Q1781" t="s">
        <v>217</v>
      </c>
    </row>
    <row r="1782" spans="1:17" x14ac:dyDescent="0.35">
      <c r="A1782" t="s">
        <v>215</v>
      </c>
      <c r="B1782" t="s">
        <v>216</v>
      </c>
      <c r="C1782" s="1">
        <v>44209</v>
      </c>
      <c r="D1782" s="7">
        <v>22749</v>
      </c>
      <c r="E1782" s="7">
        <v>22749</v>
      </c>
      <c r="G1782" s="8">
        <f>IFERROR(Table1[[#This Row],[Total_vaccinations]]/Table1[[#This Row],[People_fully_vaccinated]],0)</f>
        <v>0</v>
      </c>
      <c r="H1782" s="7">
        <v>2100</v>
      </c>
      <c r="I1782" s="7">
        <v>1249</v>
      </c>
      <c r="J1782" s="7">
        <v>0.45</v>
      </c>
      <c r="K1782" s="6">
        <v>0.45</v>
      </c>
      <c r="M1782" s="7">
        <v>245</v>
      </c>
      <c r="N1782" t="s">
        <v>7</v>
      </c>
      <c r="O1782" s="7">
        <f t="shared" si="27"/>
        <v>627</v>
      </c>
      <c r="P1782" t="s">
        <v>3</v>
      </c>
      <c r="Q1782" t="s">
        <v>217</v>
      </c>
    </row>
    <row r="1783" spans="1:17" x14ac:dyDescent="0.35">
      <c r="A1783" t="s">
        <v>215</v>
      </c>
      <c r="B1783" t="s">
        <v>216</v>
      </c>
      <c r="C1783" s="1">
        <v>44210</v>
      </c>
      <c r="D1783" s="7">
        <v>24204</v>
      </c>
      <c r="E1783" s="7">
        <v>24204</v>
      </c>
      <c r="G1783" s="8">
        <f>IFERROR(Table1[[#This Row],[Total_vaccinations]]/Table1[[#This Row],[People_fully_vaccinated]],0)</f>
        <v>0</v>
      </c>
      <c r="H1783" s="7">
        <v>1455</v>
      </c>
      <c r="I1783" s="7">
        <v>1328</v>
      </c>
      <c r="J1783" s="7">
        <v>0.47</v>
      </c>
      <c r="K1783" s="6">
        <v>0.47</v>
      </c>
      <c r="M1783" s="7">
        <v>260</v>
      </c>
      <c r="N1783" t="s">
        <v>7</v>
      </c>
      <c r="O1783" s="7">
        <f t="shared" si="27"/>
        <v>627</v>
      </c>
      <c r="P1783" t="s">
        <v>3</v>
      </c>
      <c r="Q1783" t="s">
        <v>217</v>
      </c>
    </row>
    <row r="1784" spans="1:17" x14ac:dyDescent="0.35">
      <c r="A1784" t="s">
        <v>215</v>
      </c>
      <c r="B1784" t="s">
        <v>216</v>
      </c>
      <c r="C1784" s="1">
        <v>44211</v>
      </c>
      <c r="G1784" s="8">
        <f>IFERROR(Table1[[#This Row],[Total_vaccinations]]/Table1[[#This Row],[People_fully_vaccinated]],0)</f>
        <v>0</v>
      </c>
      <c r="I1784" s="7">
        <v>1358</v>
      </c>
      <c r="M1784" s="7">
        <v>266</v>
      </c>
      <c r="N1784" t="s">
        <v>7</v>
      </c>
      <c r="O1784" s="7">
        <f t="shared" si="27"/>
        <v>627</v>
      </c>
      <c r="P1784" t="s">
        <v>3</v>
      </c>
      <c r="Q1784" t="s">
        <v>217</v>
      </c>
    </row>
    <row r="1785" spans="1:17" x14ac:dyDescent="0.35">
      <c r="A1785" t="s">
        <v>215</v>
      </c>
      <c r="B1785" t="s">
        <v>216</v>
      </c>
      <c r="C1785" s="1">
        <v>44212</v>
      </c>
      <c r="D1785" s="7">
        <v>24773</v>
      </c>
      <c r="E1785" s="7">
        <v>24773</v>
      </c>
      <c r="G1785" s="8">
        <f>IFERROR(Table1[[#This Row],[Total_vaccinations]]/Table1[[#This Row],[People_fully_vaccinated]],0)</f>
        <v>0</v>
      </c>
      <c r="I1785" s="7">
        <v>1393</v>
      </c>
      <c r="J1785" s="7">
        <v>0.49</v>
      </c>
      <c r="K1785" s="6">
        <v>0.49</v>
      </c>
      <c r="M1785" s="7">
        <v>273</v>
      </c>
      <c r="N1785" t="s">
        <v>7</v>
      </c>
      <c r="O1785" s="7">
        <f t="shared" si="27"/>
        <v>627</v>
      </c>
      <c r="P1785" t="s">
        <v>3</v>
      </c>
      <c r="Q1785" t="s">
        <v>217</v>
      </c>
    </row>
    <row r="1786" spans="1:17" x14ac:dyDescent="0.35">
      <c r="A1786" t="s">
        <v>215</v>
      </c>
      <c r="B1786" t="s">
        <v>216</v>
      </c>
      <c r="C1786" s="1">
        <v>44213</v>
      </c>
      <c r="D1786" s="7">
        <v>25446</v>
      </c>
      <c r="E1786" s="7">
        <v>24773</v>
      </c>
      <c r="F1786" s="7">
        <v>673</v>
      </c>
      <c r="G1786" s="8">
        <f>IFERROR(Table1[[#This Row],[Total_vaccinations]]/Table1[[#This Row],[People_fully_vaccinated]],0)</f>
        <v>37.809806835066865</v>
      </c>
      <c r="H1786" s="7">
        <v>673</v>
      </c>
      <c r="I1786" s="7">
        <v>1363</v>
      </c>
      <c r="J1786" s="7">
        <v>0.5</v>
      </c>
      <c r="K1786" s="6">
        <v>0.49</v>
      </c>
      <c r="L1786" s="6">
        <v>0.01</v>
      </c>
      <c r="M1786" s="7">
        <v>267</v>
      </c>
      <c r="N1786" t="s">
        <v>7</v>
      </c>
      <c r="O1786" s="7">
        <f t="shared" si="27"/>
        <v>627</v>
      </c>
      <c r="P1786" t="s">
        <v>3</v>
      </c>
      <c r="Q1786" t="s">
        <v>217</v>
      </c>
    </row>
    <row r="1787" spans="1:17" x14ac:dyDescent="0.35">
      <c r="A1787" t="s">
        <v>215</v>
      </c>
      <c r="B1787" t="s">
        <v>216</v>
      </c>
      <c r="C1787" s="1">
        <v>44214</v>
      </c>
      <c r="D1787" s="7">
        <v>26758</v>
      </c>
      <c r="E1787" s="7">
        <v>24773</v>
      </c>
      <c r="F1787" s="7">
        <v>1985</v>
      </c>
      <c r="G1787" s="8">
        <f>IFERROR(Table1[[#This Row],[Total_vaccinations]]/Table1[[#This Row],[People_fully_vaccinated]],0)</f>
        <v>13.480100755667506</v>
      </c>
      <c r="H1787" s="7">
        <v>1312</v>
      </c>
      <c r="I1787" s="7">
        <v>1210</v>
      </c>
      <c r="J1787" s="7">
        <v>0.52</v>
      </c>
      <c r="K1787" s="6">
        <v>0.49</v>
      </c>
      <c r="L1787" s="6">
        <v>0.04</v>
      </c>
      <c r="M1787" s="7">
        <v>237</v>
      </c>
      <c r="N1787" t="s">
        <v>7</v>
      </c>
      <c r="O1787" s="7">
        <f t="shared" si="27"/>
        <v>627</v>
      </c>
      <c r="P1787" t="s">
        <v>3</v>
      </c>
      <c r="Q1787" t="s">
        <v>217</v>
      </c>
    </row>
    <row r="1788" spans="1:17" x14ac:dyDescent="0.35">
      <c r="A1788" t="s">
        <v>215</v>
      </c>
      <c r="B1788" t="s">
        <v>216</v>
      </c>
      <c r="C1788" s="1">
        <v>44215</v>
      </c>
      <c r="D1788" s="7">
        <v>28049</v>
      </c>
      <c r="E1788" s="7">
        <v>24773</v>
      </c>
      <c r="F1788" s="7">
        <v>3276</v>
      </c>
      <c r="G1788" s="8">
        <f>IFERROR(Table1[[#This Row],[Total_vaccinations]]/Table1[[#This Row],[People_fully_vaccinated]],0)</f>
        <v>8.5619658119658126</v>
      </c>
      <c r="H1788" s="7">
        <v>1291</v>
      </c>
      <c r="I1788" s="7">
        <v>1057</v>
      </c>
      <c r="J1788" s="7">
        <v>0.55000000000000004</v>
      </c>
      <c r="K1788" s="6">
        <v>0.49</v>
      </c>
      <c r="L1788" s="6">
        <v>0.06</v>
      </c>
      <c r="M1788" s="7">
        <v>207</v>
      </c>
      <c r="N1788" t="s">
        <v>7</v>
      </c>
      <c r="O1788" s="7">
        <f t="shared" si="27"/>
        <v>627</v>
      </c>
      <c r="P1788" t="s">
        <v>3</v>
      </c>
      <c r="Q1788" t="s">
        <v>217</v>
      </c>
    </row>
    <row r="1789" spans="1:17" x14ac:dyDescent="0.35">
      <c r="A1789" t="s">
        <v>215</v>
      </c>
      <c r="B1789" t="s">
        <v>216</v>
      </c>
      <c r="C1789" s="1">
        <v>44216</v>
      </c>
      <c r="D1789" s="7">
        <v>29548</v>
      </c>
      <c r="E1789" s="7">
        <v>24773</v>
      </c>
      <c r="F1789" s="7">
        <v>4775</v>
      </c>
      <c r="G1789" s="8">
        <f>IFERROR(Table1[[#This Row],[Total_vaccinations]]/Table1[[#This Row],[People_fully_vaccinated]],0)</f>
        <v>6.1880628272251306</v>
      </c>
      <c r="H1789" s="7">
        <v>1499</v>
      </c>
      <c r="I1789" s="7">
        <v>971</v>
      </c>
      <c r="J1789" s="7">
        <v>0.57999999999999996</v>
      </c>
      <c r="K1789" s="6">
        <v>0.49</v>
      </c>
      <c r="L1789" s="6">
        <v>0.09</v>
      </c>
      <c r="M1789" s="7">
        <v>190</v>
      </c>
      <c r="N1789" t="s">
        <v>7</v>
      </c>
      <c r="O1789" s="7">
        <f t="shared" si="27"/>
        <v>627</v>
      </c>
      <c r="P1789" t="s">
        <v>3</v>
      </c>
      <c r="Q1789" t="s">
        <v>217</v>
      </c>
    </row>
    <row r="1790" spans="1:17" x14ac:dyDescent="0.35">
      <c r="A1790" t="s">
        <v>215</v>
      </c>
      <c r="B1790" t="s">
        <v>216</v>
      </c>
      <c r="C1790" s="1">
        <v>44217</v>
      </c>
      <c r="G1790" s="8">
        <f>IFERROR(Table1[[#This Row],[Total_vaccinations]]/Table1[[#This Row],[People_fully_vaccinated]],0)</f>
        <v>0</v>
      </c>
      <c r="I1790" s="7">
        <v>817</v>
      </c>
      <c r="M1790" s="7">
        <v>160</v>
      </c>
      <c r="N1790" t="s">
        <v>7</v>
      </c>
      <c r="O1790" s="7">
        <f t="shared" si="27"/>
        <v>627</v>
      </c>
      <c r="P1790" t="s">
        <v>3</v>
      </c>
      <c r="Q1790" t="s">
        <v>217</v>
      </c>
    </row>
    <row r="1791" spans="1:17" x14ac:dyDescent="0.35">
      <c r="A1791" t="s">
        <v>215</v>
      </c>
      <c r="B1791" t="s">
        <v>216</v>
      </c>
      <c r="C1791" s="1">
        <v>44218</v>
      </c>
      <c r="G1791" s="8">
        <f>IFERROR(Table1[[#This Row],[Total_vaccinations]]/Table1[[#This Row],[People_fully_vaccinated]],0)</f>
        <v>0</v>
      </c>
      <c r="I1791" s="7">
        <v>830</v>
      </c>
      <c r="M1791" s="7">
        <v>163</v>
      </c>
      <c r="N1791" t="s">
        <v>7</v>
      </c>
      <c r="O1791" s="7">
        <f t="shared" si="27"/>
        <v>627</v>
      </c>
      <c r="P1791" t="s">
        <v>3</v>
      </c>
      <c r="Q1791" t="s">
        <v>217</v>
      </c>
    </row>
    <row r="1792" spans="1:17" x14ac:dyDescent="0.35">
      <c r="A1792" t="s">
        <v>215</v>
      </c>
      <c r="B1792" t="s">
        <v>216</v>
      </c>
      <c r="C1792" s="1">
        <v>44219</v>
      </c>
      <c r="D1792" s="7">
        <v>30675</v>
      </c>
      <c r="E1792" s="7">
        <v>24773</v>
      </c>
      <c r="F1792" s="7">
        <v>5902</v>
      </c>
      <c r="G1792" s="8">
        <f>IFERROR(Table1[[#This Row],[Total_vaccinations]]/Table1[[#This Row],[People_fully_vaccinated]],0)</f>
        <v>5.1973907150118608</v>
      </c>
      <c r="I1792" s="7">
        <v>843</v>
      </c>
      <c r="J1792" s="7">
        <v>0.6</v>
      </c>
      <c r="K1792" s="6">
        <v>0.49</v>
      </c>
      <c r="L1792" s="6">
        <v>0.12</v>
      </c>
      <c r="M1792" s="7">
        <v>165</v>
      </c>
      <c r="N1792" t="s">
        <v>7</v>
      </c>
      <c r="O1792" s="7">
        <f t="shared" si="27"/>
        <v>627</v>
      </c>
      <c r="P1792" t="s">
        <v>3</v>
      </c>
      <c r="Q1792" t="s">
        <v>217</v>
      </c>
    </row>
    <row r="1793" spans="1:17" x14ac:dyDescent="0.35">
      <c r="A1793" t="s">
        <v>215</v>
      </c>
      <c r="B1793" t="s">
        <v>216</v>
      </c>
      <c r="C1793" s="1">
        <v>44220</v>
      </c>
      <c r="D1793" s="7">
        <v>32765</v>
      </c>
      <c r="E1793" s="7">
        <v>24773</v>
      </c>
      <c r="F1793" s="7">
        <v>7992</v>
      </c>
      <c r="G1793" s="8">
        <f>IFERROR(Table1[[#This Row],[Total_vaccinations]]/Table1[[#This Row],[People_fully_vaccinated]],0)</f>
        <v>4.0997247247247248</v>
      </c>
      <c r="H1793" s="7">
        <v>2090</v>
      </c>
      <c r="I1793" s="7">
        <v>1046</v>
      </c>
      <c r="J1793" s="7">
        <v>0.64</v>
      </c>
      <c r="K1793" s="6">
        <v>0.49</v>
      </c>
      <c r="L1793" s="6">
        <v>0.16</v>
      </c>
      <c r="M1793" s="7">
        <v>205</v>
      </c>
      <c r="N1793" t="s">
        <v>7</v>
      </c>
      <c r="O1793" s="7">
        <f t="shared" si="27"/>
        <v>627</v>
      </c>
      <c r="P1793" t="s">
        <v>3</v>
      </c>
      <c r="Q1793" t="s">
        <v>217</v>
      </c>
    </row>
    <row r="1794" spans="1:17" x14ac:dyDescent="0.35">
      <c r="A1794" t="s">
        <v>215</v>
      </c>
      <c r="B1794" t="s">
        <v>216</v>
      </c>
      <c r="C1794" s="1">
        <v>44221</v>
      </c>
      <c r="D1794" s="7">
        <v>34606</v>
      </c>
      <c r="E1794" s="7">
        <v>24773</v>
      </c>
      <c r="F1794" s="7">
        <v>9833</v>
      </c>
      <c r="G1794" s="8">
        <f>IFERROR(Table1[[#This Row],[Total_vaccinations]]/Table1[[#This Row],[People_fully_vaccinated]],0)</f>
        <v>3.5193735380860369</v>
      </c>
      <c r="H1794" s="7">
        <v>1841</v>
      </c>
      <c r="I1794" s="7">
        <v>1121</v>
      </c>
      <c r="J1794" s="7">
        <v>0.68</v>
      </c>
      <c r="K1794" s="6">
        <v>0.49</v>
      </c>
      <c r="L1794" s="6">
        <v>0.19</v>
      </c>
      <c r="M1794" s="7">
        <v>220</v>
      </c>
      <c r="N1794" t="s">
        <v>7</v>
      </c>
      <c r="O1794" s="7">
        <f t="shared" ref="O1794:O1857" si="28">COUNTIF(N:N,N1794)</f>
        <v>627</v>
      </c>
      <c r="P1794" t="s">
        <v>3</v>
      </c>
      <c r="Q1794" t="s">
        <v>217</v>
      </c>
    </row>
    <row r="1795" spans="1:17" x14ac:dyDescent="0.35">
      <c r="A1795" t="s">
        <v>215</v>
      </c>
      <c r="B1795" t="s">
        <v>216</v>
      </c>
      <c r="C1795" s="1">
        <v>44222</v>
      </c>
      <c r="D1795" s="7">
        <v>36206</v>
      </c>
      <c r="E1795" s="7">
        <v>24773</v>
      </c>
      <c r="F1795" s="7">
        <v>11433</v>
      </c>
      <c r="G1795" s="8">
        <f>IFERROR(Table1[[#This Row],[Total_vaccinations]]/Table1[[#This Row],[People_fully_vaccinated]],0)</f>
        <v>3.1667978658269922</v>
      </c>
      <c r="H1795" s="7">
        <v>1600</v>
      </c>
      <c r="I1795" s="7">
        <v>1165</v>
      </c>
      <c r="J1795" s="7">
        <v>0.71</v>
      </c>
      <c r="K1795" s="6">
        <v>0.49</v>
      </c>
      <c r="L1795" s="6">
        <v>0.22</v>
      </c>
      <c r="M1795" s="7">
        <v>228</v>
      </c>
      <c r="N1795" t="s">
        <v>7</v>
      </c>
      <c r="O1795" s="7">
        <f t="shared" si="28"/>
        <v>627</v>
      </c>
      <c r="P1795" t="s">
        <v>3</v>
      </c>
      <c r="Q1795" t="s">
        <v>217</v>
      </c>
    </row>
    <row r="1796" spans="1:17" x14ac:dyDescent="0.35">
      <c r="A1796" t="s">
        <v>215</v>
      </c>
      <c r="B1796" t="s">
        <v>216</v>
      </c>
      <c r="C1796" s="1">
        <v>44223</v>
      </c>
      <c r="D1796" s="7">
        <v>37045</v>
      </c>
      <c r="E1796" s="7">
        <v>24773</v>
      </c>
      <c r="F1796" s="7">
        <v>12272</v>
      </c>
      <c r="G1796" s="8">
        <f>IFERROR(Table1[[#This Row],[Total_vaccinations]]/Table1[[#This Row],[People_fully_vaccinated]],0)</f>
        <v>3.0186603650586701</v>
      </c>
      <c r="H1796" s="7">
        <v>839</v>
      </c>
      <c r="I1796" s="7">
        <v>1071</v>
      </c>
      <c r="J1796" s="7">
        <v>0.73</v>
      </c>
      <c r="K1796" s="6">
        <v>0.49</v>
      </c>
      <c r="L1796" s="6">
        <v>0.24</v>
      </c>
      <c r="M1796" s="7">
        <v>210</v>
      </c>
      <c r="N1796" t="s">
        <v>7</v>
      </c>
      <c r="O1796" s="7">
        <f t="shared" si="28"/>
        <v>627</v>
      </c>
      <c r="P1796" t="s">
        <v>3</v>
      </c>
      <c r="Q1796" t="s">
        <v>217</v>
      </c>
    </row>
    <row r="1797" spans="1:17" x14ac:dyDescent="0.35">
      <c r="A1797" t="s">
        <v>215</v>
      </c>
      <c r="B1797" t="s">
        <v>216</v>
      </c>
      <c r="C1797" s="1">
        <v>44224</v>
      </c>
      <c r="G1797" s="8">
        <f>IFERROR(Table1[[#This Row],[Total_vaccinations]]/Table1[[#This Row],[People_fully_vaccinated]],0)</f>
        <v>0</v>
      </c>
      <c r="I1797" s="7">
        <v>1042</v>
      </c>
      <c r="M1797" s="7">
        <v>204</v>
      </c>
      <c r="N1797" t="s">
        <v>7</v>
      </c>
      <c r="O1797" s="7">
        <f t="shared" si="28"/>
        <v>627</v>
      </c>
      <c r="P1797" t="s">
        <v>3</v>
      </c>
      <c r="Q1797" t="s">
        <v>217</v>
      </c>
    </row>
    <row r="1798" spans="1:17" x14ac:dyDescent="0.35">
      <c r="A1798" t="s">
        <v>215</v>
      </c>
      <c r="B1798" t="s">
        <v>216</v>
      </c>
      <c r="C1798" s="1">
        <v>44225</v>
      </c>
      <c r="G1798" s="8">
        <f>IFERROR(Table1[[#This Row],[Total_vaccinations]]/Table1[[#This Row],[People_fully_vaccinated]],0)</f>
        <v>0</v>
      </c>
      <c r="I1798" s="7">
        <v>1014</v>
      </c>
      <c r="M1798" s="7">
        <v>199</v>
      </c>
      <c r="N1798" t="s">
        <v>7</v>
      </c>
      <c r="O1798" s="7">
        <f t="shared" si="28"/>
        <v>627</v>
      </c>
      <c r="P1798" t="s">
        <v>3</v>
      </c>
      <c r="Q1798" t="s">
        <v>217</v>
      </c>
    </row>
    <row r="1799" spans="1:17" x14ac:dyDescent="0.35">
      <c r="A1799" t="s">
        <v>215</v>
      </c>
      <c r="B1799" t="s">
        <v>216</v>
      </c>
      <c r="C1799" s="1">
        <v>44226</v>
      </c>
      <c r="G1799" s="8">
        <f>IFERROR(Table1[[#This Row],[Total_vaccinations]]/Table1[[#This Row],[People_fully_vaccinated]],0)</f>
        <v>0</v>
      </c>
      <c r="I1799" s="7">
        <v>985</v>
      </c>
      <c r="M1799" s="7">
        <v>193</v>
      </c>
      <c r="N1799" t="s">
        <v>7</v>
      </c>
      <c r="O1799" s="7">
        <f t="shared" si="28"/>
        <v>627</v>
      </c>
      <c r="P1799" t="s">
        <v>3</v>
      </c>
      <c r="Q1799" t="s">
        <v>217</v>
      </c>
    </row>
    <row r="1800" spans="1:17" x14ac:dyDescent="0.35">
      <c r="A1800" t="s">
        <v>215</v>
      </c>
      <c r="B1800" t="s">
        <v>216</v>
      </c>
      <c r="C1800" s="1">
        <v>44227</v>
      </c>
      <c r="G1800" s="8">
        <f>IFERROR(Table1[[#This Row],[Total_vaccinations]]/Table1[[#This Row],[People_fully_vaccinated]],0)</f>
        <v>0</v>
      </c>
      <c r="I1800" s="7">
        <v>711</v>
      </c>
      <c r="M1800" s="7">
        <v>139</v>
      </c>
      <c r="N1800" t="s">
        <v>7</v>
      </c>
      <c r="O1800" s="7">
        <f t="shared" si="28"/>
        <v>627</v>
      </c>
      <c r="P1800" t="s">
        <v>3</v>
      </c>
      <c r="Q1800" t="s">
        <v>217</v>
      </c>
    </row>
    <row r="1801" spans="1:17" x14ac:dyDescent="0.35">
      <c r="A1801" t="s">
        <v>215</v>
      </c>
      <c r="B1801" t="s">
        <v>216</v>
      </c>
      <c r="C1801" s="1">
        <v>44228</v>
      </c>
      <c r="G1801" s="8">
        <f>IFERROR(Table1[[#This Row],[Total_vaccinations]]/Table1[[#This Row],[People_fully_vaccinated]],0)</f>
        <v>0</v>
      </c>
      <c r="I1801" s="7">
        <v>473</v>
      </c>
      <c r="M1801" s="7">
        <v>93</v>
      </c>
      <c r="N1801" t="s">
        <v>7</v>
      </c>
      <c r="O1801" s="7">
        <f t="shared" si="28"/>
        <v>627</v>
      </c>
      <c r="P1801" t="s">
        <v>3</v>
      </c>
      <c r="Q1801" t="s">
        <v>217</v>
      </c>
    </row>
    <row r="1802" spans="1:17" x14ac:dyDescent="0.35">
      <c r="A1802" t="s">
        <v>215</v>
      </c>
      <c r="B1802" t="s">
        <v>216</v>
      </c>
      <c r="C1802" s="1">
        <v>44229</v>
      </c>
      <c r="G1802" s="8">
        <f>IFERROR(Table1[[#This Row],[Total_vaccinations]]/Table1[[#This Row],[People_fully_vaccinated]],0)</f>
        <v>0</v>
      </c>
      <c r="I1802" s="7">
        <v>270</v>
      </c>
      <c r="M1802" s="7">
        <v>53</v>
      </c>
      <c r="N1802" t="s">
        <v>7</v>
      </c>
      <c r="O1802" s="7">
        <f t="shared" si="28"/>
        <v>627</v>
      </c>
      <c r="P1802" t="s">
        <v>3</v>
      </c>
      <c r="Q1802" t="s">
        <v>217</v>
      </c>
    </row>
    <row r="1803" spans="1:17" x14ac:dyDescent="0.35">
      <c r="A1803" t="s">
        <v>215</v>
      </c>
      <c r="B1803" t="s">
        <v>216</v>
      </c>
      <c r="C1803" s="1">
        <v>44230</v>
      </c>
      <c r="G1803" s="8">
        <f>IFERROR(Table1[[#This Row],[Total_vaccinations]]/Table1[[#This Row],[People_fully_vaccinated]],0)</f>
        <v>0</v>
      </c>
      <c r="I1803" s="7">
        <v>175</v>
      </c>
      <c r="M1803" s="7">
        <v>34</v>
      </c>
      <c r="N1803" t="s">
        <v>7</v>
      </c>
      <c r="O1803" s="7">
        <f t="shared" si="28"/>
        <v>627</v>
      </c>
      <c r="P1803" t="s">
        <v>3</v>
      </c>
      <c r="Q1803" t="s">
        <v>217</v>
      </c>
    </row>
    <row r="1804" spans="1:17" x14ac:dyDescent="0.35">
      <c r="A1804" t="s">
        <v>215</v>
      </c>
      <c r="B1804" t="s">
        <v>216</v>
      </c>
      <c r="C1804" s="1">
        <v>44231</v>
      </c>
      <c r="G1804" s="8">
        <f>IFERROR(Table1[[#This Row],[Total_vaccinations]]/Table1[[#This Row],[People_fully_vaccinated]],0)</f>
        <v>0</v>
      </c>
      <c r="I1804" s="7">
        <v>175</v>
      </c>
      <c r="M1804" s="7">
        <v>34</v>
      </c>
      <c r="N1804" t="s">
        <v>7</v>
      </c>
      <c r="O1804" s="7">
        <f t="shared" si="28"/>
        <v>627</v>
      </c>
      <c r="P1804" t="s">
        <v>3</v>
      </c>
      <c r="Q1804" t="s">
        <v>217</v>
      </c>
    </row>
    <row r="1805" spans="1:17" x14ac:dyDescent="0.35">
      <c r="A1805" t="s">
        <v>215</v>
      </c>
      <c r="B1805" t="s">
        <v>216</v>
      </c>
      <c r="C1805" s="1">
        <v>44232</v>
      </c>
      <c r="G1805" s="8">
        <f>IFERROR(Table1[[#This Row],[Total_vaccinations]]/Table1[[#This Row],[People_fully_vaccinated]],0)</f>
        <v>0</v>
      </c>
      <c r="I1805" s="7">
        <v>175</v>
      </c>
      <c r="M1805" s="7">
        <v>34</v>
      </c>
      <c r="N1805" t="s">
        <v>7</v>
      </c>
      <c r="O1805" s="7">
        <f t="shared" si="28"/>
        <v>627</v>
      </c>
      <c r="P1805" t="s">
        <v>3</v>
      </c>
      <c r="Q1805" t="s">
        <v>217</v>
      </c>
    </row>
    <row r="1806" spans="1:17" x14ac:dyDescent="0.35">
      <c r="A1806" t="s">
        <v>215</v>
      </c>
      <c r="B1806" t="s">
        <v>216</v>
      </c>
      <c r="C1806" s="1">
        <v>44233</v>
      </c>
      <c r="G1806" s="8">
        <f>IFERROR(Table1[[#This Row],[Total_vaccinations]]/Table1[[#This Row],[People_fully_vaccinated]],0)</f>
        <v>0</v>
      </c>
      <c r="I1806" s="7">
        <v>175</v>
      </c>
      <c r="M1806" s="7">
        <v>34</v>
      </c>
      <c r="N1806" t="s">
        <v>7</v>
      </c>
      <c r="O1806" s="7">
        <f t="shared" si="28"/>
        <v>627</v>
      </c>
      <c r="P1806" t="s">
        <v>3</v>
      </c>
      <c r="Q1806" t="s">
        <v>217</v>
      </c>
    </row>
    <row r="1807" spans="1:17" x14ac:dyDescent="0.35">
      <c r="A1807" t="s">
        <v>215</v>
      </c>
      <c r="B1807" t="s">
        <v>216</v>
      </c>
      <c r="C1807" s="1">
        <v>44234</v>
      </c>
      <c r="G1807" s="8">
        <f>IFERROR(Table1[[#This Row],[Total_vaccinations]]/Table1[[#This Row],[People_fully_vaccinated]],0)</f>
        <v>0</v>
      </c>
      <c r="I1807" s="7">
        <v>175</v>
      </c>
      <c r="M1807" s="7">
        <v>34</v>
      </c>
      <c r="N1807" t="s">
        <v>7</v>
      </c>
      <c r="O1807" s="7">
        <f t="shared" si="28"/>
        <v>627</v>
      </c>
      <c r="P1807" t="s">
        <v>3</v>
      </c>
      <c r="Q1807" t="s">
        <v>217</v>
      </c>
    </row>
    <row r="1808" spans="1:17" x14ac:dyDescent="0.35">
      <c r="A1808" t="s">
        <v>215</v>
      </c>
      <c r="B1808" t="s">
        <v>216</v>
      </c>
      <c r="C1808" s="1">
        <v>44235</v>
      </c>
      <c r="D1808" s="7">
        <v>39146</v>
      </c>
      <c r="E1808" s="7">
        <v>26874</v>
      </c>
      <c r="F1808" s="7">
        <v>12272</v>
      </c>
      <c r="G1808" s="8">
        <f>IFERROR(Table1[[#This Row],[Total_vaccinations]]/Table1[[#This Row],[People_fully_vaccinated]],0)</f>
        <v>3.1898631029986961</v>
      </c>
      <c r="I1808" s="7">
        <v>175</v>
      </c>
      <c r="J1808" s="7">
        <v>0.77</v>
      </c>
      <c r="K1808" s="6">
        <v>0.53</v>
      </c>
      <c r="L1808" s="6">
        <v>0.24</v>
      </c>
      <c r="M1808" s="7">
        <v>34</v>
      </c>
      <c r="N1808" t="s">
        <v>7</v>
      </c>
      <c r="O1808" s="7">
        <f t="shared" si="28"/>
        <v>627</v>
      </c>
      <c r="P1808" t="s">
        <v>3</v>
      </c>
      <c r="Q1808" t="s">
        <v>217</v>
      </c>
    </row>
    <row r="1809" spans="1:17" x14ac:dyDescent="0.35">
      <c r="A1809" t="s">
        <v>215</v>
      </c>
      <c r="B1809" t="s">
        <v>216</v>
      </c>
      <c r="C1809" s="1">
        <v>44236</v>
      </c>
      <c r="D1809" s="7">
        <v>43293</v>
      </c>
      <c r="E1809" s="7">
        <v>31021</v>
      </c>
      <c r="F1809" s="7">
        <v>12272</v>
      </c>
      <c r="G1809" s="8">
        <f>IFERROR(Table1[[#This Row],[Total_vaccinations]]/Table1[[#This Row],[People_fully_vaccinated]],0)</f>
        <v>3.5277868318122554</v>
      </c>
      <c r="H1809" s="7">
        <v>4147</v>
      </c>
      <c r="I1809" s="7">
        <v>742</v>
      </c>
      <c r="J1809" s="7">
        <v>0.85</v>
      </c>
      <c r="K1809" s="6">
        <v>0.61</v>
      </c>
      <c r="L1809" s="6">
        <v>0.24</v>
      </c>
      <c r="M1809" s="7">
        <v>145</v>
      </c>
      <c r="N1809" t="s">
        <v>7</v>
      </c>
      <c r="O1809" s="7">
        <f t="shared" si="28"/>
        <v>627</v>
      </c>
      <c r="P1809" t="s">
        <v>3</v>
      </c>
      <c r="Q1809" t="s">
        <v>217</v>
      </c>
    </row>
    <row r="1810" spans="1:17" x14ac:dyDescent="0.35">
      <c r="A1810" t="s">
        <v>218</v>
      </c>
      <c r="B1810" t="s">
        <v>219</v>
      </c>
      <c r="C1810" s="1">
        <v>44215</v>
      </c>
      <c r="D1810" s="7">
        <v>0</v>
      </c>
      <c r="G1810" s="8">
        <f>IFERROR(Table1[[#This Row],[Total_vaccinations]]/Table1[[#This Row],[People_fully_vaccinated]],0)</f>
        <v>0</v>
      </c>
      <c r="J1810" s="7">
        <v>0</v>
      </c>
      <c r="N1810" t="s">
        <v>7</v>
      </c>
      <c r="O1810" s="7">
        <f t="shared" si="28"/>
        <v>627</v>
      </c>
      <c r="P1810" t="s">
        <v>3</v>
      </c>
      <c r="Q1810" t="s">
        <v>220</v>
      </c>
    </row>
    <row r="1811" spans="1:17" x14ac:dyDescent="0.35">
      <c r="A1811" t="s">
        <v>218</v>
      </c>
      <c r="B1811" t="s">
        <v>219</v>
      </c>
      <c r="C1811" s="1">
        <v>44216</v>
      </c>
      <c r="D1811" s="7">
        <v>6</v>
      </c>
      <c r="G1811" s="8">
        <f>IFERROR(Table1[[#This Row],[Total_vaccinations]]/Table1[[#This Row],[People_fully_vaccinated]],0)</f>
        <v>0</v>
      </c>
      <c r="H1811" s="7">
        <v>6</v>
      </c>
      <c r="I1811" s="7">
        <v>6</v>
      </c>
      <c r="J1811" s="7">
        <v>0</v>
      </c>
      <c r="M1811" s="7">
        <v>1</v>
      </c>
      <c r="N1811" t="s">
        <v>7</v>
      </c>
      <c r="O1811" s="7">
        <f t="shared" si="28"/>
        <v>627</v>
      </c>
      <c r="P1811" t="s">
        <v>3</v>
      </c>
      <c r="Q1811" t="s">
        <v>220</v>
      </c>
    </row>
    <row r="1812" spans="1:17" x14ac:dyDescent="0.35">
      <c r="A1812" t="s">
        <v>218</v>
      </c>
      <c r="B1812" t="s">
        <v>219</v>
      </c>
      <c r="C1812" s="1">
        <v>44217</v>
      </c>
      <c r="D1812" s="7">
        <v>2728</v>
      </c>
      <c r="G1812" s="8">
        <f>IFERROR(Table1[[#This Row],[Total_vaccinations]]/Table1[[#This Row],[People_fully_vaccinated]],0)</f>
        <v>0</v>
      </c>
      <c r="H1812" s="7">
        <v>2722</v>
      </c>
      <c r="I1812" s="7">
        <v>1364</v>
      </c>
      <c r="J1812" s="7">
        <v>0.06</v>
      </c>
      <c r="M1812" s="7">
        <v>316</v>
      </c>
      <c r="N1812" t="s">
        <v>7</v>
      </c>
      <c r="O1812" s="7">
        <f t="shared" si="28"/>
        <v>627</v>
      </c>
      <c r="P1812" t="s">
        <v>3</v>
      </c>
      <c r="Q1812" t="s">
        <v>220</v>
      </c>
    </row>
    <row r="1813" spans="1:17" x14ac:dyDescent="0.35">
      <c r="A1813" t="s">
        <v>218</v>
      </c>
      <c r="B1813" t="s">
        <v>219</v>
      </c>
      <c r="C1813" s="1">
        <v>44218</v>
      </c>
      <c r="D1813" s="7">
        <v>5081</v>
      </c>
      <c r="G1813" s="8">
        <f>IFERROR(Table1[[#This Row],[Total_vaccinations]]/Table1[[#This Row],[People_fully_vaccinated]],0)</f>
        <v>0</v>
      </c>
      <c r="H1813" s="7">
        <v>2353</v>
      </c>
      <c r="I1813" s="7">
        <v>1694</v>
      </c>
      <c r="J1813" s="7">
        <v>0.12</v>
      </c>
      <c r="M1813" s="7">
        <v>393</v>
      </c>
      <c r="N1813" t="s">
        <v>7</v>
      </c>
      <c r="O1813" s="7">
        <f t="shared" si="28"/>
        <v>627</v>
      </c>
      <c r="P1813" t="s">
        <v>3</v>
      </c>
      <c r="Q1813" t="s">
        <v>220</v>
      </c>
    </row>
    <row r="1814" spans="1:17" x14ac:dyDescent="0.35">
      <c r="A1814" t="s">
        <v>218</v>
      </c>
      <c r="B1814" t="s">
        <v>219</v>
      </c>
      <c r="C1814" s="1">
        <v>44219</v>
      </c>
      <c r="D1814" s="7">
        <v>5594</v>
      </c>
      <c r="G1814" s="8">
        <f>IFERROR(Table1[[#This Row],[Total_vaccinations]]/Table1[[#This Row],[People_fully_vaccinated]],0)</f>
        <v>0</v>
      </c>
      <c r="H1814" s="7">
        <v>513</v>
      </c>
      <c r="I1814" s="7">
        <v>1398</v>
      </c>
      <c r="J1814" s="7">
        <v>0.13</v>
      </c>
      <c r="M1814" s="7">
        <v>324</v>
      </c>
      <c r="N1814" t="s">
        <v>7</v>
      </c>
      <c r="O1814" s="7">
        <f t="shared" si="28"/>
        <v>627</v>
      </c>
      <c r="P1814" t="s">
        <v>3</v>
      </c>
      <c r="Q1814" t="s">
        <v>220</v>
      </c>
    </row>
    <row r="1815" spans="1:17" x14ac:dyDescent="0.35">
      <c r="A1815" t="s">
        <v>218</v>
      </c>
      <c r="B1815" t="s">
        <v>219</v>
      </c>
      <c r="C1815" s="1">
        <v>44220</v>
      </c>
      <c r="D1815" s="7">
        <v>6420</v>
      </c>
      <c r="G1815" s="8">
        <f>IFERROR(Table1[[#This Row],[Total_vaccinations]]/Table1[[#This Row],[People_fully_vaccinated]],0)</f>
        <v>0</v>
      </c>
      <c r="H1815" s="7">
        <v>826</v>
      </c>
      <c r="I1815" s="7">
        <v>1284</v>
      </c>
      <c r="J1815" s="7">
        <v>0.15</v>
      </c>
      <c r="M1815" s="7">
        <v>298</v>
      </c>
      <c r="N1815" t="s">
        <v>7</v>
      </c>
      <c r="O1815" s="7">
        <f t="shared" si="28"/>
        <v>627</v>
      </c>
      <c r="P1815" t="s">
        <v>3</v>
      </c>
      <c r="Q1815" t="s">
        <v>220</v>
      </c>
    </row>
    <row r="1816" spans="1:17" x14ac:dyDescent="0.35">
      <c r="A1816" t="s">
        <v>221</v>
      </c>
      <c r="B1816" t="s">
        <v>222</v>
      </c>
      <c r="C1816" s="1">
        <v>44193</v>
      </c>
      <c r="D1816" s="7">
        <v>2000</v>
      </c>
      <c r="E1816" s="7">
        <v>2000</v>
      </c>
      <c r="G1816" s="8">
        <f>IFERROR(Table1[[#This Row],[Total_vaccinations]]/Table1[[#This Row],[People_fully_vaccinated]],0)</f>
        <v>0</v>
      </c>
      <c r="J1816" s="7">
        <v>0.01</v>
      </c>
      <c r="K1816" s="6">
        <v>0.01</v>
      </c>
      <c r="N1816" t="s">
        <v>15</v>
      </c>
      <c r="O1816" s="7">
        <f t="shared" si="28"/>
        <v>703</v>
      </c>
      <c r="P1816" t="s">
        <v>3</v>
      </c>
      <c r="Q1816" t="s">
        <v>223</v>
      </c>
    </row>
    <row r="1817" spans="1:17" x14ac:dyDescent="0.35">
      <c r="A1817" t="s">
        <v>221</v>
      </c>
      <c r="B1817" t="s">
        <v>222</v>
      </c>
      <c r="C1817" s="1">
        <v>44194</v>
      </c>
      <c r="D1817" s="7">
        <v>6300</v>
      </c>
      <c r="E1817" s="7">
        <v>6300</v>
      </c>
      <c r="G1817" s="8">
        <f>IFERROR(Table1[[#This Row],[Total_vaccinations]]/Table1[[#This Row],[People_fully_vaccinated]],0)</f>
        <v>0</v>
      </c>
      <c r="H1817" s="7">
        <v>4300</v>
      </c>
      <c r="I1817" s="7">
        <v>4300</v>
      </c>
      <c r="J1817" s="7">
        <v>0.02</v>
      </c>
      <c r="K1817" s="6">
        <v>0.02</v>
      </c>
      <c r="M1817" s="7">
        <v>114</v>
      </c>
      <c r="N1817" t="s">
        <v>15</v>
      </c>
      <c r="O1817" s="7">
        <f t="shared" si="28"/>
        <v>703</v>
      </c>
      <c r="P1817" t="s">
        <v>3</v>
      </c>
      <c r="Q1817" t="s">
        <v>223</v>
      </c>
    </row>
    <row r="1818" spans="1:17" x14ac:dyDescent="0.35">
      <c r="A1818" t="s">
        <v>221</v>
      </c>
      <c r="B1818" t="s">
        <v>222</v>
      </c>
      <c r="C1818" s="1">
        <v>44195</v>
      </c>
      <c r="D1818" s="7">
        <v>36300</v>
      </c>
      <c r="E1818" s="7">
        <v>36300</v>
      </c>
      <c r="G1818" s="8">
        <f>IFERROR(Table1[[#This Row],[Total_vaccinations]]/Table1[[#This Row],[People_fully_vaccinated]],0)</f>
        <v>0</v>
      </c>
      <c r="H1818" s="7">
        <v>30000</v>
      </c>
      <c r="I1818" s="7">
        <v>17150</v>
      </c>
      <c r="J1818" s="7">
        <v>0.1</v>
      </c>
      <c r="K1818" s="6">
        <v>0.1</v>
      </c>
      <c r="M1818" s="7">
        <v>453</v>
      </c>
      <c r="N1818" t="s">
        <v>15</v>
      </c>
      <c r="O1818" s="7">
        <f t="shared" si="28"/>
        <v>703</v>
      </c>
      <c r="P1818" t="s">
        <v>3</v>
      </c>
      <c r="Q1818" t="s">
        <v>223</v>
      </c>
    </row>
    <row r="1819" spans="1:17" x14ac:dyDescent="0.35">
      <c r="A1819" t="s">
        <v>221</v>
      </c>
      <c r="B1819" t="s">
        <v>222</v>
      </c>
      <c r="C1819" s="1">
        <v>44196</v>
      </c>
      <c r="D1819" s="7">
        <v>47600</v>
      </c>
      <c r="E1819" s="7">
        <v>47600</v>
      </c>
      <c r="G1819" s="8">
        <f>IFERROR(Table1[[#This Row],[Total_vaccinations]]/Table1[[#This Row],[People_fully_vaccinated]],0)</f>
        <v>0</v>
      </c>
      <c r="H1819" s="7">
        <v>11300</v>
      </c>
      <c r="I1819" s="7">
        <v>15200</v>
      </c>
      <c r="J1819" s="7">
        <v>0.13</v>
      </c>
      <c r="K1819" s="6">
        <v>0.13</v>
      </c>
      <c r="M1819" s="7">
        <v>402</v>
      </c>
      <c r="N1819" t="s">
        <v>15</v>
      </c>
      <c r="O1819" s="7">
        <f t="shared" si="28"/>
        <v>703</v>
      </c>
      <c r="P1819" t="s">
        <v>3</v>
      </c>
      <c r="Q1819" t="s">
        <v>223</v>
      </c>
    </row>
    <row r="1820" spans="1:17" x14ac:dyDescent="0.35">
      <c r="A1820" t="s">
        <v>221</v>
      </c>
      <c r="B1820" t="s">
        <v>222</v>
      </c>
      <c r="C1820" s="1">
        <v>44197</v>
      </c>
      <c r="G1820" s="8">
        <f>IFERROR(Table1[[#This Row],[Total_vaccinations]]/Table1[[#This Row],[People_fully_vaccinated]],0)</f>
        <v>0</v>
      </c>
      <c r="I1820" s="7">
        <v>11749</v>
      </c>
      <c r="M1820" s="7">
        <v>310</v>
      </c>
      <c r="N1820" t="s">
        <v>15</v>
      </c>
      <c r="O1820" s="7">
        <f t="shared" si="28"/>
        <v>703</v>
      </c>
      <c r="P1820" t="s">
        <v>3</v>
      </c>
      <c r="Q1820" t="s">
        <v>223</v>
      </c>
    </row>
    <row r="1821" spans="1:17" x14ac:dyDescent="0.35">
      <c r="A1821" t="s">
        <v>221</v>
      </c>
      <c r="B1821" t="s">
        <v>222</v>
      </c>
      <c r="C1821" s="1">
        <v>44198</v>
      </c>
      <c r="D1821" s="7">
        <v>50391</v>
      </c>
      <c r="E1821" s="7">
        <v>50391</v>
      </c>
      <c r="G1821" s="8">
        <f>IFERROR(Table1[[#This Row],[Total_vaccinations]]/Table1[[#This Row],[People_fully_vaccinated]],0)</f>
        <v>0</v>
      </c>
      <c r="I1821" s="7">
        <v>9678</v>
      </c>
      <c r="J1821" s="7">
        <v>0.13</v>
      </c>
      <c r="K1821" s="6">
        <v>0.13</v>
      </c>
      <c r="M1821" s="7">
        <v>256</v>
      </c>
      <c r="N1821" t="s">
        <v>15</v>
      </c>
      <c r="O1821" s="7">
        <f t="shared" si="28"/>
        <v>703</v>
      </c>
      <c r="P1821" t="s">
        <v>3</v>
      </c>
      <c r="Q1821" t="s">
        <v>223</v>
      </c>
    </row>
    <row r="1822" spans="1:17" x14ac:dyDescent="0.35">
      <c r="A1822" t="s">
        <v>221</v>
      </c>
      <c r="B1822" t="s">
        <v>222</v>
      </c>
      <c r="C1822" s="1">
        <v>44199</v>
      </c>
      <c r="D1822" s="7">
        <v>50833</v>
      </c>
      <c r="E1822" s="7">
        <v>50833</v>
      </c>
      <c r="G1822" s="8">
        <f>IFERROR(Table1[[#This Row],[Total_vaccinations]]/Table1[[#This Row],[People_fully_vaccinated]],0)</f>
        <v>0</v>
      </c>
      <c r="H1822" s="7">
        <v>442</v>
      </c>
      <c r="I1822" s="7">
        <v>8139</v>
      </c>
      <c r="J1822" s="7">
        <v>0.13</v>
      </c>
      <c r="K1822" s="6">
        <v>0.13</v>
      </c>
      <c r="M1822" s="7">
        <v>215</v>
      </c>
      <c r="N1822" t="s">
        <v>15</v>
      </c>
      <c r="O1822" s="7">
        <f t="shared" si="28"/>
        <v>703</v>
      </c>
      <c r="P1822" t="s">
        <v>3</v>
      </c>
      <c r="Q1822" t="s">
        <v>223</v>
      </c>
    </row>
    <row r="1823" spans="1:17" x14ac:dyDescent="0.35">
      <c r="A1823" t="s">
        <v>221</v>
      </c>
      <c r="B1823" t="s">
        <v>222</v>
      </c>
      <c r="C1823" s="1">
        <v>44200</v>
      </c>
      <c r="D1823" s="7">
        <v>92220</v>
      </c>
      <c r="E1823" s="7">
        <v>92220</v>
      </c>
      <c r="G1823" s="8">
        <f>IFERROR(Table1[[#This Row],[Total_vaccinations]]/Table1[[#This Row],[People_fully_vaccinated]],0)</f>
        <v>0</v>
      </c>
      <c r="H1823" s="7">
        <v>41387</v>
      </c>
      <c r="I1823" s="7">
        <v>12889</v>
      </c>
      <c r="J1823" s="7">
        <v>0.24</v>
      </c>
      <c r="K1823" s="6">
        <v>0.24</v>
      </c>
      <c r="M1823" s="7">
        <v>341</v>
      </c>
      <c r="N1823" t="s">
        <v>15</v>
      </c>
      <c r="O1823" s="7">
        <f t="shared" si="28"/>
        <v>703</v>
      </c>
      <c r="P1823" t="s">
        <v>3</v>
      </c>
      <c r="Q1823" t="s">
        <v>223</v>
      </c>
    </row>
    <row r="1824" spans="1:17" x14ac:dyDescent="0.35">
      <c r="A1824" t="s">
        <v>221</v>
      </c>
      <c r="B1824" t="s">
        <v>222</v>
      </c>
      <c r="C1824" s="1">
        <v>44201</v>
      </c>
      <c r="D1824" s="7">
        <v>140226</v>
      </c>
      <c r="E1824" s="7">
        <v>140226</v>
      </c>
      <c r="G1824" s="8">
        <f>IFERROR(Table1[[#This Row],[Total_vaccinations]]/Table1[[#This Row],[People_fully_vaccinated]],0)</f>
        <v>0</v>
      </c>
      <c r="H1824" s="7">
        <v>48006</v>
      </c>
      <c r="I1824" s="7">
        <v>19132</v>
      </c>
      <c r="J1824" s="7">
        <v>0.37</v>
      </c>
      <c r="K1824" s="6">
        <v>0.37</v>
      </c>
      <c r="M1824" s="7">
        <v>506</v>
      </c>
      <c r="N1824" t="s">
        <v>15</v>
      </c>
      <c r="O1824" s="7">
        <f t="shared" si="28"/>
        <v>703</v>
      </c>
      <c r="P1824" t="s">
        <v>3</v>
      </c>
      <c r="Q1824" t="s">
        <v>223</v>
      </c>
    </row>
    <row r="1825" spans="1:17" x14ac:dyDescent="0.35">
      <c r="A1825" t="s">
        <v>221</v>
      </c>
      <c r="B1825" t="s">
        <v>222</v>
      </c>
      <c r="C1825" s="1">
        <v>44202</v>
      </c>
      <c r="D1825" s="7">
        <v>160359</v>
      </c>
      <c r="E1825" s="7">
        <v>160359</v>
      </c>
      <c r="G1825" s="8">
        <f>IFERROR(Table1[[#This Row],[Total_vaccinations]]/Table1[[#This Row],[People_fully_vaccinated]],0)</f>
        <v>0</v>
      </c>
      <c r="H1825" s="7">
        <v>20133</v>
      </c>
      <c r="I1825" s="7">
        <v>17723</v>
      </c>
      <c r="J1825" s="7">
        <v>0.42</v>
      </c>
      <c r="K1825" s="6">
        <v>0.42</v>
      </c>
      <c r="M1825" s="7">
        <v>468</v>
      </c>
      <c r="N1825" t="s">
        <v>15</v>
      </c>
      <c r="O1825" s="7">
        <f t="shared" si="28"/>
        <v>703</v>
      </c>
      <c r="P1825" t="s">
        <v>3</v>
      </c>
      <c r="Q1825" t="s">
        <v>223</v>
      </c>
    </row>
    <row r="1826" spans="1:17" x14ac:dyDescent="0.35">
      <c r="A1826" t="s">
        <v>221</v>
      </c>
      <c r="B1826" t="s">
        <v>222</v>
      </c>
      <c r="C1826" s="1">
        <v>44203</v>
      </c>
      <c r="D1826" s="7">
        <v>188956</v>
      </c>
      <c r="E1826" s="7">
        <v>188956</v>
      </c>
      <c r="G1826" s="8">
        <f>IFERROR(Table1[[#This Row],[Total_vaccinations]]/Table1[[#This Row],[People_fully_vaccinated]],0)</f>
        <v>0</v>
      </c>
      <c r="H1826" s="7">
        <v>28597</v>
      </c>
      <c r="I1826" s="7">
        <v>20194</v>
      </c>
      <c r="J1826" s="7">
        <v>0.5</v>
      </c>
      <c r="K1826" s="6">
        <v>0.5</v>
      </c>
      <c r="M1826" s="7">
        <v>534</v>
      </c>
      <c r="N1826" t="s">
        <v>15</v>
      </c>
      <c r="O1826" s="7">
        <f t="shared" si="28"/>
        <v>703</v>
      </c>
      <c r="P1826" t="s">
        <v>3</v>
      </c>
      <c r="Q1826" t="s">
        <v>223</v>
      </c>
    </row>
    <row r="1827" spans="1:17" x14ac:dyDescent="0.35">
      <c r="A1827" t="s">
        <v>221</v>
      </c>
      <c r="B1827" t="s">
        <v>222</v>
      </c>
      <c r="C1827" s="1">
        <v>44204</v>
      </c>
      <c r="D1827" s="7">
        <v>198787</v>
      </c>
      <c r="E1827" s="7">
        <v>198787</v>
      </c>
      <c r="G1827" s="8">
        <f>IFERROR(Table1[[#This Row],[Total_vaccinations]]/Table1[[#This Row],[People_fully_vaccinated]],0)</f>
        <v>0</v>
      </c>
      <c r="H1827" s="7">
        <v>9831</v>
      </c>
      <c r="I1827" s="7">
        <v>21399</v>
      </c>
      <c r="J1827" s="7">
        <v>0.53</v>
      </c>
      <c r="K1827" s="6">
        <v>0.53</v>
      </c>
      <c r="M1827" s="7">
        <v>565</v>
      </c>
      <c r="N1827" t="s">
        <v>15</v>
      </c>
      <c r="O1827" s="7">
        <f t="shared" si="28"/>
        <v>703</v>
      </c>
      <c r="P1827" t="s">
        <v>3</v>
      </c>
      <c r="Q1827" t="s">
        <v>223</v>
      </c>
    </row>
    <row r="1828" spans="1:17" x14ac:dyDescent="0.35">
      <c r="A1828" t="s">
        <v>221</v>
      </c>
      <c r="B1828" t="s">
        <v>222</v>
      </c>
      <c r="C1828" s="1">
        <v>44205</v>
      </c>
      <c r="D1828" s="7">
        <v>200022</v>
      </c>
      <c r="E1828" s="7">
        <v>200022</v>
      </c>
      <c r="G1828" s="8">
        <f>IFERROR(Table1[[#This Row],[Total_vaccinations]]/Table1[[#This Row],[People_fully_vaccinated]],0)</f>
        <v>0</v>
      </c>
      <c r="H1828" s="7">
        <v>1235</v>
      </c>
      <c r="I1828" s="7">
        <v>21376</v>
      </c>
      <c r="J1828" s="7">
        <v>0.53</v>
      </c>
      <c r="K1828" s="6">
        <v>0.53</v>
      </c>
      <c r="M1828" s="7">
        <v>565</v>
      </c>
      <c r="N1828" t="s">
        <v>15</v>
      </c>
      <c r="O1828" s="7">
        <f t="shared" si="28"/>
        <v>703</v>
      </c>
      <c r="P1828" t="s">
        <v>3</v>
      </c>
      <c r="Q1828" t="s">
        <v>223</v>
      </c>
    </row>
    <row r="1829" spans="1:17" x14ac:dyDescent="0.35">
      <c r="A1829" t="s">
        <v>221</v>
      </c>
      <c r="B1829" t="s">
        <v>222</v>
      </c>
      <c r="C1829" s="1">
        <v>44206</v>
      </c>
      <c r="D1829" s="7">
        <v>203053</v>
      </c>
      <c r="E1829" s="7">
        <v>203053</v>
      </c>
      <c r="G1829" s="8">
        <f>IFERROR(Table1[[#This Row],[Total_vaccinations]]/Table1[[#This Row],[People_fully_vaccinated]],0)</f>
        <v>0</v>
      </c>
      <c r="H1829" s="7">
        <v>3031</v>
      </c>
      <c r="I1829" s="7">
        <v>21746</v>
      </c>
      <c r="J1829" s="7">
        <v>0.54</v>
      </c>
      <c r="K1829" s="6">
        <v>0.54</v>
      </c>
      <c r="M1829" s="7">
        <v>575</v>
      </c>
      <c r="N1829" t="s">
        <v>15</v>
      </c>
      <c r="O1829" s="7">
        <f t="shared" si="28"/>
        <v>703</v>
      </c>
      <c r="P1829" t="s">
        <v>3</v>
      </c>
      <c r="Q1829" t="s">
        <v>223</v>
      </c>
    </row>
    <row r="1830" spans="1:17" x14ac:dyDescent="0.35">
      <c r="A1830" t="s">
        <v>221</v>
      </c>
      <c r="B1830" t="s">
        <v>222</v>
      </c>
      <c r="C1830" s="1">
        <v>44207</v>
      </c>
      <c r="D1830" s="7">
        <v>257834</v>
      </c>
      <c r="E1830" s="7">
        <v>257834</v>
      </c>
      <c r="G1830" s="8">
        <f>IFERROR(Table1[[#This Row],[Total_vaccinations]]/Table1[[#This Row],[People_fully_vaccinated]],0)</f>
        <v>0</v>
      </c>
      <c r="H1830" s="7">
        <v>54781</v>
      </c>
      <c r="I1830" s="7">
        <v>23659</v>
      </c>
      <c r="J1830" s="7">
        <v>0.68</v>
      </c>
      <c r="K1830" s="6">
        <v>0.68</v>
      </c>
      <c r="M1830" s="7">
        <v>625</v>
      </c>
      <c r="N1830" t="s">
        <v>15</v>
      </c>
      <c r="O1830" s="7">
        <f t="shared" si="28"/>
        <v>703</v>
      </c>
      <c r="P1830" t="s">
        <v>3</v>
      </c>
      <c r="Q1830" t="s">
        <v>223</v>
      </c>
    </row>
    <row r="1831" spans="1:17" x14ac:dyDescent="0.35">
      <c r="A1831" t="s">
        <v>221</v>
      </c>
      <c r="B1831" t="s">
        <v>222</v>
      </c>
      <c r="C1831" s="1">
        <v>44208</v>
      </c>
      <c r="D1831" s="7">
        <v>309620</v>
      </c>
      <c r="E1831" s="7">
        <v>309620</v>
      </c>
      <c r="G1831" s="8">
        <f>IFERROR(Table1[[#This Row],[Total_vaccinations]]/Table1[[#This Row],[People_fully_vaccinated]],0)</f>
        <v>0</v>
      </c>
      <c r="H1831" s="7">
        <v>51786</v>
      </c>
      <c r="I1831" s="7">
        <v>24199</v>
      </c>
      <c r="J1831" s="7">
        <v>0.82</v>
      </c>
      <c r="K1831" s="6">
        <v>0.82</v>
      </c>
      <c r="M1831" s="7">
        <v>639</v>
      </c>
      <c r="N1831" t="s">
        <v>15</v>
      </c>
      <c r="O1831" s="7">
        <f t="shared" si="28"/>
        <v>703</v>
      </c>
      <c r="P1831" t="s">
        <v>3</v>
      </c>
      <c r="Q1831" t="s">
        <v>223</v>
      </c>
    </row>
    <row r="1832" spans="1:17" x14ac:dyDescent="0.35">
      <c r="A1832" t="s">
        <v>221</v>
      </c>
      <c r="B1832" t="s">
        <v>222</v>
      </c>
      <c r="C1832" s="1">
        <v>44209</v>
      </c>
      <c r="D1832" s="7">
        <v>369212</v>
      </c>
      <c r="E1832" s="7">
        <v>369212</v>
      </c>
      <c r="G1832" s="8">
        <f>IFERROR(Table1[[#This Row],[Total_vaccinations]]/Table1[[#This Row],[People_fully_vaccinated]],0)</f>
        <v>0</v>
      </c>
      <c r="H1832" s="7">
        <v>59592</v>
      </c>
      <c r="I1832" s="7">
        <v>29836</v>
      </c>
      <c r="J1832" s="7">
        <v>0.98</v>
      </c>
      <c r="K1832" s="6">
        <v>0.98</v>
      </c>
      <c r="M1832" s="7">
        <v>788</v>
      </c>
      <c r="N1832" t="s">
        <v>15</v>
      </c>
      <c r="O1832" s="7">
        <f t="shared" si="28"/>
        <v>703</v>
      </c>
      <c r="P1832" t="s">
        <v>3</v>
      </c>
      <c r="Q1832" t="s">
        <v>223</v>
      </c>
    </row>
    <row r="1833" spans="1:17" x14ac:dyDescent="0.35">
      <c r="A1833" t="s">
        <v>221</v>
      </c>
      <c r="B1833" t="s">
        <v>222</v>
      </c>
      <c r="C1833" s="1">
        <v>44210</v>
      </c>
      <c r="D1833" s="7">
        <v>410480</v>
      </c>
      <c r="E1833" s="7">
        <v>410480</v>
      </c>
      <c r="G1833" s="8">
        <f>IFERROR(Table1[[#This Row],[Total_vaccinations]]/Table1[[#This Row],[People_fully_vaccinated]],0)</f>
        <v>0</v>
      </c>
      <c r="H1833" s="7">
        <v>41268</v>
      </c>
      <c r="I1833" s="7">
        <v>31646</v>
      </c>
      <c r="J1833" s="7">
        <v>1.08</v>
      </c>
      <c r="K1833" s="6">
        <v>1.08</v>
      </c>
      <c r="M1833" s="7">
        <v>836</v>
      </c>
      <c r="N1833" t="s">
        <v>15</v>
      </c>
      <c r="O1833" s="7">
        <f t="shared" si="28"/>
        <v>703</v>
      </c>
      <c r="P1833" t="s">
        <v>3</v>
      </c>
      <c r="Q1833" t="s">
        <v>223</v>
      </c>
    </row>
    <row r="1834" spans="1:17" x14ac:dyDescent="0.35">
      <c r="A1834" t="s">
        <v>221</v>
      </c>
      <c r="B1834" t="s">
        <v>222</v>
      </c>
      <c r="C1834" s="1">
        <v>44211</v>
      </c>
      <c r="D1834" s="7">
        <v>436963</v>
      </c>
      <c r="E1834" s="7">
        <v>436963</v>
      </c>
      <c r="G1834" s="8">
        <f>IFERROR(Table1[[#This Row],[Total_vaccinations]]/Table1[[#This Row],[People_fully_vaccinated]],0)</f>
        <v>0</v>
      </c>
      <c r="H1834" s="7">
        <v>26483</v>
      </c>
      <c r="I1834" s="7">
        <v>34025</v>
      </c>
      <c r="J1834" s="7">
        <v>1.1499999999999999</v>
      </c>
      <c r="K1834" s="6">
        <v>1.1499999999999999</v>
      </c>
      <c r="M1834" s="7">
        <v>899</v>
      </c>
      <c r="N1834" t="s">
        <v>15</v>
      </c>
      <c r="O1834" s="7">
        <f t="shared" si="28"/>
        <v>703</v>
      </c>
      <c r="P1834" t="s">
        <v>3</v>
      </c>
      <c r="Q1834" t="s">
        <v>223</v>
      </c>
    </row>
    <row r="1835" spans="1:17" x14ac:dyDescent="0.35">
      <c r="A1835" t="s">
        <v>221</v>
      </c>
      <c r="B1835" t="s">
        <v>222</v>
      </c>
      <c r="C1835" s="1">
        <v>44212</v>
      </c>
      <c r="D1835" s="7">
        <v>457303</v>
      </c>
      <c r="E1835" s="7">
        <v>457303</v>
      </c>
      <c r="G1835" s="8">
        <f>IFERROR(Table1[[#This Row],[Total_vaccinations]]/Table1[[#This Row],[People_fully_vaccinated]],0)</f>
        <v>0</v>
      </c>
      <c r="H1835" s="7">
        <v>20340</v>
      </c>
      <c r="I1835" s="7">
        <v>36754</v>
      </c>
      <c r="J1835" s="7">
        <v>1.21</v>
      </c>
      <c r="K1835" s="6">
        <v>1.21</v>
      </c>
      <c r="M1835" s="7">
        <v>971</v>
      </c>
      <c r="N1835" t="s">
        <v>15</v>
      </c>
      <c r="O1835" s="7">
        <f t="shared" si="28"/>
        <v>703</v>
      </c>
      <c r="P1835" t="s">
        <v>3</v>
      </c>
      <c r="Q1835" t="s">
        <v>223</v>
      </c>
    </row>
    <row r="1836" spans="1:17" x14ac:dyDescent="0.35">
      <c r="A1836" t="s">
        <v>221</v>
      </c>
      <c r="B1836" t="s">
        <v>222</v>
      </c>
      <c r="C1836" s="1">
        <v>44213</v>
      </c>
      <c r="D1836" s="7">
        <v>469466</v>
      </c>
      <c r="E1836" s="7">
        <v>468795</v>
      </c>
      <c r="F1836" s="7">
        <v>671</v>
      </c>
      <c r="G1836" s="8">
        <f>IFERROR(Table1[[#This Row],[Total_vaccinations]]/Table1[[#This Row],[People_fully_vaccinated]],0)</f>
        <v>699.65126676602085</v>
      </c>
      <c r="H1836" s="7">
        <v>12163</v>
      </c>
      <c r="I1836" s="7">
        <v>38059</v>
      </c>
      <c r="J1836" s="7">
        <v>1.24</v>
      </c>
      <c r="K1836" s="6">
        <v>1.24</v>
      </c>
      <c r="L1836" s="6">
        <v>0</v>
      </c>
      <c r="M1836" s="7">
        <v>1006</v>
      </c>
      <c r="N1836" t="s">
        <v>15</v>
      </c>
      <c r="O1836" s="7">
        <f t="shared" si="28"/>
        <v>703</v>
      </c>
      <c r="P1836" t="s">
        <v>3</v>
      </c>
      <c r="Q1836" t="s">
        <v>223</v>
      </c>
    </row>
    <row r="1837" spans="1:17" x14ac:dyDescent="0.35">
      <c r="A1837" t="s">
        <v>221</v>
      </c>
      <c r="B1837" t="s">
        <v>222</v>
      </c>
      <c r="C1837" s="1">
        <v>44214</v>
      </c>
      <c r="D1837" s="7">
        <v>495164</v>
      </c>
      <c r="E1837" s="7">
        <v>491696</v>
      </c>
      <c r="F1837" s="7">
        <v>3468</v>
      </c>
      <c r="G1837" s="8">
        <f>IFERROR(Table1[[#This Row],[Total_vaccinations]]/Table1[[#This Row],[People_fully_vaccinated]],0)</f>
        <v>142.78085351787774</v>
      </c>
      <c r="H1837" s="7">
        <v>25698</v>
      </c>
      <c r="I1837" s="7">
        <v>33904</v>
      </c>
      <c r="J1837" s="7">
        <v>1.31</v>
      </c>
      <c r="K1837" s="6">
        <v>1.3</v>
      </c>
      <c r="L1837" s="6">
        <v>0.01</v>
      </c>
      <c r="M1837" s="7">
        <v>896</v>
      </c>
      <c r="N1837" t="s">
        <v>15</v>
      </c>
      <c r="O1837" s="7">
        <f t="shared" si="28"/>
        <v>703</v>
      </c>
      <c r="P1837" t="s">
        <v>3</v>
      </c>
      <c r="Q1837" t="s">
        <v>223</v>
      </c>
    </row>
    <row r="1838" spans="1:17" x14ac:dyDescent="0.35">
      <c r="A1838" t="s">
        <v>221</v>
      </c>
      <c r="B1838" t="s">
        <v>222</v>
      </c>
      <c r="C1838" s="1">
        <v>44215</v>
      </c>
      <c r="D1838" s="7">
        <v>541229</v>
      </c>
      <c r="E1838" s="7">
        <v>530055</v>
      </c>
      <c r="F1838" s="7">
        <v>11174</v>
      </c>
      <c r="G1838" s="8">
        <f>IFERROR(Table1[[#This Row],[Total_vaccinations]]/Table1[[#This Row],[People_fully_vaccinated]],0)</f>
        <v>48.436459638446394</v>
      </c>
      <c r="H1838" s="7">
        <v>46065</v>
      </c>
      <c r="I1838" s="7">
        <v>33087</v>
      </c>
      <c r="J1838" s="7">
        <v>1.43</v>
      </c>
      <c r="K1838" s="6">
        <v>1.4</v>
      </c>
      <c r="L1838" s="6">
        <v>0.03</v>
      </c>
      <c r="M1838" s="7">
        <v>874</v>
      </c>
      <c r="N1838" t="s">
        <v>15</v>
      </c>
      <c r="O1838" s="7">
        <f t="shared" si="28"/>
        <v>703</v>
      </c>
      <c r="P1838" t="s">
        <v>3</v>
      </c>
      <c r="Q1838" t="s">
        <v>223</v>
      </c>
    </row>
    <row r="1839" spans="1:17" x14ac:dyDescent="0.35">
      <c r="A1839" t="s">
        <v>221</v>
      </c>
      <c r="B1839" t="s">
        <v>222</v>
      </c>
      <c r="C1839" s="1">
        <v>44216</v>
      </c>
      <c r="D1839" s="7">
        <v>591785</v>
      </c>
      <c r="E1839" s="7">
        <v>566793</v>
      </c>
      <c r="F1839" s="7">
        <v>24992</v>
      </c>
      <c r="G1839" s="8">
        <f>IFERROR(Table1[[#This Row],[Total_vaccinations]]/Table1[[#This Row],[People_fully_vaccinated]],0)</f>
        <v>23.678977272727273</v>
      </c>
      <c r="H1839" s="7">
        <v>50556</v>
      </c>
      <c r="I1839" s="7">
        <v>31796</v>
      </c>
      <c r="J1839" s="7">
        <v>1.56</v>
      </c>
      <c r="K1839" s="6">
        <v>1.5</v>
      </c>
      <c r="L1839" s="6">
        <v>7.0000000000000007E-2</v>
      </c>
      <c r="M1839" s="7">
        <v>840</v>
      </c>
      <c r="N1839" t="s">
        <v>15</v>
      </c>
      <c r="O1839" s="7">
        <f t="shared" si="28"/>
        <v>703</v>
      </c>
      <c r="P1839" t="s">
        <v>3</v>
      </c>
      <c r="Q1839" t="s">
        <v>223</v>
      </c>
    </row>
    <row r="1840" spans="1:17" x14ac:dyDescent="0.35">
      <c r="A1840" t="s">
        <v>221</v>
      </c>
      <c r="B1840" t="s">
        <v>222</v>
      </c>
      <c r="C1840" s="1">
        <v>44217</v>
      </c>
      <c r="D1840" s="7">
        <v>644999</v>
      </c>
      <c r="E1840" s="7">
        <v>605313</v>
      </c>
      <c r="F1840" s="7">
        <v>39686</v>
      </c>
      <c r="G1840" s="8">
        <f>IFERROR(Table1[[#This Row],[Total_vaccinations]]/Table1[[#This Row],[People_fully_vaccinated]],0)</f>
        <v>16.252557576979289</v>
      </c>
      <c r="H1840" s="7">
        <v>53214</v>
      </c>
      <c r="I1840" s="7">
        <v>33503</v>
      </c>
      <c r="J1840" s="7">
        <v>1.7</v>
      </c>
      <c r="K1840" s="6">
        <v>1.6</v>
      </c>
      <c r="L1840" s="6">
        <v>0.1</v>
      </c>
      <c r="M1840" s="7">
        <v>885</v>
      </c>
      <c r="N1840" t="s">
        <v>15</v>
      </c>
      <c r="O1840" s="7">
        <f t="shared" si="28"/>
        <v>703</v>
      </c>
      <c r="P1840" t="s">
        <v>3</v>
      </c>
      <c r="Q1840" t="s">
        <v>223</v>
      </c>
    </row>
    <row r="1841" spans="1:17" x14ac:dyDescent="0.35">
      <c r="A1841" t="s">
        <v>221</v>
      </c>
      <c r="B1841" t="s">
        <v>222</v>
      </c>
      <c r="C1841" s="1">
        <v>44218</v>
      </c>
      <c r="D1841" s="7">
        <v>684277</v>
      </c>
      <c r="E1841" s="7">
        <v>638798</v>
      </c>
      <c r="F1841" s="7">
        <v>45479</v>
      </c>
      <c r="G1841" s="8">
        <f>IFERROR(Table1[[#This Row],[Total_vaccinations]]/Table1[[#This Row],[People_fully_vaccinated]],0)</f>
        <v>15.045999252402208</v>
      </c>
      <c r="H1841" s="7">
        <v>39278</v>
      </c>
      <c r="I1841" s="7">
        <v>35331</v>
      </c>
      <c r="J1841" s="7">
        <v>1.81</v>
      </c>
      <c r="K1841" s="6">
        <v>1.69</v>
      </c>
      <c r="L1841" s="6">
        <v>0.12</v>
      </c>
      <c r="M1841" s="7">
        <v>934</v>
      </c>
      <c r="N1841" t="s">
        <v>15</v>
      </c>
      <c r="O1841" s="7">
        <f t="shared" si="28"/>
        <v>703</v>
      </c>
      <c r="P1841" t="s">
        <v>3</v>
      </c>
      <c r="Q1841" t="s">
        <v>223</v>
      </c>
    </row>
    <row r="1842" spans="1:17" x14ac:dyDescent="0.35">
      <c r="A1842" t="s">
        <v>221</v>
      </c>
      <c r="B1842" t="s">
        <v>222</v>
      </c>
      <c r="C1842" s="1">
        <v>44219</v>
      </c>
      <c r="D1842" s="7">
        <v>701164</v>
      </c>
      <c r="E1842" s="7">
        <v>654184</v>
      </c>
      <c r="F1842" s="7">
        <v>46980</v>
      </c>
      <c r="G1842" s="8">
        <f>IFERROR(Table1[[#This Row],[Total_vaccinations]]/Table1[[#This Row],[People_fully_vaccinated]],0)</f>
        <v>14.92473392933163</v>
      </c>
      <c r="H1842" s="7">
        <v>16887</v>
      </c>
      <c r="I1842" s="7">
        <v>34837</v>
      </c>
      <c r="J1842" s="7">
        <v>1.85</v>
      </c>
      <c r="K1842" s="6">
        <v>1.73</v>
      </c>
      <c r="L1842" s="6">
        <v>0.12</v>
      </c>
      <c r="M1842" s="7">
        <v>920</v>
      </c>
      <c r="N1842" t="s">
        <v>15</v>
      </c>
      <c r="O1842" s="7">
        <f t="shared" si="28"/>
        <v>703</v>
      </c>
      <c r="P1842" t="s">
        <v>3</v>
      </c>
      <c r="Q1842" t="s">
        <v>223</v>
      </c>
    </row>
    <row r="1843" spans="1:17" x14ac:dyDescent="0.35">
      <c r="A1843" t="s">
        <v>221</v>
      </c>
      <c r="B1843" t="s">
        <v>222</v>
      </c>
      <c r="C1843" s="1">
        <v>44220</v>
      </c>
      <c r="D1843" s="7">
        <v>707474</v>
      </c>
      <c r="E1843" s="7">
        <v>659753</v>
      </c>
      <c r="F1843" s="7">
        <v>47721</v>
      </c>
      <c r="G1843" s="8">
        <f>IFERROR(Table1[[#This Row],[Total_vaccinations]]/Table1[[#This Row],[People_fully_vaccinated]],0)</f>
        <v>14.825213218499194</v>
      </c>
      <c r="H1843" s="7">
        <v>6310</v>
      </c>
      <c r="I1843" s="7">
        <v>34001</v>
      </c>
      <c r="J1843" s="7">
        <v>1.87</v>
      </c>
      <c r="K1843" s="6">
        <v>1.74</v>
      </c>
      <c r="L1843" s="6">
        <v>0.13</v>
      </c>
      <c r="M1843" s="7">
        <v>898</v>
      </c>
      <c r="N1843" t="s">
        <v>15</v>
      </c>
      <c r="O1843" s="7">
        <f t="shared" si="28"/>
        <v>703</v>
      </c>
      <c r="P1843" t="s">
        <v>3</v>
      </c>
      <c r="Q1843" t="s">
        <v>223</v>
      </c>
    </row>
    <row r="1844" spans="1:17" x14ac:dyDescent="0.35">
      <c r="A1844" t="s">
        <v>221</v>
      </c>
      <c r="B1844" t="s">
        <v>222</v>
      </c>
      <c r="C1844" s="1">
        <v>44221</v>
      </c>
      <c r="D1844" s="7">
        <v>776987</v>
      </c>
      <c r="E1844" s="7">
        <v>701222</v>
      </c>
      <c r="F1844" s="7">
        <v>75765</v>
      </c>
      <c r="G1844" s="8">
        <f>IFERROR(Table1[[#This Row],[Total_vaccinations]]/Table1[[#This Row],[People_fully_vaccinated]],0)</f>
        <v>10.255223388107966</v>
      </c>
      <c r="H1844" s="7">
        <v>69513</v>
      </c>
      <c r="I1844" s="7">
        <v>40260</v>
      </c>
      <c r="J1844" s="7">
        <v>2.0499999999999998</v>
      </c>
      <c r="K1844" s="6">
        <v>1.85</v>
      </c>
      <c r="L1844" s="6">
        <v>0.2</v>
      </c>
      <c r="M1844" s="7">
        <v>1064</v>
      </c>
      <c r="N1844" t="s">
        <v>15</v>
      </c>
      <c r="O1844" s="7">
        <f t="shared" si="28"/>
        <v>703</v>
      </c>
      <c r="P1844" t="s">
        <v>3</v>
      </c>
      <c r="Q1844" t="s">
        <v>223</v>
      </c>
    </row>
    <row r="1845" spans="1:17" x14ac:dyDescent="0.35">
      <c r="A1845" t="s">
        <v>221</v>
      </c>
      <c r="B1845" t="s">
        <v>222</v>
      </c>
      <c r="C1845" s="1">
        <v>44222</v>
      </c>
      <c r="D1845" s="7">
        <v>905457</v>
      </c>
      <c r="E1845" s="7">
        <v>782413</v>
      </c>
      <c r="F1845" s="7">
        <v>123044</v>
      </c>
      <c r="G1845" s="8">
        <f>IFERROR(Table1[[#This Row],[Total_vaccinations]]/Table1[[#This Row],[People_fully_vaccinated]],0)</f>
        <v>7.3588066057670423</v>
      </c>
      <c r="H1845" s="7">
        <v>128470</v>
      </c>
      <c r="I1845" s="7">
        <v>52033</v>
      </c>
      <c r="J1845" s="7">
        <v>2.39</v>
      </c>
      <c r="K1845" s="6">
        <v>2.0699999999999998</v>
      </c>
      <c r="L1845" s="6">
        <v>0.33</v>
      </c>
      <c r="M1845" s="7">
        <v>1375</v>
      </c>
      <c r="N1845" t="s">
        <v>15</v>
      </c>
      <c r="O1845" s="7">
        <f t="shared" si="28"/>
        <v>703</v>
      </c>
      <c r="P1845" t="s">
        <v>3</v>
      </c>
      <c r="Q1845" t="s">
        <v>223</v>
      </c>
    </row>
    <row r="1846" spans="1:17" x14ac:dyDescent="0.35">
      <c r="A1846" t="s">
        <v>221</v>
      </c>
      <c r="B1846" t="s">
        <v>222</v>
      </c>
      <c r="C1846" s="1">
        <v>44223</v>
      </c>
      <c r="D1846" s="7">
        <v>1008253</v>
      </c>
      <c r="E1846" s="7">
        <v>858474</v>
      </c>
      <c r="F1846" s="7">
        <v>149779</v>
      </c>
      <c r="G1846" s="8">
        <f>IFERROR(Table1[[#This Row],[Total_vaccinations]]/Table1[[#This Row],[People_fully_vaccinated]],0)</f>
        <v>6.7316045640577116</v>
      </c>
      <c r="H1846" s="7">
        <v>102796</v>
      </c>
      <c r="I1846" s="7">
        <v>59495</v>
      </c>
      <c r="J1846" s="7">
        <v>2.66</v>
      </c>
      <c r="K1846" s="6">
        <v>2.27</v>
      </c>
      <c r="L1846" s="6">
        <v>0.4</v>
      </c>
      <c r="M1846" s="7">
        <v>1572</v>
      </c>
      <c r="N1846" t="s">
        <v>15</v>
      </c>
      <c r="O1846" s="7">
        <f t="shared" si="28"/>
        <v>703</v>
      </c>
      <c r="P1846" t="s">
        <v>3</v>
      </c>
      <c r="Q1846" t="s">
        <v>223</v>
      </c>
    </row>
    <row r="1847" spans="1:17" x14ac:dyDescent="0.35">
      <c r="A1847" t="s">
        <v>221</v>
      </c>
      <c r="B1847" t="s">
        <v>222</v>
      </c>
      <c r="C1847" s="1">
        <v>44224</v>
      </c>
      <c r="D1847" s="7">
        <v>1097036</v>
      </c>
      <c r="E1847" s="7">
        <v>917908</v>
      </c>
      <c r="F1847" s="7">
        <v>179128</v>
      </c>
      <c r="G1847" s="8">
        <f>IFERROR(Table1[[#This Row],[Total_vaccinations]]/Table1[[#This Row],[People_fully_vaccinated]],0)</f>
        <v>6.124313340181323</v>
      </c>
      <c r="H1847" s="7">
        <v>88783</v>
      </c>
      <c r="I1847" s="7">
        <v>64577</v>
      </c>
      <c r="J1847" s="7">
        <v>2.9</v>
      </c>
      <c r="K1847" s="6">
        <v>2.4300000000000002</v>
      </c>
      <c r="L1847" s="6">
        <v>0.47</v>
      </c>
      <c r="M1847" s="7">
        <v>1706</v>
      </c>
      <c r="N1847" t="s">
        <v>15</v>
      </c>
      <c r="O1847" s="7">
        <f t="shared" si="28"/>
        <v>703</v>
      </c>
      <c r="P1847" t="s">
        <v>3</v>
      </c>
      <c r="Q1847" t="s">
        <v>223</v>
      </c>
    </row>
    <row r="1848" spans="1:17" x14ac:dyDescent="0.35">
      <c r="A1848" t="s">
        <v>221</v>
      </c>
      <c r="B1848" t="s">
        <v>222</v>
      </c>
      <c r="C1848" s="1">
        <v>44225</v>
      </c>
      <c r="D1848" s="7">
        <v>1141081</v>
      </c>
      <c r="E1848" s="7">
        <v>945600</v>
      </c>
      <c r="F1848" s="7">
        <v>195481</v>
      </c>
      <c r="G1848" s="8">
        <f>IFERROR(Table1[[#This Row],[Total_vaccinations]]/Table1[[#This Row],[People_fully_vaccinated]],0)</f>
        <v>5.8372987656089341</v>
      </c>
      <c r="H1848" s="7">
        <v>44045</v>
      </c>
      <c r="I1848" s="7">
        <v>65258</v>
      </c>
      <c r="J1848" s="7">
        <v>3.02</v>
      </c>
      <c r="K1848" s="6">
        <v>2.5</v>
      </c>
      <c r="L1848" s="6">
        <v>0.52</v>
      </c>
      <c r="M1848" s="7">
        <v>1724</v>
      </c>
      <c r="N1848" t="s">
        <v>15</v>
      </c>
      <c r="O1848" s="7">
        <f t="shared" si="28"/>
        <v>703</v>
      </c>
      <c r="P1848" t="s">
        <v>3</v>
      </c>
      <c r="Q1848" t="s">
        <v>223</v>
      </c>
    </row>
    <row r="1849" spans="1:17" x14ac:dyDescent="0.35">
      <c r="A1849" t="s">
        <v>221</v>
      </c>
      <c r="B1849" t="s">
        <v>222</v>
      </c>
      <c r="C1849" s="1">
        <v>44226</v>
      </c>
      <c r="D1849" s="7">
        <v>1156931</v>
      </c>
      <c r="E1849" s="7">
        <v>958453</v>
      </c>
      <c r="F1849" s="7">
        <v>198478</v>
      </c>
      <c r="G1849" s="8">
        <f>IFERROR(Table1[[#This Row],[Total_vaccinations]]/Table1[[#This Row],[People_fully_vaccinated]],0)</f>
        <v>5.8290137949797964</v>
      </c>
      <c r="H1849" s="7">
        <v>15850</v>
      </c>
      <c r="I1849" s="7">
        <v>65110</v>
      </c>
      <c r="J1849" s="7">
        <v>3.06</v>
      </c>
      <c r="K1849" s="6">
        <v>2.5299999999999998</v>
      </c>
      <c r="L1849" s="6">
        <v>0.52</v>
      </c>
      <c r="M1849" s="7">
        <v>1720</v>
      </c>
      <c r="N1849" t="s">
        <v>15</v>
      </c>
      <c r="O1849" s="7">
        <f t="shared" si="28"/>
        <v>703</v>
      </c>
      <c r="P1849" t="s">
        <v>3</v>
      </c>
      <c r="Q1849" t="s">
        <v>223</v>
      </c>
    </row>
    <row r="1850" spans="1:17" x14ac:dyDescent="0.35">
      <c r="A1850" t="s">
        <v>221</v>
      </c>
      <c r="B1850" t="s">
        <v>222</v>
      </c>
      <c r="C1850" s="1">
        <v>44227</v>
      </c>
      <c r="D1850" s="7">
        <v>1176904</v>
      </c>
      <c r="E1850" s="7">
        <v>976367</v>
      </c>
      <c r="F1850" s="7">
        <v>200537</v>
      </c>
      <c r="G1850" s="8">
        <f>IFERROR(Table1[[#This Row],[Total_vaccinations]]/Table1[[#This Row],[People_fully_vaccinated]],0)</f>
        <v>5.8687623730284191</v>
      </c>
      <c r="H1850" s="7">
        <v>19973</v>
      </c>
      <c r="I1850" s="7">
        <v>67061</v>
      </c>
      <c r="J1850" s="7">
        <v>3.11</v>
      </c>
      <c r="K1850" s="6">
        <v>2.58</v>
      </c>
      <c r="L1850" s="6">
        <v>0.53</v>
      </c>
      <c r="M1850" s="7">
        <v>1772</v>
      </c>
      <c r="N1850" t="s">
        <v>15</v>
      </c>
      <c r="O1850" s="7">
        <f t="shared" si="28"/>
        <v>703</v>
      </c>
      <c r="P1850" t="s">
        <v>3</v>
      </c>
      <c r="Q1850" t="s">
        <v>223</v>
      </c>
    </row>
    <row r="1851" spans="1:17" x14ac:dyDescent="0.35">
      <c r="A1851" t="s">
        <v>221</v>
      </c>
      <c r="B1851" t="s">
        <v>222</v>
      </c>
      <c r="C1851" s="1">
        <v>44228</v>
      </c>
      <c r="D1851" s="7">
        <v>1231716</v>
      </c>
      <c r="E1851" s="7">
        <v>998587</v>
      </c>
      <c r="F1851" s="7">
        <v>233129</v>
      </c>
      <c r="G1851" s="8">
        <f>IFERROR(Table1[[#This Row],[Total_vaccinations]]/Table1[[#This Row],[People_fully_vaccinated]],0)</f>
        <v>5.2834096144194849</v>
      </c>
      <c r="H1851" s="7">
        <v>54812</v>
      </c>
      <c r="I1851" s="7">
        <v>64961</v>
      </c>
      <c r="J1851" s="7">
        <v>3.25</v>
      </c>
      <c r="K1851" s="6">
        <v>2.64</v>
      </c>
      <c r="L1851" s="6">
        <v>0.62</v>
      </c>
      <c r="M1851" s="7">
        <v>1716</v>
      </c>
      <c r="N1851" t="s">
        <v>15</v>
      </c>
      <c r="O1851" s="7">
        <f t="shared" si="28"/>
        <v>703</v>
      </c>
      <c r="P1851" t="s">
        <v>3</v>
      </c>
      <c r="Q1851" t="s">
        <v>223</v>
      </c>
    </row>
    <row r="1852" spans="1:17" x14ac:dyDescent="0.35">
      <c r="A1852" t="s">
        <v>221</v>
      </c>
      <c r="B1852" t="s">
        <v>222</v>
      </c>
      <c r="C1852" s="1">
        <v>44229</v>
      </c>
      <c r="D1852" s="7">
        <v>1342435</v>
      </c>
      <c r="E1852" s="7">
        <v>1053245</v>
      </c>
      <c r="F1852" s="7">
        <v>289190</v>
      </c>
      <c r="G1852" s="8">
        <f>IFERROR(Table1[[#This Row],[Total_vaccinations]]/Table1[[#This Row],[People_fully_vaccinated]],0)</f>
        <v>4.6420519381721359</v>
      </c>
      <c r="H1852" s="7">
        <v>110719</v>
      </c>
      <c r="I1852" s="7">
        <v>62425</v>
      </c>
      <c r="J1852" s="7">
        <v>3.55</v>
      </c>
      <c r="K1852" s="6">
        <v>2.78</v>
      </c>
      <c r="L1852" s="6">
        <v>0.76</v>
      </c>
      <c r="M1852" s="7">
        <v>1649</v>
      </c>
      <c r="N1852" t="s">
        <v>15</v>
      </c>
      <c r="O1852" s="7">
        <f t="shared" si="28"/>
        <v>703</v>
      </c>
      <c r="P1852" t="s">
        <v>3</v>
      </c>
      <c r="Q1852" t="s">
        <v>223</v>
      </c>
    </row>
    <row r="1853" spans="1:17" x14ac:dyDescent="0.35">
      <c r="A1853" t="s">
        <v>221</v>
      </c>
      <c r="B1853" t="s">
        <v>222</v>
      </c>
      <c r="C1853" s="1">
        <v>44230</v>
      </c>
      <c r="D1853" s="7">
        <v>1461578</v>
      </c>
      <c r="E1853" s="7">
        <v>1117146</v>
      </c>
      <c r="F1853" s="7">
        <v>344432</v>
      </c>
      <c r="G1853" s="8">
        <f>IFERROR(Table1[[#This Row],[Total_vaccinations]]/Table1[[#This Row],[People_fully_vaccinated]],0)</f>
        <v>4.2434442792771865</v>
      </c>
      <c r="H1853" s="7">
        <v>119143</v>
      </c>
      <c r="I1853" s="7">
        <v>64761</v>
      </c>
      <c r="J1853" s="7">
        <v>3.86</v>
      </c>
      <c r="K1853" s="6">
        <v>2.95</v>
      </c>
      <c r="L1853" s="6">
        <v>0.91</v>
      </c>
      <c r="M1853" s="7">
        <v>1711</v>
      </c>
      <c r="N1853" t="s">
        <v>15</v>
      </c>
      <c r="O1853" s="7">
        <f t="shared" si="28"/>
        <v>703</v>
      </c>
      <c r="P1853" t="s">
        <v>3</v>
      </c>
      <c r="Q1853" t="s">
        <v>223</v>
      </c>
    </row>
    <row r="1854" spans="1:17" x14ac:dyDescent="0.35">
      <c r="A1854" t="s">
        <v>221</v>
      </c>
      <c r="B1854" t="s">
        <v>222</v>
      </c>
      <c r="C1854" s="1">
        <v>44231</v>
      </c>
      <c r="D1854" s="7">
        <v>1566604</v>
      </c>
      <c r="E1854" s="7">
        <v>1171229</v>
      </c>
      <c r="F1854" s="7">
        <v>395375</v>
      </c>
      <c r="G1854" s="8">
        <f>IFERROR(Table1[[#This Row],[Total_vaccinations]]/Table1[[#This Row],[People_fully_vaccinated]],0)</f>
        <v>3.9623243755927917</v>
      </c>
      <c r="H1854" s="7">
        <v>105026</v>
      </c>
      <c r="I1854" s="7">
        <v>67081</v>
      </c>
      <c r="J1854" s="7">
        <v>4.1399999999999997</v>
      </c>
      <c r="K1854" s="6">
        <v>3.09</v>
      </c>
      <c r="L1854" s="6">
        <v>1.04</v>
      </c>
      <c r="M1854" s="7">
        <v>1772</v>
      </c>
      <c r="N1854" t="s">
        <v>15</v>
      </c>
      <c r="O1854" s="7">
        <f t="shared" si="28"/>
        <v>703</v>
      </c>
      <c r="P1854" t="s">
        <v>3</v>
      </c>
      <c r="Q1854" t="s">
        <v>223</v>
      </c>
    </row>
    <row r="1855" spans="1:17" x14ac:dyDescent="0.35">
      <c r="A1855" t="s">
        <v>221</v>
      </c>
      <c r="B1855" t="s">
        <v>222</v>
      </c>
      <c r="C1855" s="1">
        <v>44232</v>
      </c>
      <c r="D1855" s="7">
        <v>1617764</v>
      </c>
      <c r="E1855" s="7">
        <v>1193034</v>
      </c>
      <c r="F1855" s="7">
        <v>424730</v>
      </c>
      <c r="G1855" s="8">
        <f>IFERROR(Table1[[#This Row],[Total_vaccinations]]/Table1[[#This Row],[People_fully_vaccinated]],0)</f>
        <v>3.8089233159889813</v>
      </c>
      <c r="H1855" s="7">
        <v>51160</v>
      </c>
      <c r="I1855" s="7">
        <v>68098</v>
      </c>
      <c r="J1855" s="7">
        <v>4.2699999999999996</v>
      </c>
      <c r="K1855" s="6">
        <v>3.15</v>
      </c>
      <c r="L1855" s="6">
        <v>1.1200000000000001</v>
      </c>
      <c r="M1855" s="7">
        <v>1799</v>
      </c>
      <c r="N1855" t="s">
        <v>15</v>
      </c>
      <c r="O1855" s="7">
        <f t="shared" si="28"/>
        <v>703</v>
      </c>
      <c r="P1855" t="s">
        <v>3</v>
      </c>
      <c r="Q1855" t="s">
        <v>223</v>
      </c>
    </row>
    <row r="1856" spans="1:17" x14ac:dyDescent="0.35">
      <c r="A1856" t="s">
        <v>221</v>
      </c>
      <c r="B1856" t="s">
        <v>222</v>
      </c>
      <c r="C1856" s="1">
        <v>44233</v>
      </c>
      <c r="D1856" s="7">
        <v>1641158</v>
      </c>
      <c r="E1856" s="7">
        <v>1200793</v>
      </c>
      <c r="F1856" s="7">
        <v>440365</v>
      </c>
      <c r="G1856" s="8">
        <f>IFERROR(Table1[[#This Row],[Total_vaccinations]]/Table1[[#This Row],[People_fully_vaccinated]],0)</f>
        <v>3.7268129846831606</v>
      </c>
      <c r="H1856" s="7">
        <v>23394</v>
      </c>
      <c r="I1856" s="7">
        <v>69175</v>
      </c>
      <c r="J1856" s="7">
        <v>4.34</v>
      </c>
      <c r="K1856" s="6">
        <v>3.17</v>
      </c>
      <c r="L1856" s="6">
        <v>1.1599999999999999</v>
      </c>
      <c r="M1856" s="7">
        <v>1828</v>
      </c>
      <c r="N1856" t="s">
        <v>15</v>
      </c>
      <c r="O1856" s="7">
        <f t="shared" si="28"/>
        <v>703</v>
      </c>
      <c r="P1856" t="s">
        <v>3</v>
      </c>
      <c r="Q1856" t="s">
        <v>223</v>
      </c>
    </row>
    <row r="1857" spans="1:17" x14ac:dyDescent="0.35">
      <c r="A1857" t="s">
        <v>221</v>
      </c>
      <c r="B1857" t="s">
        <v>222</v>
      </c>
      <c r="C1857" s="1">
        <v>44234</v>
      </c>
      <c r="D1857" s="7">
        <v>1656708</v>
      </c>
      <c r="E1857" s="7">
        <v>1206212</v>
      </c>
      <c r="F1857" s="7">
        <v>450496</v>
      </c>
      <c r="G1857" s="8">
        <f>IFERROR(Table1[[#This Row],[Total_vaccinations]]/Table1[[#This Row],[People_fully_vaccinated]],0)</f>
        <v>3.677519889188805</v>
      </c>
      <c r="H1857" s="7">
        <v>15550</v>
      </c>
      <c r="I1857" s="7">
        <v>68543</v>
      </c>
      <c r="J1857" s="7">
        <v>4.38</v>
      </c>
      <c r="K1857" s="6">
        <v>3.19</v>
      </c>
      <c r="L1857" s="6">
        <v>1.19</v>
      </c>
      <c r="M1857" s="7">
        <v>1811</v>
      </c>
      <c r="N1857" t="s">
        <v>15</v>
      </c>
      <c r="O1857" s="7">
        <f t="shared" si="28"/>
        <v>703</v>
      </c>
      <c r="P1857" t="s">
        <v>3</v>
      </c>
      <c r="Q1857" t="s">
        <v>223</v>
      </c>
    </row>
    <row r="1858" spans="1:17" x14ac:dyDescent="0.35">
      <c r="A1858" t="s">
        <v>221</v>
      </c>
      <c r="B1858" t="s">
        <v>222</v>
      </c>
      <c r="C1858" s="1">
        <v>44235</v>
      </c>
      <c r="G1858" s="8">
        <f>IFERROR(Table1[[#This Row],[Total_vaccinations]]/Table1[[#This Row],[People_fully_vaccinated]],0)</f>
        <v>0</v>
      </c>
      <c r="I1858" s="7">
        <v>69071</v>
      </c>
      <c r="M1858" s="7">
        <v>1825</v>
      </c>
      <c r="N1858" t="s">
        <v>15</v>
      </c>
      <c r="O1858" s="7">
        <f t="shared" ref="O1858:O1921" si="29">COUNTIF(N:N,N1858)</f>
        <v>703</v>
      </c>
      <c r="P1858" t="s">
        <v>3</v>
      </c>
      <c r="Q1858" t="s">
        <v>223</v>
      </c>
    </row>
    <row r="1859" spans="1:17" x14ac:dyDescent="0.35">
      <c r="A1859" t="s">
        <v>221</v>
      </c>
      <c r="B1859" t="s">
        <v>222</v>
      </c>
      <c r="C1859" s="1">
        <v>44236</v>
      </c>
      <c r="D1859" s="7">
        <v>1773715</v>
      </c>
      <c r="E1859" s="7">
        <v>1291569</v>
      </c>
      <c r="F1859" s="7">
        <v>482146</v>
      </c>
      <c r="G1859" s="8">
        <f>IFERROR(Table1[[#This Row],[Total_vaccinations]]/Table1[[#This Row],[People_fully_vaccinated]],0)</f>
        <v>3.6787923160204588</v>
      </c>
      <c r="I1859" s="7">
        <v>61611</v>
      </c>
      <c r="J1859" s="7">
        <v>4.6900000000000004</v>
      </c>
      <c r="K1859" s="6">
        <v>3.41</v>
      </c>
      <c r="L1859" s="6">
        <v>1.27</v>
      </c>
      <c r="M1859" s="7">
        <v>1628</v>
      </c>
      <c r="N1859" t="s">
        <v>15</v>
      </c>
      <c r="O1859" s="7">
        <f t="shared" si="29"/>
        <v>703</v>
      </c>
      <c r="P1859" t="s">
        <v>3</v>
      </c>
      <c r="Q1859" t="s">
        <v>223</v>
      </c>
    </row>
    <row r="1860" spans="1:17" x14ac:dyDescent="0.35">
      <c r="A1860" t="s">
        <v>224</v>
      </c>
      <c r="B1860" t="s">
        <v>225</v>
      </c>
      <c r="C1860" s="1">
        <v>44193</v>
      </c>
      <c r="D1860" s="7">
        <v>4828</v>
      </c>
      <c r="E1860" s="7">
        <v>4828</v>
      </c>
      <c r="G1860" s="8">
        <f>IFERROR(Table1[[#This Row],[Total_vaccinations]]/Table1[[#This Row],[People_fully_vaccinated]],0)</f>
        <v>0</v>
      </c>
      <c r="J1860" s="7">
        <v>0.05</v>
      </c>
      <c r="K1860" s="6">
        <v>0.05</v>
      </c>
      <c r="N1860" t="s">
        <v>46</v>
      </c>
      <c r="O1860" s="7">
        <f t="shared" si="29"/>
        <v>360</v>
      </c>
      <c r="P1860" t="s">
        <v>165</v>
      </c>
      <c r="Q1860" t="s">
        <v>226</v>
      </c>
    </row>
    <row r="1861" spans="1:17" x14ac:dyDescent="0.35">
      <c r="A1861" t="s">
        <v>224</v>
      </c>
      <c r="B1861" t="s">
        <v>225</v>
      </c>
      <c r="C1861" s="1">
        <v>44194</v>
      </c>
      <c r="D1861" s="7">
        <v>16701</v>
      </c>
      <c r="E1861" s="7">
        <v>16701</v>
      </c>
      <c r="G1861" s="8">
        <f>IFERROR(Table1[[#This Row],[Total_vaccinations]]/Table1[[#This Row],[People_fully_vaccinated]],0)</f>
        <v>0</v>
      </c>
      <c r="H1861" s="7">
        <v>11873</v>
      </c>
      <c r="I1861" s="7">
        <v>11873</v>
      </c>
      <c r="J1861" s="7">
        <v>0.16</v>
      </c>
      <c r="K1861" s="6">
        <v>0.16</v>
      </c>
      <c r="M1861" s="7">
        <v>1164</v>
      </c>
      <c r="N1861" t="s">
        <v>46</v>
      </c>
      <c r="O1861" s="7">
        <f t="shared" si="29"/>
        <v>360</v>
      </c>
      <c r="P1861" t="s">
        <v>165</v>
      </c>
      <c r="Q1861" t="s">
        <v>226</v>
      </c>
    </row>
    <row r="1862" spans="1:17" x14ac:dyDescent="0.35">
      <c r="A1862" t="s">
        <v>224</v>
      </c>
      <c r="B1862" t="s">
        <v>225</v>
      </c>
      <c r="C1862" s="1">
        <v>44195</v>
      </c>
      <c r="D1862" s="7">
        <v>26850</v>
      </c>
      <c r="E1862" s="7">
        <v>26850</v>
      </c>
      <c r="G1862" s="8">
        <f>IFERROR(Table1[[#This Row],[Total_vaccinations]]/Table1[[#This Row],[People_fully_vaccinated]],0)</f>
        <v>0</v>
      </c>
      <c r="H1862" s="7">
        <v>10149</v>
      </c>
      <c r="I1862" s="7">
        <v>11011</v>
      </c>
      <c r="J1862" s="7">
        <v>0.26</v>
      </c>
      <c r="K1862" s="6">
        <v>0.26</v>
      </c>
      <c r="M1862" s="7">
        <v>1080</v>
      </c>
      <c r="N1862" t="s">
        <v>46</v>
      </c>
      <c r="O1862" s="7">
        <f t="shared" si="29"/>
        <v>360</v>
      </c>
      <c r="P1862" t="s">
        <v>165</v>
      </c>
      <c r="Q1862" t="s">
        <v>226</v>
      </c>
    </row>
    <row r="1863" spans="1:17" x14ac:dyDescent="0.35">
      <c r="A1863" t="s">
        <v>224</v>
      </c>
      <c r="B1863" t="s">
        <v>225</v>
      </c>
      <c r="C1863" s="1">
        <v>44196</v>
      </c>
      <c r="G1863" s="8">
        <f>IFERROR(Table1[[#This Row],[Total_vaccinations]]/Table1[[#This Row],[People_fully_vaccinated]],0)</f>
        <v>0</v>
      </c>
      <c r="I1863" s="7">
        <v>7770</v>
      </c>
      <c r="M1863" s="7">
        <v>762</v>
      </c>
      <c r="N1863" t="s">
        <v>46</v>
      </c>
      <c r="O1863" s="7">
        <f t="shared" si="29"/>
        <v>360</v>
      </c>
      <c r="P1863" t="s">
        <v>165</v>
      </c>
      <c r="Q1863" t="s">
        <v>226</v>
      </c>
    </row>
    <row r="1864" spans="1:17" x14ac:dyDescent="0.35">
      <c r="A1864" t="s">
        <v>224</v>
      </c>
      <c r="B1864" t="s">
        <v>225</v>
      </c>
      <c r="C1864" s="1">
        <v>44197</v>
      </c>
      <c r="G1864" s="8">
        <f>IFERROR(Table1[[#This Row],[Total_vaccinations]]/Table1[[#This Row],[People_fully_vaccinated]],0)</f>
        <v>0</v>
      </c>
      <c r="I1864" s="7">
        <v>6149</v>
      </c>
      <c r="M1864" s="7">
        <v>603</v>
      </c>
      <c r="N1864" t="s">
        <v>46</v>
      </c>
      <c r="O1864" s="7">
        <f t="shared" si="29"/>
        <v>360</v>
      </c>
      <c r="P1864" t="s">
        <v>165</v>
      </c>
      <c r="Q1864" t="s">
        <v>226</v>
      </c>
    </row>
    <row r="1865" spans="1:17" x14ac:dyDescent="0.35">
      <c r="A1865" t="s">
        <v>224</v>
      </c>
      <c r="B1865" t="s">
        <v>225</v>
      </c>
      <c r="C1865" s="1">
        <v>44198</v>
      </c>
      <c r="G1865" s="8">
        <f>IFERROR(Table1[[#This Row],[Total_vaccinations]]/Table1[[#This Row],[People_fully_vaccinated]],0)</f>
        <v>0</v>
      </c>
      <c r="I1865" s="7">
        <v>5177</v>
      </c>
      <c r="M1865" s="7">
        <v>508</v>
      </c>
      <c r="N1865" t="s">
        <v>46</v>
      </c>
      <c r="O1865" s="7">
        <f t="shared" si="29"/>
        <v>360</v>
      </c>
      <c r="P1865" t="s">
        <v>165</v>
      </c>
      <c r="Q1865" t="s">
        <v>226</v>
      </c>
    </row>
    <row r="1866" spans="1:17" x14ac:dyDescent="0.35">
      <c r="A1866" t="s">
        <v>224</v>
      </c>
      <c r="B1866" t="s">
        <v>225</v>
      </c>
      <c r="C1866" s="1">
        <v>44199</v>
      </c>
      <c r="D1866" s="7">
        <v>32000</v>
      </c>
      <c r="E1866" s="7">
        <v>32000</v>
      </c>
      <c r="G1866" s="8">
        <f>IFERROR(Table1[[#This Row],[Total_vaccinations]]/Table1[[#This Row],[People_fully_vaccinated]],0)</f>
        <v>0</v>
      </c>
      <c r="I1866" s="7">
        <v>4529</v>
      </c>
      <c r="J1866" s="7">
        <v>0.31</v>
      </c>
      <c r="K1866" s="6">
        <v>0.31</v>
      </c>
      <c r="M1866" s="7">
        <v>444</v>
      </c>
      <c r="N1866" t="s">
        <v>46</v>
      </c>
      <c r="O1866" s="7">
        <f t="shared" si="29"/>
        <v>360</v>
      </c>
      <c r="P1866" t="s">
        <v>165</v>
      </c>
      <c r="Q1866" t="s">
        <v>226</v>
      </c>
    </row>
    <row r="1867" spans="1:17" x14ac:dyDescent="0.35">
      <c r="A1867" t="s">
        <v>224</v>
      </c>
      <c r="B1867" t="s">
        <v>225</v>
      </c>
      <c r="C1867" s="1">
        <v>44200</v>
      </c>
      <c r="G1867" s="8">
        <f>IFERROR(Table1[[#This Row],[Total_vaccinations]]/Table1[[#This Row],[People_fully_vaccinated]],0)</f>
        <v>0</v>
      </c>
      <c r="I1867" s="7">
        <v>4360</v>
      </c>
      <c r="M1867" s="7">
        <v>428</v>
      </c>
      <c r="N1867" t="s">
        <v>46</v>
      </c>
      <c r="O1867" s="7">
        <f t="shared" si="29"/>
        <v>360</v>
      </c>
      <c r="P1867" t="s">
        <v>165</v>
      </c>
      <c r="Q1867" t="s">
        <v>226</v>
      </c>
    </row>
    <row r="1868" spans="1:17" x14ac:dyDescent="0.35">
      <c r="A1868" t="s">
        <v>224</v>
      </c>
      <c r="B1868" t="s">
        <v>225</v>
      </c>
      <c r="C1868" s="1">
        <v>44201</v>
      </c>
      <c r="G1868" s="8">
        <f>IFERROR(Table1[[#This Row],[Total_vaccinations]]/Table1[[#This Row],[People_fully_vaccinated]],0)</f>
        <v>0</v>
      </c>
      <c r="I1868" s="7">
        <v>3141</v>
      </c>
      <c r="M1868" s="7">
        <v>308</v>
      </c>
      <c r="N1868" t="s">
        <v>46</v>
      </c>
      <c r="O1868" s="7">
        <f t="shared" si="29"/>
        <v>360</v>
      </c>
      <c r="P1868" t="s">
        <v>165</v>
      </c>
      <c r="Q1868" t="s">
        <v>226</v>
      </c>
    </row>
    <row r="1869" spans="1:17" x14ac:dyDescent="0.35">
      <c r="A1869" t="s">
        <v>224</v>
      </c>
      <c r="B1869" t="s">
        <v>225</v>
      </c>
      <c r="C1869" s="1">
        <v>44202</v>
      </c>
      <c r="D1869" s="7">
        <v>42035</v>
      </c>
      <c r="E1869" s="7">
        <v>42035</v>
      </c>
      <c r="G1869" s="8">
        <f>IFERROR(Table1[[#This Row],[Total_vaccinations]]/Table1[[#This Row],[People_fully_vaccinated]],0)</f>
        <v>0</v>
      </c>
      <c r="I1869" s="7">
        <v>2169</v>
      </c>
      <c r="J1869" s="7">
        <v>0.41</v>
      </c>
      <c r="K1869" s="6">
        <v>0.41</v>
      </c>
      <c r="M1869" s="7">
        <v>213</v>
      </c>
      <c r="N1869" t="s">
        <v>46</v>
      </c>
      <c r="O1869" s="7">
        <f t="shared" si="29"/>
        <v>360</v>
      </c>
      <c r="P1869" t="s">
        <v>165</v>
      </c>
      <c r="Q1869" t="s">
        <v>226</v>
      </c>
    </row>
    <row r="1870" spans="1:17" x14ac:dyDescent="0.35">
      <c r="A1870" t="s">
        <v>224</v>
      </c>
      <c r="B1870" t="s">
        <v>225</v>
      </c>
      <c r="C1870" s="1">
        <v>44203</v>
      </c>
      <c r="G1870" s="8">
        <f>IFERROR(Table1[[#This Row],[Total_vaccinations]]/Table1[[#This Row],[People_fully_vaccinated]],0)</f>
        <v>0</v>
      </c>
      <c r="I1870" s="7">
        <v>3983</v>
      </c>
      <c r="M1870" s="7">
        <v>391</v>
      </c>
      <c r="N1870" t="s">
        <v>46</v>
      </c>
      <c r="O1870" s="7">
        <f t="shared" si="29"/>
        <v>360</v>
      </c>
      <c r="P1870" t="s">
        <v>165</v>
      </c>
      <c r="Q1870" t="s">
        <v>226</v>
      </c>
    </row>
    <row r="1871" spans="1:17" x14ac:dyDescent="0.35">
      <c r="A1871" t="s">
        <v>224</v>
      </c>
      <c r="B1871" t="s">
        <v>225</v>
      </c>
      <c r="C1871" s="1">
        <v>44204</v>
      </c>
      <c r="D1871" s="7">
        <v>70000</v>
      </c>
      <c r="E1871" s="7">
        <v>70000</v>
      </c>
      <c r="G1871" s="8">
        <f>IFERROR(Table1[[#This Row],[Total_vaccinations]]/Table1[[#This Row],[People_fully_vaccinated]],0)</f>
        <v>0</v>
      </c>
      <c r="I1871" s="7">
        <v>5796</v>
      </c>
      <c r="J1871" s="7">
        <v>0.69</v>
      </c>
      <c r="K1871" s="6">
        <v>0.69</v>
      </c>
      <c r="M1871" s="7">
        <v>568</v>
      </c>
      <c r="N1871" t="s">
        <v>46</v>
      </c>
      <c r="O1871" s="7">
        <f t="shared" si="29"/>
        <v>360</v>
      </c>
      <c r="P1871" t="s">
        <v>165</v>
      </c>
      <c r="Q1871" t="s">
        <v>226</v>
      </c>
    </row>
    <row r="1872" spans="1:17" x14ac:dyDescent="0.35">
      <c r="A1872" t="s">
        <v>224</v>
      </c>
      <c r="B1872" t="s">
        <v>225</v>
      </c>
      <c r="C1872" s="1">
        <v>44205</v>
      </c>
      <c r="G1872" s="8">
        <f>IFERROR(Table1[[#This Row],[Total_vaccinations]]/Table1[[#This Row],[People_fully_vaccinated]],0)</f>
        <v>0</v>
      </c>
      <c r="I1872" s="7">
        <v>6347</v>
      </c>
      <c r="M1872" s="7">
        <v>622</v>
      </c>
      <c r="N1872" t="s">
        <v>46</v>
      </c>
      <c r="O1872" s="7">
        <f t="shared" si="29"/>
        <v>360</v>
      </c>
      <c r="P1872" t="s">
        <v>165</v>
      </c>
      <c r="Q1872" t="s">
        <v>226</v>
      </c>
    </row>
    <row r="1873" spans="1:17" x14ac:dyDescent="0.35">
      <c r="A1873" t="s">
        <v>224</v>
      </c>
      <c r="B1873" t="s">
        <v>225</v>
      </c>
      <c r="C1873" s="1">
        <v>44206</v>
      </c>
      <c r="G1873" s="8">
        <f>IFERROR(Table1[[#This Row],[Total_vaccinations]]/Table1[[#This Row],[People_fully_vaccinated]],0)</f>
        <v>0</v>
      </c>
      <c r="I1873" s="7">
        <v>6898</v>
      </c>
      <c r="M1873" s="7">
        <v>676</v>
      </c>
      <c r="N1873" t="s">
        <v>46</v>
      </c>
      <c r="O1873" s="7">
        <f t="shared" si="29"/>
        <v>360</v>
      </c>
      <c r="P1873" t="s">
        <v>165</v>
      </c>
      <c r="Q1873" t="s">
        <v>226</v>
      </c>
    </row>
    <row r="1874" spans="1:17" x14ac:dyDescent="0.35">
      <c r="A1874" t="s">
        <v>224</v>
      </c>
      <c r="B1874" t="s">
        <v>225</v>
      </c>
      <c r="C1874" s="1">
        <v>44207</v>
      </c>
      <c r="G1874" s="8">
        <f>IFERROR(Table1[[#This Row],[Total_vaccinations]]/Table1[[#This Row],[People_fully_vaccinated]],0)</f>
        <v>0</v>
      </c>
      <c r="I1874" s="7">
        <v>7155</v>
      </c>
      <c r="M1874" s="7">
        <v>702</v>
      </c>
      <c r="N1874" t="s">
        <v>46</v>
      </c>
      <c r="O1874" s="7">
        <f t="shared" si="29"/>
        <v>360</v>
      </c>
      <c r="P1874" t="s">
        <v>165</v>
      </c>
      <c r="Q1874" t="s">
        <v>226</v>
      </c>
    </row>
    <row r="1875" spans="1:17" x14ac:dyDescent="0.35">
      <c r="A1875" t="s">
        <v>224</v>
      </c>
      <c r="B1875" t="s">
        <v>225</v>
      </c>
      <c r="C1875" s="1">
        <v>44208</v>
      </c>
      <c r="G1875" s="8">
        <f>IFERROR(Table1[[#This Row],[Total_vaccinations]]/Table1[[#This Row],[People_fully_vaccinated]],0)</f>
        <v>0</v>
      </c>
      <c r="I1875" s="7">
        <v>7412</v>
      </c>
      <c r="M1875" s="7">
        <v>727</v>
      </c>
      <c r="N1875" t="s">
        <v>46</v>
      </c>
      <c r="O1875" s="7">
        <f t="shared" si="29"/>
        <v>360</v>
      </c>
      <c r="P1875" t="s">
        <v>165</v>
      </c>
      <c r="Q1875" t="s">
        <v>226</v>
      </c>
    </row>
    <row r="1876" spans="1:17" x14ac:dyDescent="0.35">
      <c r="A1876" t="s">
        <v>224</v>
      </c>
      <c r="B1876" t="s">
        <v>225</v>
      </c>
      <c r="C1876" s="1">
        <v>44209</v>
      </c>
      <c r="G1876" s="8">
        <f>IFERROR(Table1[[#This Row],[Total_vaccinations]]/Table1[[#This Row],[People_fully_vaccinated]],0)</f>
        <v>0</v>
      </c>
      <c r="I1876" s="7">
        <v>7668</v>
      </c>
      <c r="M1876" s="7">
        <v>752</v>
      </c>
      <c r="N1876" t="s">
        <v>46</v>
      </c>
      <c r="O1876" s="7">
        <f t="shared" si="29"/>
        <v>360</v>
      </c>
      <c r="P1876" t="s">
        <v>165</v>
      </c>
      <c r="Q1876" t="s">
        <v>226</v>
      </c>
    </row>
    <row r="1877" spans="1:17" x14ac:dyDescent="0.35">
      <c r="A1877" t="s">
        <v>224</v>
      </c>
      <c r="B1877" t="s">
        <v>225</v>
      </c>
      <c r="C1877" s="1">
        <v>44210</v>
      </c>
      <c r="G1877" s="8">
        <f>IFERROR(Table1[[#This Row],[Total_vaccinations]]/Table1[[#This Row],[People_fully_vaccinated]],0)</f>
        <v>0</v>
      </c>
      <c r="I1877" s="7">
        <v>6406</v>
      </c>
      <c r="M1877" s="7">
        <v>628</v>
      </c>
      <c r="N1877" t="s">
        <v>46</v>
      </c>
      <c r="O1877" s="7">
        <f t="shared" si="29"/>
        <v>360</v>
      </c>
      <c r="P1877" t="s">
        <v>165</v>
      </c>
      <c r="Q1877" t="s">
        <v>226</v>
      </c>
    </row>
    <row r="1878" spans="1:17" x14ac:dyDescent="0.35">
      <c r="A1878" t="s">
        <v>224</v>
      </c>
      <c r="B1878" t="s">
        <v>225</v>
      </c>
      <c r="C1878" s="1">
        <v>44211</v>
      </c>
      <c r="D1878" s="7">
        <v>106000</v>
      </c>
      <c r="E1878" s="7">
        <v>106000</v>
      </c>
      <c r="G1878" s="8">
        <f>IFERROR(Table1[[#This Row],[Total_vaccinations]]/Table1[[#This Row],[People_fully_vaccinated]],0)</f>
        <v>0</v>
      </c>
      <c r="I1878" s="7">
        <v>5143</v>
      </c>
      <c r="J1878" s="7">
        <v>1.04</v>
      </c>
      <c r="K1878" s="6">
        <v>1.04</v>
      </c>
      <c r="M1878" s="7">
        <v>504</v>
      </c>
      <c r="N1878" t="s">
        <v>46</v>
      </c>
      <c r="O1878" s="7">
        <f t="shared" si="29"/>
        <v>360</v>
      </c>
      <c r="P1878" t="s">
        <v>165</v>
      </c>
      <c r="Q1878" t="s">
        <v>226</v>
      </c>
    </row>
    <row r="1879" spans="1:17" x14ac:dyDescent="0.35">
      <c r="A1879" t="s">
        <v>224</v>
      </c>
      <c r="B1879" t="s">
        <v>225</v>
      </c>
      <c r="C1879" s="1">
        <v>44212</v>
      </c>
      <c r="G1879" s="8">
        <f>IFERROR(Table1[[#This Row],[Total_vaccinations]]/Table1[[#This Row],[People_fully_vaccinated]],0)</f>
        <v>0</v>
      </c>
      <c r="I1879" s="7">
        <v>6571</v>
      </c>
      <c r="M1879" s="7">
        <v>644</v>
      </c>
      <c r="N1879" t="s">
        <v>46</v>
      </c>
      <c r="O1879" s="7">
        <f t="shared" si="29"/>
        <v>360</v>
      </c>
      <c r="P1879" t="s">
        <v>165</v>
      </c>
      <c r="Q1879" t="s">
        <v>226</v>
      </c>
    </row>
    <row r="1880" spans="1:17" x14ac:dyDescent="0.35">
      <c r="A1880" t="s">
        <v>224</v>
      </c>
      <c r="B1880" t="s">
        <v>225</v>
      </c>
      <c r="C1880" s="1">
        <v>44213</v>
      </c>
      <c r="G1880" s="8">
        <f>IFERROR(Table1[[#This Row],[Total_vaccinations]]/Table1[[#This Row],[People_fully_vaccinated]],0)</f>
        <v>0</v>
      </c>
      <c r="I1880" s="7">
        <v>8000</v>
      </c>
      <c r="M1880" s="7">
        <v>785</v>
      </c>
      <c r="N1880" t="s">
        <v>46</v>
      </c>
      <c r="O1880" s="7">
        <f t="shared" si="29"/>
        <v>360</v>
      </c>
      <c r="P1880" t="s">
        <v>165</v>
      </c>
      <c r="Q1880" t="s">
        <v>226</v>
      </c>
    </row>
    <row r="1881" spans="1:17" x14ac:dyDescent="0.35">
      <c r="A1881" t="s">
        <v>224</v>
      </c>
      <c r="B1881" t="s">
        <v>225</v>
      </c>
      <c r="C1881" s="1">
        <v>44214</v>
      </c>
      <c r="G1881" s="8">
        <f>IFERROR(Table1[[#This Row],[Total_vaccinations]]/Table1[[#This Row],[People_fully_vaccinated]],0)</f>
        <v>0</v>
      </c>
      <c r="I1881" s="7">
        <v>9429</v>
      </c>
      <c r="M1881" s="7">
        <v>925</v>
      </c>
      <c r="N1881" t="s">
        <v>46</v>
      </c>
      <c r="O1881" s="7">
        <f t="shared" si="29"/>
        <v>360</v>
      </c>
      <c r="P1881" t="s">
        <v>165</v>
      </c>
      <c r="Q1881" t="s">
        <v>226</v>
      </c>
    </row>
    <row r="1882" spans="1:17" x14ac:dyDescent="0.35">
      <c r="A1882" t="s">
        <v>224</v>
      </c>
      <c r="B1882" t="s">
        <v>225</v>
      </c>
      <c r="C1882" s="1">
        <v>44215</v>
      </c>
      <c r="G1882" s="8">
        <f>IFERROR(Table1[[#This Row],[Total_vaccinations]]/Table1[[#This Row],[People_fully_vaccinated]],0)</f>
        <v>0</v>
      </c>
      <c r="I1882" s="7">
        <v>10857</v>
      </c>
      <c r="M1882" s="7">
        <v>1065</v>
      </c>
      <c r="N1882" t="s">
        <v>46</v>
      </c>
      <c r="O1882" s="7">
        <f t="shared" si="29"/>
        <v>360</v>
      </c>
      <c r="P1882" t="s">
        <v>165</v>
      </c>
      <c r="Q1882" t="s">
        <v>226</v>
      </c>
    </row>
    <row r="1883" spans="1:17" x14ac:dyDescent="0.35">
      <c r="A1883" t="s">
        <v>224</v>
      </c>
      <c r="B1883" t="s">
        <v>225</v>
      </c>
      <c r="C1883" s="1">
        <v>44216</v>
      </c>
      <c r="G1883" s="8">
        <f>IFERROR(Table1[[#This Row],[Total_vaccinations]]/Table1[[#This Row],[People_fully_vaccinated]],0)</f>
        <v>0</v>
      </c>
      <c r="I1883" s="7">
        <v>12286</v>
      </c>
      <c r="M1883" s="7">
        <v>1205</v>
      </c>
      <c r="N1883" t="s">
        <v>46</v>
      </c>
      <c r="O1883" s="7">
        <f t="shared" si="29"/>
        <v>360</v>
      </c>
      <c r="P1883" t="s">
        <v>165</v>
      </c>
      <c r="Q1883" t="s">
        <v>226</v>
      </c>
    </row>
    <row r="1884" spans="1:17" x14ac:dyDescent="0.35">
      <c r="A1884" t="s">
        <v>224</v>
      </c>
      <c r="B1884" t="s">
        <v>225</v>
      </c>
      <c r="C1884" s="1">
        <v>44217</v>
      </c>
      <c r="G1884" s="8">
        <f>IFERROR(Table1[[#This Row],[Total_vaccinations]]/Table1[[#This Row],[People_fully_vaccinated]],0)</f>
        <v>0</v>
      </c>
      <c r="I1884" s="7">
        <v>13714</v>
      </c>
      <c r="M1884" s="7">
        <v>1345</v>
      </c>
      <c r="N1884" t="s">
        <v>46</v>
      </c>
      <c r="O1884" s="7">
        <f t="shared" si="29"/>
        <v>360</v>
      </c>
      <c r="P1884" t="s">
        <v>165</v>
      </c>
      <c r="Q1884" t="s">
        <v>226</v>
      </c>
    </row>
    <row r="1885" spans="1:17" x14ac:dyDescent="0.35">
      <c r="A1885" t="s">
        <v>224</v>
      </c>
      <c r="B1885" t="s">
        <v>225</v>
      </c>
      <c r="C1885" s="1">
        <v>44218</v>
      </c>
      <c r="D1885" s="7">
        <v>212000</v>
      </c>
      <c r="G1885" s="8">
        <f>IFERROR(Table1[[#This Row],[Total_vaccinations]]/Table1[[#This Row],[People_fully_vaccinated]],0)</f>
        <v>0</v>
      </c>
      <c r="I1885" s="7">
        <v>15143</v>
      </c>
      <c r="J1885" s="7">
        <v>2.08</v>
      </c>
      <c r="M1885" s="7">
        <v>1485</v>
      </c>
      <c r="N1885" t="s">
        <v>46</v>
      </c>
      <c r="O1885" s="7">
        <f t="shared" si="29"/>
        <v>360</v>
      </c>
      <c r="P1885" t="s">
        <v>165</v>
      </c>
      <c r="Q1885" t="s">
        <v>226</v>
      </c>
    </row>
    <row r="1886" spans="1:17" x14ac:dyDescent="0.35">
      <c r="A1886" t="s">
        <v>224</v>
      </c>
      <c r="B1886" t="s">
        <v>225</v>
      </c>
      <c r="C1886" s="1">
        <v>44219</v>
      </c>
      <c r="D1886" s="7">
        <v>232725</v>
      </c>
      <c r="G1886" s="8">
        <f>IFERROR(Table1[[#This Row],[Total_vaccinations]]/Table1[[#This Row],[People_fully_vaccinated]],0)</f>
        <v>0</v>
      </c>
      <c r="H1886" s="7">
        <v>20725</v>
      </c>
      <c r="I1886" s="7">
        <v>15940</v>
      </c>
      <c r="J1886" s="7">
        <v>2.2799999999999998</v>
      </c>
      <c r="M1886" s="7">
        <v>1563</v>
      </c>
      <c r="N1886" t="s">
        <v>46</v>
      </c>
      <c r="O1886" s="7">
        <f t="shared" si="29"/>
        <v>360</v>
      </c>
      <c r="P1886" t="s">
        <v>165</v>
      </c>
      <c r="Q1886" t="s">
        <v>226</v>
      </c>
    </row>
    <row r="1887" spans="1:17" x14ac:dyDescent="0.35">
      <c r="A1887" t="s">
        <v>224</v>
      </c>
      <c r="B1887" t="s">
        <v>225</v>
      </c>
      <c r="C1887" s="1">
        <v>44220</v>
      </c>
      <c r="G1887" s="8">
        <f>IFERROR(Table1[[#This Row],[Total_vaccinations]]/Table1[[#This Row],[People_fully_vaccinated]],0)</f>
        <v>0</v>
      </c>
      <c r="I1887" s="7">
        <v>15242</v>
      </c>
      <c r="M1887" s="7">
        <v>1495</v>
      </c>
      <c r="N1887" t="s">
        <v>46</v>
      </c>
      <c r="O1887" s="7">
        <f t="shared" si="29"/>
        <v>360</v>
      </c>
      <c r="P1887" t="s">
        <v>165</v>
      </c>
      <c r="Q1887" t="s">
        <v>226</v>
      </c>
    </row>
    <row r="1888" spans="1:17" x14ac:dyDescent="0.35">
      <c r="A1888" t="s">
        <v>224</v>
      </c>
      <c r="B1888" t="s">
        <v>225</v>
      </c>
      <c r="C1888" s="1">
        <v>44221</v>
      </c>
      <c r="G1888" s="8">
        <f>IFERROR(Table1[[#This Row],[Total_vaccinations]]/Table1[[#This Row],[People_fully_vaccinated]],0)</f>
        <v>0</v>
      </c>
      <c r="I1888" s="7">
        <v>14545</v>
      </c>
      <c r="M1888" s="7">
        <v>1426</v>
      </c>
      <c r="N1888" t="s">
        <v>46</v>
      </c>
      <c r="O1888" s="7">
        <f t="shared" si="29"/>
        <v>360</v>
      </c>
      <c r="P1888" t="s">
        <v>165</v>
      </c>
      <c r="Q1888" t="s">
        <v>226</v>
      </c>
    </row>
    <row r="1889" spans="1:17" x14ac:dyDescent="0.35">
      <c r="A1889" t="s">
        <v>224</v>
      </c>
      <c r="B1889" t="s">
        <v>225</v>
      </c>
      <c r="C1889" s="1">
        <v>44222</v>
      </c>
      <c r="D1889" s="7">
        <v>263499</v>
      </c>
      <c r="E1889" s="7">
        <v>225499</v>
      </c>
      <c r="F1889" s="7">
        <v>38000</v>
      </c>
      <c r="G1889" s="8">
        <f>IFERROR(Table1[[#This Row],[Total_vaccinations]]/Table1[[#This Row],[People_fully_vaccinated]],0)</f>
        <v>6.9341842105263156</v>
      </c>
      <c r="I1889" s="7">
        <v>13847</v>
      </c>
      <c r="J1889" s="7">
        <v>2.58</v>
      </c>
      <c r="K1889" s="6">
        <v>2.21</v>
      </c>
      <c r="L1889" s="6">
        <v>0.37</v>
      </c>
      <c r="M1889" s="7">
        <v>1358</v>
      </c>
      <c r="N1889" t="s">
        <v>46</v>
      </c>
      <c r="O1889" s="7">
        <f t="shared" si="29"/>
        <v>360</v>
      </c>
      <c r="P1889" t="s">
        <v>165</v>
      </c>
      <c r="Q1889" t="s">
        <v>226</v>
      </c>
    </row>
    <row r="1890" spans="1:17" x14ac:dyDescent="0.35">
      <c r="A1890" t="s">
        <v>224</v>
      </c>
      <c r="B1890" t="s">
        <v>225</v>
      </c>
      <c r="C1890" s="1">
        <v>44223</v>
      </c>
      <c r="D1890" s="7">
        <v>278413</v>
      </c>
      <c r="G1890" s="8">
        <f>IFERROR(Table1[[#This Row],[Total_vaccinations]]/Table1[[#This Row],[People_fully_vaccinated]],0)</f>
        <v>0</v>
      </c>
      <c r="H1890" s="7">
        <v>14914</v>
      </c>
      <c r="I1890" s="7">
        <v>13814</v>
      </c>
      <c r="J1890" s="7">
        <v>2.73</v>
      </c>
      <c r="M1890" s="7">
        <v>1355</v>
      </c>
      <c r="N1890" t="s">
        <v>46</v>
      </c>
      <c r="O1890" s="7">
        <f t="shared" si="29"/>
        <v>360</v>
      </c>
      <c r="P1890" t="s">
        <v>165</v>
      </c>
      <c r="Q1890" t="s">
        <v>226</v>
      </c>
    </row>
    <row r="1891" spans="1:17" x14ac:dyDescent="0.35">
      <c r="A1891" t="s">
        <v>224</v>
      </c>
      <c r="B1891" t="s">
        <v>225</v>
      </c>
      <c r="C1891" s="1">
        <v>44224</v>
      </c>
      <c r="D1891" s="7">
        <v>296004</v>
      </c>
      <c r="G1891" s="8">
        <f>IFERROR(Table1[[#This Row],[Total_vaccinations]]/Table1[[#This Row],[People_fully_vaccinated]],0)</f>
        <v>0</v>
      </c>
      <c r="H1891" s="7">
        <v>17591</v>
      </c>
      <c r="I1891" s="7">
        <v>14164</v>
      </c>
      <c r="J1891" s="7">
        <v>2.9</v>
      </c>
      <c r="M1891" s="7">
        <v>1389</v>
      </c>
      <c r="N1891" t="s">
        <v>46</v>
      </c>
      <c r="O1891" s="7">
        <f t="shared" si="29"/>
        <v>360</v>
      </c>
      <c r="P1891" t="s">
        <v>165</v>
      </c>
      <c r="Q1891" t="s">
        <v>226</v>
      </c>
    </row>
    <row r="1892" spans="1:17" x14ac:dyDescent="0.35">
      <c r="A1892" t="s">
        <v>224</v>
      </c>
      <c r="B1892" t="s">
        <v>225</v>
      </c>
      <c r="C1892" s="1">
        <v>44225</v>
      </c>
      <c r="D1892" s="7">
        <v>315737</v>
      </c>
      <c r="G1892" s="8">
        <f>IFERROR(Table1[[#This Row],[Total_vaccinations]]/Table1[[#This Row],[People_fully_vaccinated]],0)</f>
        <v>0</v>
      </c>
      <c r="H1892" s="7">
        <v>19733</v>
      </c>
      <c r="I1892" s="7">
        <v>14820</v>
      </c>
      <c r="J1892" s="7">
        <v>3.1</v>
      </c>
      <c r="M1892" s="7">
        <v>1453</v>
      </c>
      <c r="N1892" t="s">
        <v>46</v>
      </c>
      <c r="O1892" s="7">
        <f t="shared" si="29"/>
        <v>360</v>
      </c>
      <c r="P1892" t="s">
        <v>165</v>
      </c>
      <c r="Q1892" t="s">
        <v>226</v>
      </c>
    </row>
    <row r="1893" spans="1:17" x14ac:dyDescent="0.35">
      <c r="A1893" t="s">
        <v>224</v>
      </c>
      <c r="B1893" t="s">
        <v>225</v>
      </c>
      <c r="C1893" s="1">
        <v>44226</v>
      </c>
      <c r="D1893" s="7">
        <v>330233</v>
      </c>
      <c r="G1893" s="8">
        <f>IFERROR(Table1[[#This Row],[Total_vaccinations]]/Table1[[#This Row],[People_fully_vaccinated]],0)</f>
        <v>0</v>
      </c>
      <c r="H1893" s="7">
        <v>14496</v>
      </c>
      <c r="I1893" s="7">
        <v>13930</v>
      </c>
      <c r="J1893" s="7">
        <v>3.24</v>
      </c>
      <c r="M1893" s="7">
        <v>1366</v>
      </c>
      <c r="N1893" t="s">
        <v>46</v>
      </c>
      <c r="O1893" s="7">
        <f t="shared" si="29"/>
        <v>360</v>
      </c>
      <c r="P1893" t="s">
        <v>165</v>
      </c>
      <c r="Q1893" t="s">
        <v>226</v>
      </c>
    </row>
    <row r="1894" spans="1:17" x14ac:dyDescent="0.35">
      <c r="A1894" t="s">
        <v>224</v>
      </c>
      <c r="B1894" t="s">
        <v>225</v>
      </c>
      <c r="C1894" s="1">
        <v>44227</v>
      </c>
      <c r="D1894" s="7">
        <v>336771</v>
      </c>
      <c r="E1894" s="7">
        <v>268386</v>
      </c>
      <c r="F1894" s="7">
        <v>68385</v>
      </c>
      <c r="G1894" s="8">
        <f>IFERROR(Table1[[#This Row],[Total_vaccinations]]/Table1[[#This Row],[People_fully_vaccinated]],0)</f>
        <v>4.9246325948672958</v>
      </c>
      <c r="H1894" s="7">
        <v>6538</v>
      </c>
      <c r="I1894" s="7">
        <v>13398</v>
      </c>
      <c r="J1894" s="7">
        <v>3.3</v>
      </c>
      <c r="K1894" s="6">
        <v>2.63</v>
      </c>
      <c r="L1894" s="6">
        <v>0.67</v>
      </c>
      <c r="M1894" s="7">
        <v>1314</v>
      </c>
      <c r="N1894" t="s">
        <v>46</v>
      </c>
      <c r="O1894" s="7">
        <f t="shared" si="29"/>
        <v>360</v>
      </c>
      <c r="P1894" t="s">
        <v>165</v>
      </c>
      <c r="Q1894" t="s">
        <v>226</v>
      </c>
    </row>
    <row r="1895" spans="1:17" x14ac:dyDescent="0.35">
      <c r="A1895" t="s">
        <v>224</v>
      </c>
      <c r="B1895" t="s">
        <v>225</v>
      </c>
      <c r="C1895" s="1">
        <v>44228</v>
      </c>
      <c r="D1895" s="7">
        <v>338566</v>
      </c>
      <c r="E1895" s="7">
        <v>269814</v>
      </c>
      <c r="F1895" s="7">
        <v>68755</v>
      </c>
      <c r="G1895" s="8">
        <f>IFERROR(Table1[[#This Row],[Total_vaccinations]]/Table1[[#This Row],[People_fully_vaccinated]],0)</f>
        <v>4.9242382372191109</v>
      </c>
      <c r="H1895" s="7">
        <v>1795</v>
      </c>
      <c r="I1895" s="7">
        <v>12189</v>
      </c>
      <c r="J1895" s="7">
        <v>3.32</v>
      </c>
      <c r="K1895" s="6">
        <v>2.65</v>
      </c>
      <c r="L1895" s="6">
        <v>0.67</v>
      </c>
      <c r="M1895" s="7">
        <v>1195</v>
      </c>
      <c r="N1895" t="s">
        <v>46</v>
      </c>
      <c r="O1895" s="7">
        <f t="shared" si="29"/>
        <v>360</v>
      </c>
      <c r="P1895" t="s">
        <v>165</v>
      </c>
      <c r="Q1895" t="s">
        <v>226</v>
      </c>
    </row>
    <row r="1896" spans="1:17" x14ac:dyDescent="0.35">
      <c r="A1896" t="s">
        <v>224</v>
      </c>
      <c r="B1896" t="s">
        <v>225</v>
      </c>
      <c r="C1896" s="1">
        <v>44229</v>
      </c>
      <c r="G1896" s="8">
        <f>IFERROR(Table1[[#This Row],[Total_vaccinations]]/Table1[[#This Row],[People_fully_vaccinated]],0)</f>
        <v>0</v>
      </c>
      <c r="I1896" s="7">
        <v>11608</v>
      </c>
      <c r="M1896" s="7">
        <v>1138</v>
      </c>
      <c r="N1896" t="s">
        <v>46</v>
      </c>
      <c r="O1896" s="7">
        <f t="shared" si="29"/>
        <v>360</v>
      </c>
      <c r="P1896" t="s">
        <v>165</v>
      </c>
      <c r="Q1896" t="s">
        <v>226</v>
      </c>
    </row>
    <row r="1897" spans="1:17" x14ac:dyDescent="0.35">
      <c r="A1897" t="s">
        <v>224</v>
      </c>
      <c r="B1897" t="s">
        <v>225</v>
      </c>
      <c r="C1897" s="1">
        <v>44230</v>
      </c>
      <c r="D1897" s="7">
        <v>350945</v>
      </c>
      <c r="E1897" s="7">
        <v>275093</v>
      </c>
      <c r="F1897" s="7">
        <v>75852</v>
      </c>
      <c r="G1897" s="8">
        <f>IFERROR(Table1[[#This Row],[Total_vaccinations]]/Table1[[#This Row],[People_fully_vaccinated]],0)</f>
        <v>4.6267072720561089</v>
      </c>
      <c r="I1897" s="7">
        <v>10362</v>
      </c>
      <c r="J1897" s="7">
        <v>3.44</v>
      </c>
      <c r="K1897" s="6">
        <v>2.7</v>
      </c>
      <c r="L1897" s="6">
        <v>0.74</v>
      </c>
      <c r="M1897" s="7">
        <v>1016</v>
      </c>
      <c r="N1897" t="s">
        <v>46</v>
      </c>
      <c r="O1897" s="7">
        <f t="shared" si="29"/>
        <v>360</v>
      </c>
      <c r="P1897" t="s">
        <v>165</v>
      </c>
      <c r="Q1897" t="s">
        <v>226</v>
      </c>
    </row>
    <row r="1898" spans="1:17" x14ac:dyDescent="0.35">
      <c r="A1898" t="s">
        <v>224</v>
      </c>
      <c r="B1898" t="s">
        <v>225</v>
      </c>
      <c r="C1898" s="1">
        <v>44231</v>
      </c>
      <c r="D1898" s="7">
        <v>364211</v>
      </c>
      <c r="E1898" s="7">
        <v>279236</v>
      </c>
      <c r="F1898" s="7">
        <v>84975</v>
      </c>
      <c r="G1898" s="8">
        <f>IFERROR(Table1[[#This Row],[Total_vaccinations]]/Table1[[#This Row],[People_fully_vaccinated]],0)</f>
        <v>4.2860959105619303</v>
      </c>
      <c r="H1898" s="7">
        <v>13266</v>
      </c>
      <c r="I1898" s="7">
        <v>9744</v>
      </c>
      <c r="J1898" s="7">
        <v>3.57</v>
      </c>
      <c r="K1898" s="6">
        <v>2.74</v>
      </c>
      <c r="L1898" s="6">
        <v>0.83</v>
      </c>
      <c r="M1898" s="7">
        <v>956</v>
      </c>
      <c r="N1898" t="s">
        <v>46</v>
      </c>
      <c r="O1898" s="7">
        <f t="shared" si="29"/>
        <v>360</v>
      </c>
      <c r="P1898" t="s">
        <v>165</v>
      </c>
      <c r="Q1898" t="s">
        <v>226</v>
      </c>
    </row>
    <row r="1899" spans="1:17" x14ac:dyDescent="0.35">
      <c r="A1899" t="s">
        <v>224</v>
      </c>
      <c r="B1899" t="s">
        <v>225</v>
      </c>
      <c r="C1899" s="1">
        <v>44232</v>
      </c>
      <c r="G1899" s="8">
        <f>IFERROR(Table1[[#This Row],[Total_vaccinations]]/Table1[[#This Row],[People_fully_vaccinated]],0)</f>
        <v>0</v>
      </c>
      <c r="I1899" s="7">
        <v>8008</v>
      </c>
      <c r="M1899" s="7">
        <v>785</v>
      </c>
      <c r="N1899" t="s">
        <v>46</v>
      </c>
      <c r="O1899" s="7">
        <f t="shared" si="29"/>
        <v>360</v>
      </c>
      <c r="P1899" t="s">
        <v>165</v>
      </c>
      <c r="Q1899" t="s">
        <v>226</v>
      </c>
    </row>
    <row r="1900" spans="1:17" x14ac:dyDescent="0.35">
      <c r="A1900" t="s">
        <v>224</v>
      </c>
      <c r="B1900" t="s">
        <v>225</v>
      </c>
      <c r="C1900" s="1">
        <v>44233</v>
      </c>
      <c r="D1900" s="7">
        <v>379378</v>
      </c>
      <c r="E1900" s="7">
        <v>284462</v>
      </c>
      <c r="F1900" s="7">
        <v>94916</v>
      </c>
      <c r="G1900" s="8">
        <f>IFERROR(Table1[[#This Row],[Total_vaccinations]]/Table1[[#This Row],[People_fully_vaccinated]],0)</f>
        <v>3.9969868093893548</v>
      </c>
      <c r="I1900" s="7">
        <v>7021</v>
      </c>
      <c r="J1900" s="7">
        <v>3.72</v>
      </c>
      <c r="K1900" s="6">
        <v>2.79</v>
      </c>
      <c r="L1900" s="6">
        <v>0.93</v>
      </c>
      <c r="M1900" s="7">
        <v>689</v>
      </c>
      <c r="N1900" t="s">
        <v>46</v>
      </c>
      <c r="O1900" s="7">
        <f t="shared" si="29"/>
        <v>360</v>
      </c>
      <c r="P1900" t="s">
        <v>165</v>
      </c>
      <c r="Q1900" t="s">
        <v>226</v>
      </c>
    </row>
    <row r="1901" spans="1:17" x14ac:dyDescent="0.35">
      <c r="A1901" t="s">
        <v>224</v>
      </c>
      <c r="B1901" t="s">
        <v>225</v>
      </c>
      <c r="C1901" s="1">
        <v>44234</v>
      </c>
      <c r="D1901" s="7">
        <v>394088</v>
      </c>
      <c r="E1901" s="7">
        <v>290302</v>
      </c>
      <c r="F1901" s="7">
        <v>103786</v>
      </c>
      <c r="G1901" s="8">
        <f>IFERROR(Table1[[#This Row],[Total_vaccinations]]/Table1[[#This Row],[People_fully_vaccinated]],0)</f>
        <v>3.7971209989786678</v>
      </c>
      <c r="H1901" s="7">
        <v>14710</v>
      </c>
      <c r="I1901" s="7">
        <v>8188</v>
      </c>
      <c r="J1901" s="7">
        <v>3.86</v>
      </c>
      <c r="K1901" s="6">
        <v>2.85</v>
      </c>
      <c r="L1901" s="6">
        <v>1.02</v>
      </c>
      <c r="M1901" s="7">
        <v>803</v>
      </c>
      <c r="N1901" t="s">
        <v>46</v>
      </c>
      <c r="O1901" s="7">
        <f t="shared" si="29"/>
        <v>360</v>
      </c>
      <c r="P1901" t="s">
        <v>165</v>
      </c>
      <c r="Q1901" t="s">
        <v>226</v>
      </c>
    </row>
    <row r="1902" spans="1:17" x14ac:dyDescent="0.35">
      <c r="A1902" t="s">
        <v>224</v>
      </c>
      <c r="B1902" t="s">
        <v>225</v>
      </c>
      <c r="C1902" s="1">
        <v>44235</v>
      </c>
      <c r="D1902" s="7">
        <v>395904</v>
      </c>
      <c r="E1902" s="7">
        <v>291378</v>
      </c>
      <c r="F1902" s="7">
        <v>104526</v>
      </c>
      <c r="G1902" s="8">
        <f>IFERROR(Table1[[#This Row],[Total_vaccinations]]/Table1[[#This Row],[People_fully_vaccinated]],0)</f>
        <v>3.7876126513977382</v>
      </c>
      <c r="H1902" s="7">
        <v>1816</v>
      </c>
      <c r="I1902" s="7">
        <v>8191</v>
      </c>
      <c r="J1902" s="7">
        <v>3.88</v>
      </c>
      <c r="K1902" s="6">
        <v>2.86</v>
      </c>
      <c r="L1902" s="6">
        <v>1.03</v>
      </c>
      <c r="M1902" s="7">
        <v>803</v>
      </c>
      <c r="N1902" t="s">
        <v>46</v>
      </c>
      <c r="O1902" s="7">
        <f t="shared" si="29"/>
        <v>360</v>
      </c>
      <c r="P1902" t="s">
        <v>165</v>
      </c>
      <c r="Q1902" t="s">
        <v>226</v>
      </c>
    </row>
    <row r="1903" spans="1:17" x14ac:dyDescent="0.35">
      <c r="A1903" t="s">
        <v>224</v>
      </c>
      <c r="B1903" t="s">
        <v>225</v>
      </c>
      <c r="C1903" s="1">
        <v>44236</v>
      </c>
      <c r="D1903" s="7">
        <v>396371</v>
      </c>
      <c r="E1903" s="7">
        <v>291758</v>
      </c>
      <c r="F1903" s="7">
        <v>104613</v>
      </c>
      <c r="G1903" s="8">
        <f>IFERROR(Table1[[#This Row],[Total_vaccinations]]/Table1[[#This Row],[People_fully_vaccinated]],0)</f>
        <v>3.7889268064198522</v>
      </c>
      <c r="H1903" s="7">
        <v>467</v>
      </c>
      <c r="I1903" s="7">
        <v>7374</v>
      </c>
      <c r="J1903" s="7">
        <v>3.89</v>
      </c>
      <c r="K1903" s="6">
        <v>2.86</v>
      </c>
      <c r="L1903" s="6">
        <v>1.03</v>
      </c>
      <c r="M1903" s="7">
        <v>723</v>
      </c>
      <c r="N1903" t="s">
        <v>46</v>
      </c>
      <c r="O1903" s="7">
        <f t="shared" si="29"/>
        <v>360</v>
      </c>
      <c r="P1903" t="s">
        <v>165</v>
      </c>
      <c r="Q1903" t="s">
        <v>226</v>
      </c>
    </row>
    <row r="1904" spans="1:17" x14ac:dyDescent="0.35">
      <c r="A1904" t="s">
        <v>227</v>
      </c>
      <c r="B1904" t="s">
        <v>228</v>
      </c>
      <c r="C1904" s="1">
        <v>44193</v>
      </c>
      <c r="D1904" s="7">
        <v>2066</v>
      </c>
      <c r="E1904" s="7">
        <v>2066</v>
      </c>
      <c r="G1904" s="8">
        <f>IFERROR(Table1[[#This Row],[Total_vaccinations]]/Table1[[#This Row],[People_fully_vaccinated]],0)</f>
        <v>0</v>
      </c>
      <c r="J1904" s="7">
        <v>0.01</v>
      </c>
      <c r="K1904" s="6">
        <v>0.01</v>
      </c>
      <c r="N1904" t="s">
        <v>15</v>
      </c>
      <c r="O1904" s="7">
        <f t="shared" si="29"/>
        <v>703</v>
      </c>
      <c r="P1904" t="s">
        <v>229</v>
      </c>
      <c r="Q1904" t="s">
        <v>230</v>
      </c>
    </row>
    <row r="1905" spans="1:17" x14ac:dyDescent="0.35">
      <c r="A1905" t="s">
        <v>227</v>
      </c>
      <c r="B1905" t="s">
        <v>228</v>
      </c>
      <c r="C1905" s="1">
        <v>44194</v>
      </c>
      <c r="D1905" s="7">
        <v>2778</v>
      </c>
      <c r="E1905" s="7">
        <v>2778</v>
      </c>
      <c r="G1905" s="8">
        <f>IFERROR(Table1[[#This Row],[Total_vaccinations]]/Table1[[#This Row],[People_fully_vaccinated]],0)</f>
        <v>0</v>
      </c>
      <c r="H1905" s="7">
        <v>712</v>
      </c>
      <c r="I1905" s="7">
        <v>712</v>
      </c>
      <c r="J1905" s="7">
        <v>0.01</v>
      </c>
      <c r="K1905" s="6">
        <v>0.01</v>
      </c>
      <c r="M1905" s="7">
        <v>37</v>
      </c>
      <c r="N1905" t="s">
        <v>15</v>
      </c>
      <c r="O1905" s="7">
        <f t="shared" si="29"/>
        <v>703</v>
      </c>
      <c r="P1905" t="s">
        <v>229</v>
      </c>
      <c r="Q1905" t="s">
        <v>230</v>
      </c>
    </row>
    <row r="1906" spans="1:17" x14ac:dyDescent="0.35">
      <c r="A1906" t="s">
        <v>227</v>
      </c>
      <c r="B1906" t="s">
        <v>228</v>
      </c>
      <c r="C1906" s="1">
        <v>44195</v>
      </c>
      <c r="D1906" s="7">
        <v>5666</v>
      </c>
      <c r="E1906" s="7">
        <v>5666</v>
      </c>
      <c r="G1906" s="8">
        <f>IFERROR(Table1[[#This Row],[Total_vaccinations]]/Table1[[#This Row],[People_fully_vaccinated]],0)</f>
        <v>0</v>
      </c>
      <c r="H1906" s="7">
        <v>2888</v>
      </c>
      <c r="I1906" s="7">
        <v>1800</v>
      </c>
      <c r="J1906" s="7">
        <v>0.03</v>
      </c>
      <c r="K1906" s="6">
        <v>0.03</v>
      </c>
      <c r="M1906" s="7">
        <v>94</v>
      </c>
      <c r="N1906" t="s">
        <v>15</v>
      </c>
      <c r="O1906" s="7">
        <f t="shared" si="29"/>
        <v>703</v>
      </c>
      <c r="P1906" t="s">
        <v>229</v>
      </c>
      <c r="Q1906" t="s">
        <v>230</v>
      </c>
    </row>
    <row r="1907" spans="1:17" x14ac:dyDescent="0.35">
      <c r="A1907" t="s">
        <v>227</v>
      </c>
      <c r="B1907" t="s">
        <v>228</v>
      </c>
      <c r="C1907" s="1">
        <v>44196</v>
      </c>
      <c r="D1907" s="7">
        <v>10289</v>
      </c>
      <c r="E1907" s="7">
        <v>10289</v>
      </c>
      <c r="G1907" s="8">
        <f>IFERROR(Table1[[#This Row],[Total_vaccinations]]/Table1[[#This Row],[People_fully_vaccinated]],0)</f>
        <v>0</v>
      </c>
      <c r="H1907" s="7">
        <v>4623</v>
      </c>
      <c r="I1907" s="7">
        <v>2741</v>
      </c>
      <c r="J1907" s="7">
        <v>0.05</v>
      </c>
      <c r="K1907" s="6">
        <v>0.05</v>
      </c>
      <c r="M1907" s="7">
        <v>142</v>
      </c>
      <c r="N1907" t="s">
        <v>15</v>
      </c>
      <c r="O1907" s="7">
        <f t="shared" si="29"/>
        <v>703</v>
      </c>
      <c r="P1907" t="s">
        <v>229</v>
      </c>
      <c r="Q1907" t="s">
        <v>230</v>
      </c>
    </row>
    <row r="1908" spans="1:17" x14ac:dyDescent="0.35">
      <c r="A1908" t="s">
        <v>227</v>
      </c>
      <c r="B1908" t="s">
        <v>228</v>
      </c>
      <c r="C1908" s="1">
        <v>44197</v>
      </c>
      <c r="D1908" s="7">
        <v>11656</v>
      </c>
      <c r="E1908" s="7">
        <v>11656</v>
      </c>
      <c r="G1908" s="8">
        <f>IFERROR(Table1[[#This Row],[Total_vaccinations]]/Table1[[#This Row],[People_fully_vaccinated]],0)</f>
        <v>0</v>
      </c>
      <c r="H1908" s="7">
        <v>1367</v>
      </c>
      <c r="I1908" s="7">
        <v>2398</v>
      </c>
      <c r="J1908" s="7">
        <v>0.06</v>
      </c>
      <c r="K1908" s="6">
        <v>0.06</v>
      </c>
      <c r="M1908" s="7">
        <v>125</v>
      </c>
      <c r="N1908" t="s">
        <v>15</v>
      </c>
      <c r="O1908" s="7">
        <f t="shared" si="29"/>
        <v>703</v>
      </c>
      <c r="P1908" t="s">
        <v>229</v>
      </c>
      <c r="Q1908" t="s">
        <v>230</v>
      </c>
    </row>
    <row r="1909" spans="1:17" x14ac:dyDescent="0.35">
      <c r="A1909" t="s">
        <v>227</v>
      </c>
      <c r="B1909" t="s">
        <v>228</v>
      </c>
      <c r="C1909" s="1">
        <v>44198</v>
      </c>
      <c r="D1909" s="7">
        <v>13242</v>
      </c>
      <c r="E1909" s="7">
        <v>13242</v>
      </c>
      <c r="G1909" s="8">
        <f>IFERROR(Table1[[#This Row],[Total_vaccinations]]/Table1[[#This Row],[People_fully_vaccinated]],0)</f>
        <v>0</v>
      </c>
      <c r="H1909" s="7">
        <v>1586</v>
      </c>
      <c r="I1909" s="7">
        <v>2235</v>
      </c>
      <c r="J1909" s="7">
        <v>7.0000000000000007E-2</v>
      </c>
      <c r="K1909" s="6">
        <v>7.0000000000000007E-2</v>
      </c>
      <c r="M1909" s="7">
        <v>116</v>
      </c>
      <c r="N1909" t="s">
        <v>15</v>
      </c>
      <c r="O1909" s="7">
        <f t="shared" si="29"/>
        <v>703</v>
      </c>
      <c r="P1909" t="s">
        <v>229</v>
      </c>
      <c r="Q1909" t="s">
        <v>230</v>
      </c>
    </row>
    <row r="1910" spans="1:17" x14ac:dyDescent="0.35">
      <c r="A1910" t="s">
        <v>227</v>
      </c>
      <c r="B1910" t="s">
        <v>228</v>
      </c>
      <c r="C1910" s="1">
        <v>44199</v>
      </c>
      <c r="D1910" s="7">
        <v>13596</v>
      </c>
      <c r="E1910" s="7">
        <v>13596</v>
      </c>
      <c r="G1910" s="8">
        <f>IFERROR(Table1[[#This Row],[Total_vaccinations]]/Table1[[#This Row],[People_fully_vaccinated]],0)</f>
        <v>0</v>
      </c>
      <c r="H1910" s="7">
        <v>354</v>
      </c>
      <c r="I1910" s="7">
        <v>1922</v>
      </c>
      <c r="J1910" s="7">
        <v>7.0000000000000007E-2</v>
      </c>
      <c r="K1910" s="6">
        <v>7.0000000000000007E-2</v>
      </c>
      <c r="M1910" s="7">
        <v>100</v>
      </c>
      <c r="N1910" t="s">
        <v>15</v>
      </c>
      <c r="O1910" s="7">
        <f t="shared" si="29"/>
        <v>703</v>
      </c>
      <c r="P1910" t="s">
        <v>229</v>
      </c>
      <c r="Q1910" t="s">
        <v>230</v>
      </c>
    </row>
    <row r="1911" spans="1:17" x14ac:dyDescent="0.35">
      <c r="A1911" t="s">
        <v>227</v>
      </c>
      <c r="B1911" t="s">
        <v>228</v>
      </c>
      <c r="C1911" s="1">
        <v>44200</v>
      </c>
      <c r="D1911" s="7">
        <v>25508</v>
      </c>
      <c r="E1911" s="7">
        <v>25508</v>
      </c>
      <c r="G1911" s="8">
        <f>IFERROR(Table1[[#This Row],[Total_vaccinations]]/Table1[[#This Row],[People_fully_vaccinated]],0)</f>
        <v>0</v>
      </c>
      <c r="H1911" s="7">
        <v>11912</v>
      </c>
      <c r="I1911" s="7">
        <v>3349</v>
      </c>
      <c r="J1911" s="7">
        <v>0.13</v>
      </c>
      <c r="K1911" s="6">
        <v>0.13</v>
      </c>
      <c r="M1911" s="7">
        <v>174</v>
      </c>
      <c r="N1911" t="s">
        <v>15</v>
      </c>
      <c r="O1911" s="7">
        <f t="shared" si="29"/>
        <v>703</v>
      </c>
      <c r="P1911" t="s">
        <v>229</v>
      </c>
      <c r="Q1911" t="s">
        <v>230</v>
      </c>
    </row>
    <row r="1912" spans="1:17" x14ac:dyDescent="0.35">
      <c r="A1912" t="s">
        <v>227</v>
      </c>
      <c r="B1912" t="s">
        <v>228</v>
      </c>
      <c r="C1912" s="1">
        <v>44201</v>
      </c>
      <c r="D1912" s="7">
        <v>41609</v>
      </c>
      <c r="E1912" s="7">
        <v>41609</v>
      </c>
      <c r="G1912" s="8">
        <f>IFERROR(Table1[[#This Row],[Total_vaccinations]]/Table1[[#This Row],[People_fully_vaccinated]],0)</f>
        <v>0</v>
      </c>
      <c r="H1912" s="7">
        <v>16101</v>
      </c>
      <c r="I1912" s="7">
        <v>5547</v>
      </c>
      <c r="J1912" s="7">
        <v>0.22</v>
      </c>
      <c r="K1912" s="6">
        <v>0.22</v>
      </c>
      <c r="M1912" s="7">
        <v>288</v>
      </c>
      <c r="N1912" t="s">
        <v>15</v>
      </c>
      <c r="O1912" s="7">
        <f t="shared" si="29"/>
        <v>703</v>
      </c>
      <c r="P1912" t="s">
        <v>229</v>
      </c>
      <c r="Q1912" t="s">
        <v>230</v>
      </c>
    </row>
    <row r="1913" spans="1:17" x14ac:dyDescent="0.35">
      <c r="A1913" t="s">
        <v>227</v>
      </c>
      <c r="B1913" t="s">
        <v>228</v>
      </c>
      <c r="C1913" s="1">
        <v>44202</v>
      </c>
      <c r="D1913" s="7">
        <v>58554</v>
      </c>
      <c r="E1913" s="7">
        <v>58554</v>
      </c>
      <c r="G1913" s="8">
        <f>IFERROR(Table1[[#This Row],[Total_vaccinations]]/Table1[[#This Row],[People_fully_vaccinated]],0)</f>
        <v>0</v>
      </c>
      <c r="H1913" s="7">
        <v>16945</v>
      </c>
      <c r="I1913" s="7">
        <v>7555</v>
      </c>
      <c r="J1913" s="7">
        <v>0.3</v>
      </c>
      <c r="K1913" s="6">
        <v>0.3</v>
      </c>
      <c r="M1913" s="7">
        <v>393</v>
      </c>
      <c r="N1913" t="s">
        <v>15</v>
      </c>
      <c r="O1913" s="7">
        <f t="shared" si="29"/>
        <v>703</v>
      </c>
      <c r="P1913" t="s">
        <v>229</v>
      </c>
      <c r="Q1913" t="s">
        <v>230</v>
      </c>
    </row>
    <row r="1914" spans="1:17" x14ac:dyDescent="0.35">
      <c r="A1914" t="s">
        <v>227</v>
      </c>
      <c r="B1914" t="s">
        <v>228</v>
      </c>
      <c r="C1914" s="1">
        <v>44203</v>
      </c>
      <c r="D1914" s="7">
        <v>76400</v>
      </c>
      <c r="E1914" s="7">
        <v>76400</v>
      </c>
      <c r="G1914" s="8">
        <f>IFERROR(Table1[[#This Row],[Total_vaccinations]]/Table1[[#This Row],[People_fully_vaccinated]],0)</f>
        <v>0</v>
      </c>
      <c r="H1914" s="7">
        <v>17846</v>
      </c>
      <c r="I1914" s="7">
        <v>9444</v>
      </c>
      <c r="J1914" s="7">
        <v>0.4</v>
      </c>
      <c r="K1914" s="6">
        <v>0.4</v>
      </c>
      <c r="M1914" s="7">
        <v>491</v>
      </c>
      <c r="N1914" t="s">
        <v>15</v>
      </c>
      <c r="O1914" s="7">
        <f t="shared" si="29"/>
        <v>703</v>
      </c>
      <c r="P1914" t="s">
        <v>229</v>
      </c>
      <c r="Q1914" t="s">
        <v>230</v>
      </c>
    </row>
    <row r="1915" spans="1:17" x14ac:dyDescent="0.35">
      <c r="A1915" t="s">
        <v>227</v>
      </c>
      <c r="B1915" t="s">
        <v>228</v>
      </c>
      <c r="C1915" s="1">
        <v>44204</v>
      </c>
      <c r="D1915" s="7">
        <v>92706</v>
      </c>
      <c r="E1915" s="7">
        <v>92706</v>
      </c>
      <c r="G1915" s="8">
        <f>IFERROR(Table1[[#This Row],[Total_vaccinations]]/Table1[[#This Row],[People_fully_vaccinated]],0)</f>
        <v>0</v>
      </c>
      <c r="H1915" s="7">
        <v>16306</v>
      </c>
      <c r="I1915" s="7">
        <v>11579</v>
      </c>
      <c r="J1915" s="7">
        <v>0.48</v>
      </c>
      <c r="K1915" s="6">
        <v>0.48</v>
      </c>
      <c r="M1915" s="7">
        <v>602</v>
      </c>
      <c r="N1915" t="s">
        <v>15</v>
      </c>
      <c r="O1915" s="7">
        <f t="shared" si="29"/>
        <v>703</v>
      </c>
      <c r="P1915" t="s">
        <v>229</v>
      </c>
      <c r="Q1915" t="s">
        <v>230</v>
      </c>
    </row>
    <row r="1916" spans="1:17" x14ac:dyDescent="0.35">
      <c r="A1916" t="s">
        <v>227</v>
      </c>
      <c r="B1916" t="s">
        <v>228</v>
      </c>
      <c r="C1916" s="1">
        <v>44205</v>
      </c>
      <c r="D1916" s="7">
        <v>102301</v>
      </c>
      <c r="E1916" s="7">
        <v>102301</v>
      </c>
      <c r="G1916" s="8">
        <f>IFERROR(Table1[[#This Row],[Total_vaccinations]]/Table1[[#This Row],[People_fully_vaccinated]],0)</f>
        <v>0</v>
      </c>
      <c r="H1916" s="7">
        <v>9595</v>
      </c>
      <c r="I1916" s="7">
        <v>12723</v>
      </c>
      <c r="J1916" s="7">
        <v>0.53</v>
      </c>
      <c r="K1916" s="6">
        <v>0.53</v>
      </c>
      <c r="M1916" s="7">
        <v>661</v>
      </c>
      <c r="N1916" t="s">
        <v>15</v>
      </c>
      <c r="O1916" s="7">
        <f t="shared" si="29"/>
        <v>703</v>
      </c>
      <c r="P1916" t="s">
        <v>229</v>
      </c>
      <c r="Q1916" t="s">
        <v>230</v>
      </c>
    </row>
    <row r="1917" spans="1:17" x14ac:dyDescent="0.35">
      <c r="A1917" t="s">
        <v>227</v>
      </c>
      <c r="B1917" t="s">
        <v>228</v>
      </c>
      <c r="C1917" s="1">
        <v>44206</v>
      </c>
      <c r="D1917" s="7">
        <v>108294</v>
      </c>
      <c r="E1917" s="7">
        <v>108294</v>
      </c>
      <c r="G1917" s="8">
        <f>IFERROR(Table1[[#This Row],[Total_vaccinations]]/Table1[[#This Row],[People_fully_vaccinated]],0)</f>
        <v>0</v>
      </c>
      <c r="H1917" s="7">
        <v>5993</v>
      </c>
      <c r="I1917" s="7">
        <v>13528</v>
      </c>
      <c r="J1917" s="7">
        <v>0.56000000000000005</v>
      </c>
      <c r="K1917" s="6">
        <v>0.56000000000000005</v>
      </c>
      <c r="M1917" s="7">
        <v>703</v>
      </c>
      <c r="N1917" t="s">
        <v>15</v>
      </c>
      <c r="O1917" s="7">
        <f t="shared" si="29"/>
        <v>703</v>
      </c>
      <c r="P1917" t="s">
        <v>229</v>
      </c>
      <c r="Q1917" t="s">
        <v>230</v>
      </c>
    </row>
    <row r="1918" spans="1:17" x14ac:dyDescent="0.35">
      <c r="A1918" t="s">
        <v>227</v>
      </c>
      <c r="B1918" t="s">
        <v>228</v>
      </c>
      <c r="C1918" s="1">
        <v>44207</v>
      </c>
      <c r="D1918" s="7">
        <v>125190</v>
      </c>
      <c r="E1918" s="7">
        <v>125190</v>
      </c>
      <c r="G1918" s="8">
        <f>IFERROR(Table1[[#This Row],[Total_vaccinations]]/Table1[[#This Row],[People_fully_vaccinated]],0)</f>
        <v>0</v>
      </c>
      <c r="H1918" s="7">
        <v>16896</v>
      </c>
      <c r="I1918" s="7">
        <v>14240</v>
      </c>
      <c r="J1918" s="7">
        <v>0.65</v>
      </c>
      <c r="K1918" s="6">
        <v>0.65</v>
      </c>
      <c r="M1918" s="7">
        <v>740</v>
      </c>
      <c r="N1918" t="s">
        <v>15</v>
      </c>
      <c r="O1918" s="7">
        <f t="shared" si="29"/>
        <v>703</v>
      </c>
      <c r="P1918" t="s">
        <v>229</v>
      </c>
      <c r="Q1918" t="s">
        <v>230</v>
      </c>
    </row>
    <row r="1919" spans="1:17" x14ac:dyDescent="0.35">
      <c r="A1919" t="s">
        <v>227</v>
      </c>
      <c r="B1919" t="s">
        <v>228</v>
      </c>
      <c r="C1919" s="1">
        <v>44208</v>
      </c>
      <c r="D1919" s="7">
        <v>140447</v>
      </c>
      <c r="E1919" s="7">
        <v>140447</v>
      </c>
      <c r="G1919" s="8">
        <f>IFERROR(Table1[[#This Row],[Total_vaccinations]]/Table1[[#This Row],[People_fully_vaccinated]],0)</f>
        <v>0</v>
      </c>
      <c r="H1919" s="7">
        <v>15257</v>
      </c>
      <c r="I1919" s="7">
        <v>14120</v>
      </c>
      <c r="J1919" s="7">
        <v>0.73</v>
      </c>
      <c r="K1919" s="6">
        <v>0.73</v>
      </c>
      <c r="M1919" s="7">
        <v>734</v>
      </c>
      <c r="N1919" t="s">
        <v>15</v>
      </c>
      <c r="O1919" s="7">
        <f t="shared" si="29"/>
        <v>703</v>
      </c>
      <c r="P1919" t="s">
        <v>229</v>
      </c>
      <c r="Q1919" t="s">
        <v>230</v>
      </c>
    </row>
    <row r="1920" spans="1:17" x14ac:dyDescent="0.35">
      <c r="A1920" t="s">
        <v>227</v>
      </c>
      <c r="B1920" t="s">
        <v>228</v>
      </c>
      <c r="C1920" s="1">
        <v>44209</v>
      </c>
      <c r="D1920" s="7">
        <v>154268</v>
      </c>
      <c r="E1920" s="7">
        <v>154268</v>
      </c>
      <c r="G1920" s="8">
        <f>IFERROR(Table1[[#This Row],[Total_vaccinations]]/Table1[[#This Row],[People_fully_vaccinated]],0)</f>
        <v>0</v>
      </c>
      <c r="H1920" s="7">
        <v>13821</v>
      </c>
      <c r="I1920" s="7">
        <v>13673</v>
      </c>
      <c r="J1920" s="7">
        <v>0.8</v>
      </c>
      <c r="K1920" s="6">
        <v>0.8</v>
      </c>
      <c r="M1920" s="7">
        <v>711</v>
      </c>
      <c r="N1920" t="s">
        <v>15</v>
      </c>
      <c r="O1920" s="7">
        <f t="shared" si="29"/>
        <v>703</v>
      </c>
      <c r="P1920" t="s">
        <v>229</v>
      </c>
      <c r="Q1920" t="s">
        <v>230</v>
      </c>
    </row>
    <row r="1921" spans="1:17" x14ac:dyDescent="0.35">
      <c r="A1921" t="s">
        <v>227</v>
      </c>
      <c r="B1921" t="s">
        <v>228</v>
      </c>
      <c r="C1921" s="1">
        <v>44210</v>
      </c>
      <c r="D1921" s="7">
        <v>167612</v>
      </c>
      <c r="E1921" s="7">
        <v>167612</v>
      </c>
      <c r="G1921" s="8">
        <f>IFERROR(Table1[[#This Row],[Total_vaccinations]]/Table1[[#This Row],[People_fully_vaccinated]],0)</f>
        <v>0</v>
      </c>
      <c r="H1921" s="7">
        <v>13344</v>
      </c>
      <c r="I1921" s="7">
        <v>13030</v>
      </c>
      <c r="J1921" s="7">
        <v>0.87</v>
      </c>
      <c r="K1921" s="6">
        <v>0.87</v>
      </c>
      <c r="M1921" s="7">
        <v>677</v>
      </c>
      <c r="N1921" t="s">
        <v>15</v>
      </c>
      <c r="O1921" s="7">
        <f t="shared" si="29"/>
        <v>703</v>
      </c>
      <c r="P1921" t="s">
        <v>229</v>
      </c>
      <c r="Q1921" t="s">
        <v>230</v>
      </c>
    </row>
    <row r="1922" spans="1:17" x14ac:dyDescent="0.35">
      <c r="A1922" t="s">
        <v>227</v>
      </c>
      <c r="B1922" t="s">
        <v>228</v>
      </c>
      <c r="C1922" s="1">
        <v>44211</v>
      </c>
      <c r="D1922" s="7">
        <v>183669</v>
      </c>
      <c r="E1922" s="7">
        <v>183669</v>
      </c>
      <c r="G1922" s="8">
        <f>IFERROR(Table1[[#This Row],[Total_vaccinations]]/Table1[[#This Row],[People_fully_vaccinated]],0)</f>
        <v>0</v>
      </c>
      <c r="H1922" s="7">
        <v>16057</v>
      </c>
      <c r="I1922" s="7">
        <v>12995</v>
      </c>
      <c r="J1922" s="7">
        <v>0.95</v>
      </c>
      <c r="K1922" s="6">
        <v>0.95</v>
      </c>
      <c r="M1922" s="7">
        <v>675</v>
      </c>
      <c r="N1922" t="s">
        <v>15</v>
      </c>
      <c r="O1922" s="7">
        <f t="shared" ref="O1922:O1985" si="30">COUNTIF(N:N,N1922)</f>
        <v>703</v>
      </c>
      <c r="P1922" t="s">
        <v>229</v>
      </c>
      <c r="Q1922" t="s">
        <v>230</v>
      </c>
    </row>
    <row r="1923" spans="1:17" x14ac:dyDescent="0.35">
      <c r="A1923" t="s">
        <v>227</v>
      </c>
      <c r="B1923" t="s">
        <v>228</v>
      </c>
      <c r="C1923" s="1">
        <v>44212</v>
      </c>
      <c r="D1923" s="7">
        <v>196090</v>
      </c>
      <c r="E1923" s="7">
        <v>196090</v>
      </c>
      <c r="G1923" s="8">
        <f>IFERROR(Table1[[#This Row],[Total_vaccinations]]/Table1[[#This Row],[People_fully_vaccinated]],0)</f>
        <v>0</v>
      </c>
      <c r="H1923" s="7">
        <v>12421</v>
      </c>
      <c r="I1923" s="7">
        <v>13398</v>
      </c>
      <c r="J1923" s="7">
        <v>1.02</v>
      </c>
      <c r="K1923" s="6">
        <v>1.02</v>
      </c>
      <c r="M1923" s="7">
        <v>696</v>
      </c>
      <c r="N1923" t="s">
        <v>15</v>
      </c>
      <c r="O1923" s="7">
        <f t="shared" si="30"/>
        <v>703</v>
      </c>
      <c r="P1923" t="s">
        <v>229</v>
      </c>
      <c r="Q1923" t="s">
        <v>230</v>
      </c>
    </row>
    <row r="1924" spans="1:17" x14ac:dyDescent="0.35">
      <c r="A1924" t="s">
        <v>227</v>
      </c>
      <c r="B1924" t="s">
        <v>228</v>
      </c>
      <c r="C1924" s="1">
        <v>44213</v>
      </c>
      <c r="D1924" s="7">
        <v>205060</v>
      </c>
      <c r="E1924" s="7">
        <v>204185</v>
      </c>
      <c r="F1924" s="7">
        <v>875</v>
      </c>
      <c r="G1924" s="8">
        <f>IFERROR(Table1[[#This Row],[Total_vaccinations]]/Table1[[#This Row],[People_fully_vaccinated]],0)</f>
        <v>234.35428571428571</v>
      </c>
      <c r="H1924" s="7">
        <v>8970</v>
      </c>
      <c r="I1924" s="7">
        <v>13824</v>
      </c>
      <c r="J1924" s="7">
        <v>1.07</v>
      </c>
      <c r="K1924" s="6">
        <v>1.06</v>
      </c>
      <c r="L1924" s="6">
        <v>0</v>
      </c>
      <c r="M1924" s="7">
        <v>719</v>
      </c>
      <c r="N1924" t="s">
        <v>15</v>
      </c>
      <c r="O1924" s="7">
        <f t="shared" si="30"/>
        <v>703</v>
      </c>
      <c r="P1924" t="s">
        <v>229</v>
      </c>
      <c r="Q1924" t="s">
        <v>230</v>
      </c>
    </row>
    <row r="1925" spans="1:17" x14ac:dyDescent="0.35">
      <c r="A1925" t="s">
        <v>227</v>
      </c>
      <c r="B1925" t="s">
        <v>228</v>
      </c>
      <c r="C1925" s="1">
        <v>44214</v>
      </c>
      <c r="D1925" s="7">
        <v>235239</v>
      </c>
      <c r="E1925" s="7">
        <v>233288</v>
      </c>
      <c r="F1925" s="7">
        <v>1951</v>
      </c>
      <c r="G1925" s="8">
        <f>IFERROR(Table1[[#This Row],[Total_vaccinations]]/Table1[[#This Row],[People_fully_vaccinated]],0)</f>
        <v>120.57355202460276</v>
      </c>
      <c r="H1925" s="7">
        <v>30179</v>
      </c>
      <c r="I1925" s="7">
        <v>15721</v>
      </c>
      <c r="J1925" s="7">
        <v>1.22</v>
      </c>
      <c r="K1925" s="6">
        <v>1.21</v>
      </c>
      <c r="L1925" s="6">
        <v>0.01</v>
      </c>
      <c r="M1925" s="7">
        <v>817</v>
      </c>
      <c r="N1925" t="s">
        <v>15</v>
      </c>
      <c r="O1925" s="7">
        <f t="shared" si="30"/>
        <v>703</v>
      </c>
      <c r="P1925" t="s">
        <v>229</v>
      </c>
      <c r="Q1925" t="s">
        <v>230</v>
      </c>
    </row>
    <row r="1926" spans="1:17" x14ac:dyDescent="0.35">
      <c r="A1926" t="s">
        <v>227</v>
      </c>
      <c r="B1926" t="s">
        <v>228</v>
      </c>
      <c r="C1926" s="1">
        <v>44215</v>
      </c>
      <c r="D1926" s="7">
        <v>270046</v>
      </c>
      <c r="E1926" s="7">
        <v>267424</v>
      </c>
      <c r="F1926" s="7">
        <v>2622</v>
      </c>
      <c r="G1926" s="8">
        <f>IFERROR(Table1[[#This Row],[Total_vaccinations]]/Table1[[#This Row],[People_fully_vaccinated]],0)</f>
        <v>102.99237223493516</v>
      </c>
      <c r="H1926" s="7">
        <v>34807</v>
      </c>
      <c r="I1926" s="7">
        <v>18514</v>
      </c>
      <c r="J1926" s="7">
        <v>1.4</v>
      </c>
      <c r="K1926" s="6">
        <v>1.39</v>
      </c>
      <c r="L1926" s="6">
        <v>0.01</v>
      </c>
      <c r="M1926" s="7">
        <v>962</v>
      </c>
      <c r="N1926" t="s">
        <v>15</v>
      </c>
      <c r="O1926" s="7">
        <f t="shared" si="30"/>
        <v>703</v>
      </c>
      <c r="P1926" t="s">
        <v>229</v>
      </c>
      <c r="Q1926" t="s">
        <v>230</v>
      </c>
    </row>
    <row r="1927" spans="1:17" x14ac:dyDescent="0.35">
      <c r="A1927" t="s">
        <v>227</v>
      </c>
      <c r="B1927" t="s">
        <v>228</v>
      </c>
      <c r="C1927" s="1">
        <v>44216</v>
      </c>
      <c r="D1927" s="7">
        <v>308384</v>
      </c>
      <c r="E1927" s="7">
        <v>302570</v>
      </c>
      <c r="F1927" s="7">
        <v>5814</v>
      </c>
      <c r="G1927" s="8">
        <f>IFERROR(Table1[[#This Row],[Total_vaccinations]]/Table1[[#This Row],[People_fully_vaccinated]],0)</f>
        <v>53.041623667010661</v>
      </c>
      <c r="H1927" s="7">
        <v>38338</v>
      </c>
      <c r="I1927" s="7">
        <v>22017</v>
      </c>
      <c r="J1927" s="7">
        <v>1.6</v>
      </c>
      <c r="K1927" s="6">
        <v>1.57</v>
      </c>
      <c r="L1927" s="6">
        <v>0.03</v>
      </c>
      <c r="M1927" s="7">
        <v>1144</v>
      </c>
      <c r="N1927" t="s">
        <v>15</v>
      </c>
      <c r="O1927" s="7">
        <f t="shared" si="30"/>
        <v>703</v>
      </c>
      <c r="P1927" t="s">
        <v>229</v>
      </c>
      <c r="Q1927" t="s">
        <v>230</v>
      </c>
    </row>
    <row r="1928" spans="1:17" x14ac:dyDescent="0.35">
      <c r="A1928" t="s">
        <v>227</v>
      </c>
      <c r="B1928" t="s">
        <v>228</v>
      </c>
      <c r="C1928" s="1">
        <v>44217</v>
      </c>
      <c r="D1928" s="7">
        <v>348096</v>
      </c>
      <c r="E1928" s="7">
        <v>338252</v>
      </c>
      <c r="F1928" s="7">
        <v>9844</v>
      </c>
      <c r="G1928" s="8">
        <f>IFERROR(Table1[[#This Row],[Total_vaccinations]]/Table1[[#This Row],[People_fully_vaccinated]],0)</f>
        <v>35.36123527021536</v>
      </c>
      <c r="H1928" s="7">
        <v>39712</v>
      </c>
      <c r="I1928" s="7">
        <v>25783</v>
      </c>
      <c r="J1928" s="7">
        <v>1.81</v>
      </c>
      <c r="K1928" s="6">
        <v>1.76</v>
      </c>
      <c r="L1928" s="6">
        <v>0.05</v>
      </c>
      <c r="M1928" s="7">
        <v>1340</v>
      </c>
      <c r="N1928" t="s">
        <v>15</v>
      </c>
      <c r="O1928" s="7">
        <f t="shared" si="30"/>
        <v>703</v>
      </c>
      <c r="P1928" t="s">
        <v>229</v>
      </c>
      <c r="Q1928" t="s">
        <v>230</v>
      </c>
    </row>
    <row r="1929" spans="1:17" x14ac:dyDescent="0.35">
      <c r="A1929" t="s">
        <v>227</v>
      </c>
      <c r="B1929" t="s">
        <v>228</v>
      </c>
      <c r="C1929" s="1">
        <v>44218</v>
      </c>
      <c r="D1929" s="7">
        <v>385936</v>
      </c>
      <c r="E1929" s="7">
        <v>374681</v>
      </c>
      <c r="F1929" s="7">
        <v>11255</v>
      </c>
      <c r="G1929" s="8">
        <f>IFERROR(Table1[[#This Row],[Total_vaccinations]]/Table1[[#This Row],[People_fully_vaccinated]],0)</f>
        <v>34.290182141270549</v>
      </c>
      <c r="H1929" s="7">
        <v>37840</v>
      </c>
      <c r="I1929" s="7">
        <v>28895</v>
      </c>
      <c r="J1929" s="7">
        <v>2.0099999999999998</v>
      </c>
      <c r="K1929" s="6">
        <v>1.95</v>
      </c>
      <c r="L1929" s="6">
        <v>0.06</v>
      </c>
      <c r="M1929" s="7">
        <v>1502</v>
      </c>
      <c r="N1929" t="s">
        <v>15</v>
      </c>
      <c r="O1929" s="7">
        <f t="shared" si="30"/>
        <v>703</v>
      </c>
      <c r="P1929" t="s">
        <v>229</v>
      </c>
      <c r="Q1929" t="s">
        <v>230</v>
      </c>
    </row>
    <row r="1930" spans="1:17" x14ac:dyDescent="0.35">
      <c r="A1930" t="s">
        <v>227</v>
      </c>
      <c r="B1930" t="s">
        <v>228</v>
      </c>
      <c r="C1930" s="1">
        <v>44219</v>
      </c>
      <c r="D1930" s="7">
        <v>418885</v>
      </c>
      <c r="E1930" s="7">
        <v>406006</v>
      </c>
      <c r="F1930" s="7">
        <v>12879</v>
      </c>
      <c r="G1930" s="8">
        <f>IFERROR(Table1[[#This Row],[Total_vaccinations]]/Table1[[#This Row],[People_fully_vaccinated]],0)</f>
        <v>32.524652535134713</v>
      </c>
      <c r="H1930" s="7">
        <v>32949</v>
      </c>
      <c r="I1930" s="7">
        <v>31828</v>
      </c>
      <c r="J1930" s="7">
        <v>2.1800000000000002</v>
      </c>
      <c r="K1930" s="6">
        <v>2.11</v>
      </c>
      <c r="L1930" s="6">
        <v>7.0000000000000007E-2</v>
      </c>
      <c r="M1930" s="7">
        <v>1654</v>
      </c>
      <c r="N1930" t="s">
        <v>15</v>
      </c>
      <c r="O1930" s="7">
        <f t="shared" si="30"/>
        <v>703</v>
      </c>
      <c r="P1930" t="s">
        <v>229</v>
      </c>
      <c r="Q1930" t="s">
        <v>230</v>
      </c>
    </row>
    <row r="1931" spans="1:17" x14ac:dyDescent="0.35">
      <c r="A1931" t="s">
        <v>227</v>
      </c>
      <c r="B1931" t="s">
        <v>228</v>
      </c>
      <c r="C1931" s="1">
        <v>44220</v>
      </c>
      <c r="D1931" s="7">
        <v>446285</v>
      </c>
      <c r="E1931" s="7">
        <v>433129</v>
      </c>
      <c r="F1931" s="7">
        <v>13156</v>
      </c>
      <c r="G1931" s="8">
        <f>IFERROR(Table1[[#This Row],[Total_vaccinations]]/Table1[[#This Row],[People_fully_vaccinated]],0)</f>
        <v>33.922544846457889</v>
      </c>
      <c r="H1931" s="7">
        <v>27400</v>
      </c>
      <c r="I1931" s="7">
        <v>34461</v>
      </c>
      <c r="J1931" s="7">
        <v>2.3199999999999998</v>
      </c>
      <c r="K1931" s="6">
        <v>2.25</v>
      </c>
      <c r="L1931" s="6">
        <v>7.0000000000000007E-2</v>
      </c>
      <c r="M1931" s="7">
        <v>1791</v>
      </c>
      <c r="N1931" t="s">
        <v>15</v>
      </c>
      <c r="O1931" s="7">
        <f t="shared" si="30"/>
        <v>703</v>
      </c>
      <c r="P1931" t="s">
        <v>229</v>
      </c>
      <c r="Q1931" t="s">
        <v>230</v>
      </c>
    </row>
    <row r="1932" spans="1:17" x14ac:dyDescent="0.35">
      <c r="A1932" t="s">
        <v>227</v>
      </c>
      <c r="B1932" t="s">
        <v>228</v>
      </c>
      <c r="C1932" s="1">
        <v>44221</v>
      </c>
      <c r="D1932" s="7">
        <v>484631</v>
      </c>
      <c r="E1932" s="7">
        <v>459567</v>
      </c>
      <c r="F1932" s="7">
        <v>25064</v>
      </c>
      <c r="G1932" s="8">
        <f>IFERROR(Table1[[#This Row],[Total_vaccinations]]/Table1[[#This Row],[People_fully_vaccinated]],0)</f>
        <v>19.335740504308969</v>
      </c>
      <c r="H1932" s="7">
        <v>38346</v>
      </c>
      <c r="I1932" s="7">
        <v>35627</v>
      </c>
      <c r="J1932" s="7">
        <v>2.52</v>
      </c>
      <c r="K1932" s="6">
        <v>2.39</v>
      </c>
      <c r="L1932" s="6">
        <v>0.13</v>
      </c>
      <c r="M1932" s="7">
        <v>1852</v>
      </c>
      <c r="N1932" t="s">
        <v>15</v>
      </c>
      <c r="O1932" s="7">
        <f t="shared" si="30"/>
        <v>703</v>
      </c>
      <c r="P1932" t="s">
        <v>229</v>
      </c>
      <c r="Q1932" t="s">
        <v>230</v>
      </c>
    </row>
    <row r="1933" spans="1:17" x14ac:dyDescent="0.35">
      <c r="A1933" t="s">
        <v>227</v>
      </c>
      <c r="B1933" t="s">
        <v>228</v>
      </c>
      <c r="C1933" s="1">
        <v>44222</v>
      </c>
      <c r="D1933" s="7">
        <v>528378</v>
      </c>
      <c r="E1933" s="7">
        <v>487711</v>
      </c>
      <c r="F1933" s="7">
        <v>40667</v>
      </c>
      <c r="G1933" s="8">
        <f>IFERROR(Table1[[#This Row],[Total_vaccinations]]/Table1[[#This Row],[People_fully_vaccinated]],0)</f>
        <v>12.992795141023434</v>
      </c>
      <c r="H1933" s="7">
        <v>43747</v>
      </c>
      <c r="I1933" s="7">
        <v>36905</v>
      </c>
      <c r="J1933" s="7">
        <v>2.75</v>
      </c>
      <c r="K1933" s="6">
        <v>2.54</v>
      </c>
      <c r="L1933" s="6">
        <v>0.21</v>
      </c>
      <c r="M1933" s="7">
        <v>1918</v>
      </c>
      <c r="N1933" t="s">
        <v>15</v>
      </c>
      <c r="O1933" s="7">
        <f t="shared" si="30"/>
        <v>703</v>
      </c>
      <c r="P1933" t="s">
        <v>229</v>
      </c>
      <c r="Q1933" t="s">
        <v>230</v>
      </c>
    </row>
    <row r="1934" spans="1:17" x14ac:dyDescent="0.35">
      <c r="A1934" t="s">
        <v>227</v>
      </c>
      <c r="B1934" t="s">
        <v>228</v>
      </c>
      <c r="C1934" s="1">
        <v>44223</v>
      </c>
      <c r="D1934" s="7">
        <v>570704</v>
      </c>
      <c r="E1934" s="7">
        <v>513429</v>
      </c>
      <c r="F1934" s="7">
        <v>57275</v>
      </c>
      <c r="G1934" s="8">
        <f>IFERROR(Table1[[#This Row],[Total_vaccinations]]/Table1[[#This Row],[People_fully_vaccinated]],0)</f>
        <v>9.964277608031427</v>
      </c>
      <c r="H1934" s="7">
        <v>42326</v>
      </c>
      <c r="I1934" s="7">
        <v>37474</v>
      </c>
      <c r="J1934" s="7">
        <v>2.97</v>
      </c>
      <c r="K1934" s="6">
        <v>2.67</v>
      </c>
      <c r="L1934" s="6">
        <v>0.3</v>
      </c>
      <c r="M1934" s="7">
        <v>1948</v>
      </c>
      <c r="N1934" t="s">
        <v>15</v>
      </c>
      <c r="O1934" s="7">
        <f t="shared" si="30"/>
        <v>703</v>
      </c>
      <c r="P1934" t="s">
        <v>229</v>
      </c>
      <c r="Q1934" t="s">
        <v>230</v>
      </c>
    </row>
    <row r="1935" spans="1:17" x14ac:dyDescent="0.35">
      <c r="A1935" t="s">
        <v>227</v>
      </c>
      <c r="B1935" t="s">
        <v>228</v>
      </c>
      <c r="C1935" s="1">
        <v>44224</v>
      </c>
      <c r="D1935" s="7">
        <v>609396</v>
      </c>
      <c r="E1935" s="7">
        <v>534346</v>
      </c>
      <c r="F1935" s="7">
        <v>75050</v>
      </c>
      <c r="G1935" s="8">
        <f>IFERROR(Table1[[#This Row],[Total_vaccinations]]/Table1[[#This Row],[People_fully_vaccinated]],0)</f>
        <v>8.1198667554963357</v>
      </c>
      <c r="H1935" s="7">
        <v>38692</v>
      </c>
      <c r="I1935" s="7">
        <v>37329</v>
      </c>
      <c r="J1935" s="7">
        <v>3.17</v>
      </c>
      <c r="K1935" s="6">
        <v>2.78</v>
      </c>
      <c r="L1935" s="6">
        <v>0.39</v>
      </c>
      <c r="M1935" s="7">
        <v>1940</v>
      </c>
      <c r="N1935" t="s">
        <v>15</v>
      </c>
      <c r="O1935" s="7">
        <f t="shared" si="30"/>
        <v>703</v>
      </c>
      <c r="P1935" t="s">
        <v>229</v>
      </c>
      <c r="Q1935" t="s">
        <v>230</v>
      </c>
    </row>
    <row r="1936" spans="1:17" x14ac:dyDescent="0.35">
      <c r="A1936" t="s">
        <v>227</v>
      </c>
      <c r="B1936" t="s">
        <v>228</v>
      </c>
      <c r="C1936" s="1">
        <v>44225</v>
      </c>
      <c r="D1936" s="7">
        <v>647000</v>
      </c>
      <c r="E1936" s="7">
        <v>554924</v>
      </c>
      <c r="F1936" s="7">
        <v>92076</v>
      </c>
      <c r="G1936" s="8">
        <f>IFERROR(Table1[[#This Row],[Total_vaccinations]]/Table1[[#This Row],[People_fully_vaccinated]],0)</f>
        <v>7.026803944567531</v>
      </c>
      <c r="H1936" s="7">
        <v>37604</v>
      </c>
      <c r="I1936" s="7">
        <v>37295</v>
      </c>
      <c r="J1936" s="7">
        <v>3.36</v>
      </c>
      <c r="K1936" s="6">
        <v>2.88</v>
      </c>
      <c r="L1936" s="6">
        <v>0.48</v>
      </c>
      <c r="M1936" s="7">
        <v>1939</v>
      </c>
      <c r="N1936" t="s">
        <v>15</v>
      </c>
      <c r="O1936" s="7">
        <f t="shared" si="30"/>
        <v>703</v>
      </c>
      <c r="P1936" t="s">
        <v>229</v>
      </c>
      <c r="Q1936" t="s">
        <v>230</v>
      </c>
    </row>
    <row r="1937" spans="1:17" x14ac:dyDescent="0.35">
      <c r="A1937" t="s">
        <v>227</v>
      </c>
      <c r="B1937" t="s">
        <v>228</v>
      </c>
      <c r="C1937" s="1">
        <v>44226</v>
      </c>
      <c r="D1937" s="7">
        <v>672396</v>
      </c>
      <c r="E1937" s="7">
        <v>571091</v>
      </c>
      <c r="F1937" s="7">
        <v>101305</v>
      </c>
      <c r="G1937" s="8">
        <f>IFERROR(Table1[[#This Row],[Total_vaccinations]]/Table1[[#This Row],[People_fully_vaccinated]],0)</f>
        <v>6.6373426780514286</v>
      </c>
      <c r="H1937" s="7">
        <v>25396</v>
      </c>
      <c r="I1937" s="7">
        <v>36216</v>
      </c>
      <c r="J1937" s="7">
        <v>3.5</v>
      </c>
      <c r="K1937" s="6">
        <v>2.97</v>
      </c>
      <c r="L1937" s="6">
        <v>0.53</v>
      </c>
      <c r="M1937" s="7">
        <v>1883</v>
      </c>
      <c r="N1937" t="s">
        <v>15</v>
      </c>
      <c r="O1937" s="7">
        <f t="shared" si="30"/>
        <v>703</v>
      </c>
      <c r="P1937" t="s">
        <v>229</v>
      </c>
      <c r="Q1937" t="s">
        <v>230</v>
      </c>
    </row>
    <row r="1938" spans="1:17" x14ac:dyDescent="0.35">
      <c r="A1938" t="s">
        <v>227</v>
      </c>
      <c r="B1938" t="s">
        <v>228</v>
      </c>
      <c r="C1938" s="1">
        <v>44227</v>
      </c>
      <c r="D1938" s="7">
        <v>691415</v>
      </c>
      <c r="E1938" s="7">
        <v>585218</v>
      </c>
      <c r="F1938" s="7">
        <v>106197</v>
      </c>
      <c r="G1938" s="8">
        <f>IFERROR(Table1[[#This Row],[Total_vaccinations]]/Table1[[#This Row],[People_fully_vaccinated]],0)</f>
        <v>6.5106829759786056</v>
      </c>
      <c r="H1938" s="7">
        <v>19019</v>
      </c>
      <c r="I1938" s="7">
        <v>35019</v>
      </c>
      <c r="J1938" s="7">
        <v>3.59</v>
      </c>
      <c r="K1938" s="6">
        <v>3.04</v>
      </c>
      <c r="L1938" s="6">
        <v>0.55000000000000004</v>
      </c>
      <c r="M1938" s="7">
        <v>1820</v>
      </c>
      <c r="N1938" t="s">
        <v>15</v>
      </c>
      <c r="O1938" s="7">
        <f t="shared" si="30"/>
        <v>703</v>
      </c>
      <c r="P1938" t="s">
        <v>229</v>
      </c>
      <c r="Q1938" t="s">
        <v>230</v>
      </c>
    </row>
    <row r="1939" spans="1:17" x14ac:dyDescent="0.35">
      <c r="A1939" t="s">
        <v>227</v>
      </c>
      <c r="B1939" t="s">
        <v>228</v>
      </c>
      <c r="C1939" s="1">
        <v>44228</v>
      </c>
      <c r="D1939" s="7">
        <v>721184</v>
      </c>
      <c r="E1939" s="7">
        <v>598135</v>
      </c>
      <c r="F1939" s="7">
        <v>123049</v>
      </c>
      <c r="G1939" s="8">
        <f>IFERROR(Table1[[#This Row],[Total_vaccinations]]/Table1[[#This Row],[People_fully_vaccinated]],0)</f>
        <v>5.8609497029638602</v>
      </c>
      <c r="H1939" s="7">
        <v>29769</v>
      </c>
      <c r="I1939" s="7">
        <v>33793</v>
      </c>
      <c r="J1939" s="7">
        <v>3.75</v>
      </c>
      <c r="K1939" s="6">
        <v>3.11</v>
      </c>
      <c r="L1939" s="6">
        <v>0.64</v>
      </c>
      <c r="M1939" s="7">
        <v>1757</v>
      </c>
      <c r="N1939" t="s">
        <v>15</v>
      </c>
      <c r="O1939" s="7">
        <f t="shared" si="30"/>
        <v>703</v>
      </c>
      <c r="P1939" t="s">
        <v>229</v>
      </c>
      <c r="Q1939" t="s">
        <v>230</v>
      </c>
    </row>
    <row r="1940" spans="1:17" x14ac:dyDescent="0.35">
      <c r="A1940" t="s">
        <v>227</v>
      </c>
      <c r="B1940" t="s">
        <v>228</v>
      </c>
      <c r="C1940" s="1">
        <v>44229</v>
      </c>
      <c r="D1940" s="7">
        <v>748732</v>
      </c>
      <c r="E1940" s="7">
        <v>610383</v>
      </c>
      <c r="F1940" s="7">
        <v>138349</v>
      </c>
      <c r="G1940" s="8">
        <f>IFERROR(Table1[[#This Row],[Total_vaccinations]]/Table1[[#This Row],[People_fully_vaccinated]],0)</f>
        <v>5.4119075670948114</v>
      </c>
      <c r="H1940" s="7">
        <v>27548</v>
      </c>
      <c r="I1940" s="7">
        <v>31479</v>
      </c>
      <c r="J1940" s="7">
        <v>3.89</v>
      </c>
      <c r="K1940" s="6">
        <v>3.17</v>
      </c>
      <c r="L1940" s="6">
        <v>0.72</v>
      </c>
      <c r="M1940" s="7">
        <v>1636</v>
      </c>
      <c r="N1940" t="s">
        <v>15</v>
      </c>
      <c r="O1940" s="7">
        <f t="shared" si="30"/>
        <v>703</v>
      </c>
      <c r="P1940" t="s">
        <v>229</v>
      </c>
      <c r="Q1940" t="s">
        <v>230</v>
      </c>
    </row>
    <row r="1941" spans="1:17" x14ac:dyDescent="0.35">
      <c r="A1941" t="s">
        <v>227</v>
      </c>
      <c r="B1941" t="s">
        <v>228</v>
      </c>
      <c r="C1941" s="1">
        <v>44230</v>
      </c>
      <c r="D1941" s="7">
        <v>772202</v>
      </c>
      <c r="E1941" s="7">
        <v>620176</v>
      </c>
      <c r="F1941" s="7">
        <v>152026</v>
      </c>
      <c r="G1941" s="8">
        <f>IFERROR(Table1[[#This Row],[Total_vaccinations]]/Table1[[#This Row],[People_fully_vaccinated]],0)</f>
        <v>5.0794074697749068</v>
      </c>
      <c r="H1941" s="7">
        <v>23470</v>
      </c>
      <c r="I1941" s="7">
        <v>28785</v>
      </c>
      <c r="J1941" s="7">
        <v>4.01</v>
      </c>
      <c r="K1941" s="6">
        <v>3.22</v>
      </c>
      <c r="L1941" s="6">
        <v>0.79</v>
      </c>
      <c r="M1941" s="7">
        <v>1496</v>
      </c>
      <c r="N1941" t="s">
        <v>15</v>
      </c>
      <c r="O1941" s="7">
        <f t="shared" si="30"/>
        <v>703</v>
      </c>
      <c r="P1941" t="s">
        <v>229</v>
      </c>
      <c r="Q1941" t="s">
        <v>230</v>
      </c>
    </row>
    <row r="1942" spans="1:17" x14ac:dyDescent="0.35">
      <c r="A1942" t="s">
        <v>227</v>
      </c>
      <c r="B1942" t="s">
        <v>228</v>
      </c>
      <c r="C1942" s="1">
        <v>44231</v>
      </c>
      <c r="D1942" s="7">
        <v>794795</v>
      </c>
      <c r="E1942" s="7">
        <v>629279</v>
      </c>
      <c r="F1942" s="7">
        <v>165516</v>
      </c>
      <c r="G1942" s="8">
        <f>IFERROR(Table1[[#This Row],[Total_vaccinations]]/Table1[[#This Row],[People_fully_vaccinated]],0)</f>
        <v>4.8019224727518788</v>
      </c>
      <c r="H1942" s="7">
        <v>22593</v>
      </c>
      <c r="I1942" s="7">
        <v>26486</v>
      </c>
      <c r="J1942" s="7">
        <v>4.13</v>
      </c>
      <c r="K1942" s="6">
        <v>3.27</v>
      </c>
      <c r="L1942" s="6">
        <v>0.86</v>
      </c>
      <c r="M1942" s="7">
        <v>1377</v>
      </c>
      <c r="N1942" t="s">
        <v>15</v>
      </c>
      <c r="O1942" s="7">
        <f t="shared" si="30"/>
        <v>703</v>
      </c>
      <c r="P1942" t="s">
        <v>229</v>
      </c>
      <c r="Q1942" t="s">
        <v>230</v>
      </c>
    </row>
    <row r="1943" spans="1:17" x14ac:dyDescent="0.35">
      <c r="A1943" t="s">
        <v>227</v>
      </c>
      <c r="B1943" t="s">
        <v>228</v>
      </c>
      <c r="C1943" s="1">
        <v>44232</v>
      </c>
      <c r="D1943" s="7">
        <v>821552</v>
      </c>
      <c r="E1943" s="7">
        <v>638886</v>
      </c>
      <c r="F1943" s="7">
        <v>182666</v>
      </c>
      <c r="G1943" s="8">
        <f>IFERROR(Table1[[#This Row],[Total_vaccinations]]/Table1[[#This Row],[People_fully_vaccinated]],0)</f>
        <v>4.4975638597221161</v>
      </c>
      <c r="H1943" s="7">
        <v>26757</v>
      </c>
      <c r="I1943" s="7">
        <v>24936</v>
      </c>
      <c r="J1943" s="7">
        <v>4.2699999999999996</v>
      </c>
      <c r="K1943" s="6">
        <v>3.32</v>
      </c>
      <c r="L1943" s="6">
        <v>0.95</v>
      </c>
      <c r="M1943" s="7">
        <v>1296</v>
      </c>
      <c r="N1943" t="s">
        <v>15</v>
      </c>
      <c r="O1943" s="7">
        <f t="shared" si="30"/>
        <v>703</v>
      </c>
      <c r="P1943" t="s">
        <v>229</v>
      </c>
      <c r="Q1943" t="s">
        <v>230</v>
      </c>
    </row>
    <row r="1944" spans="1:17" x14ac:dyDescent="0.35">
      <c r="A1944" t="s">
        <v>227</v>
      </c>
      <c r="B1944" t="s">
        <v>228</v>
      </c>
      <c r="C1944" s="1">
        <v>44233</v>
      </c>
      <c r="D1944" s="7">
        <v>840812</v>
      </c>
      <c r="E1944" s="7">
        <v>647690</v>
      </c>
      <c r="F1944" s="7">
        <v>193122</v>
      </c>
      <c r="G1944" s="8">
        <f>IFERROR(Table1[[#This Row],[Total_vaccinations]]/Table1[[#This Row],[People_fully_vaccinated]],0)</f>
        <v>4.353786725489587</v>
      </c>
      <c r="H1944" s="7">
        <v>19260</v>
      </c>
      <c r="I1944" s="7">
        <v>24059</v>
      </c>
      <c r="J1944" s="7">
        <v>4.37</v>
      </c>
      <c r="K1944" s="6">
        <v>3.37</v>
      </c>
      <c r="L1944" s="6">
        <v>1</v>
      </c>
      <c r="M1944" s="7">
        <v>1251</v>
      </c>
      <c r="N1944" t="s">
        <v>15</v>
      </c>
      <c r="O1944" s="7">
        <f t="shared" si="30"/>
        <v>703</v>
      </c>
      <c r="P1944" t="s">
        <v>229</v>
      </c>
      <c r="Q1944" t="s">
        <v>230</v>
      </c>
    </row>
    <row r="1945" spans="1:17" x14ac:dyDescent="0.35">
      <c r="A1945" t="s">
        <v>227</v>
      </c>
      <c r="B1945" t="s">
        <v>228</v>
      </c>
      <c r="C1945" s="1">
        <v>44234</v>
      </c>
      <c r="D1945" s="7">
        <v>856322</v>
      </c>
      <c r="E1945" s="7">
        <v>656177</v>
      </c>
      <c r="F1945" s="7">
        <v>200145</v>
      </c>
      <c r="G1945" s="8">
        <f>IFERROR(Table1[[#This Row],[Total_vaccinations]]/Table1[[#This Row],[People_fully_vaccinated]],0)</f>
        <v>4.2785080816408101</v>
      </c>
      <c r="H1945" s="7">
        <v>15510</v>
      </c>
      <c r="I1945" s="7">
        <v>23558</v>
      </c>
      <c r="J1945" s="7">
        <v>4.45</v>
      </c>
      <c r="K1945" s="6">
        <v>3.41</v>
      </c>
      <c r="L1945" s="6">
        <v>1.04</v>
      </c>
      <c r="M1945" s="7">
        <v>1225</v>
      </c>
      <c r="N1945" t="s">
        <v>15</v>
      </c>
      <c r="O1945" s="7">
        <f t="shared" si="30"/>
        <v>703</v>
      </c>
      <c r="P1945" t="s">
        <v>229</v>
      </c>
      <c r="Q1945" t="s">
        <v>230</v>
      </c>
    </row>
    <row r="1946" spans="1:17" x14ac:dyDescent="0.35">
      <c r="A1946" t="s">
        <v>227</v>
      </c>
      <c r="B1946" t="s">
        <v>228</v>
      </c>
      <c r="C1946" s="1">
        <v>44235</v>
      </c>
      <c r="D1946" s="7">
        <v>891348</v>
      </c>
      <c r="E1946" s="7">
        <v>661062</v>
      </c>
      <c r="F1946" s="7">
        <v>230286</v>
      </c>
      <c r="G1946" s="8">
        <f>IFERROR(Table1[[#This Row],[Total_vaccinations]]/Table1[[#This Row],[People_fully_vaccinated]],0)</f>
        <v>3.8706130637555041</v>
      </c>
      <c r="H1946" s="7">
        <v>35026</v>
      </c>
      <c r="I1946" s="7">
        <v>24309</v>
      </c>
      <c r="J1946" s="7">
        <v>4.63</v>
      </c>
      <c r="K1946" s="6">
        <v>3.44</v>
      </c>
      <c r="L1946" s="6">
        <v>1.2</v>
      </c>
      <c r="M1946" s="7">
        <v>1264</v>
      </c>
      <c r="N1946" t="s">
        <v>15</v>
      </c>
      <c r="O1946" s="7">
        <f t="shared" si="30"/>
        <v>703</v>
      </c>
      <c r="P1946" t="s">
        <v>229</v>
      </c>
      <c r="Q1946" t="s">
        <v>230</v>
      </c>
    </row>
    <row r="1947" spans="1:17" x14ac:dyDescent="0.35">
      <c r="A1947" t="s">
        <v>227</v>
      </c>
      <c r="B1947" t="s">
        <v>228</v>
      </c>
      <c r="C1947" s="1">
        <v>44236</v>
      </c>
      <c r="D1947" s="7">
        <v>930155</v>
      </c>
      <c r="E1947" s="7">
        <v>666942</v>
      </c>
      <c r="F1947" s="7">
        <v>263213</v>
      </c>
      <c r="G1947" s="8">
        <f>IFERROR(Table1[[#This Row],[Total_vaccinations]]/Table1[[#This Row],[People_fully_vaccinated]],0)</f>
        <v>3.5338490120168835</v>
      </c>
      <c r="H1947" s="7">
        <v>38807</v>
      </c>
      <c r="I1947" s="7">
        <v>25918</v>
      </c>
      <c r="J1947" s="7">
        <v>4.84</v>
      </c>
      <c r="K1947" s="6">
        <v>3.47</v>
      </c>
      <c r="L1947" s="6">
        <v>1.37</v>
      </c>
      <c r="M1947" s="7">
        <v>1347</v>
      </c>
      <c r="N1947" t="s">
        <v>15</v>
      </c>
      <c r="O1947" s="7">
        <f t="shared" si="30"/>
        <v>703</v>
      </c>
      <c r="P1947" t="s">
        <v>229</v>
      </c>
      <c r="Q1947" t="s">
        <v>230</v>
      </c>
    </row>
    <row r="1948" spans="1:17" x14ac:dyDescent="0.35">
      <c r="A1948" t="s">
        <v>231</v>
      </c>
      <c r="B1948" t="s">
        <v>232</v>
      </c>
      <c r="C1948" s="1">
        <v>44180</v>
      </c>
      <c r="D1948" s="7">
        <v>28500</v>
      </c>
      <c r="G1948" s="8">
        <f>IFERROR(Table1[[#This Row],[Total_vaccinations]]/Table1[[#This Row],[People_fully_vaccinated]],0)</f>
        <v>0</v>
      </c>
      <c r="J1948" s="7">
        <v>0.02</v>
      </c>
      <c r="N1948" t="s">
        <v>2</v>
      </c>
      <c r="O1948" s="7">
        <f t="shared" si="30"/>
        <v>82</v>
      </c>
      <c r="P1948" t="s">
        <v>233</v>
      </c>
      <c r="Q1948" t="s">
        <v>234</v>
      </c>
    </row>
    <row r="1949" spans="1:17" x14ac:dyDescent="0.35">
      <c r="A1949" t="s">
        <v>231</v>
      </c>
      <c r="B1949" t="s">
        <v>232</v>
      </c>
      <c r="C1949" s="1">
        <v>44181</v>
      </c>
      <c r="G1949" s="8">
        <f>IFERROR(Table1[[#This Row],[Total_vaccinations]]/Table1[[#This Row],[People_fully_vaccinated]],0)</f>
        <v>0</v>
      </c>
      <c r="I1949" s="7">
        <v>3357</v>
      </c>
      <c r="M1949" s="7">
        <v>23</v>
      </c>
      <c r="N1949" t="s">
        <v>2</v>
      </c>
      <c r="O1949" s="7">
        <f t="shared" si="30"/>
        <v>82</v>
      </c>
      <c r="P1949" t="s">
        <v>233</v>
      </c>
      <c r="Q1949" t="s">
        <v>234</v>
      </c>
    </row>
    <row r="1950" spans="1:17" x14ac:dyDescent="0.35">
      <c r="A1950" t="s">
        <v>231</v>
      </c>
      <c r="B1950" t="s">
        <v>232</v>
      </c>
      <c r="C1950" s="1">
        <v>44182</v>
      </c>
      <c r="G1950" s="8">
        <f>IFERROR(Table1[[#This Row],[Total_vaccinations]]/Table1[[#This Row],[People_fully_vaccinated]],0)</f>
        <v>0</v>
      </c>
      <c r="I1950" s="7">
        <v>3357</v>
      </c>
      <c r="M1950" s="7">
        <v>23</v>
      </c>
      <c r="N1950" t="s">
        <v>2</v>
      </c>
      <c r="O1950" s="7">
        <f t="shared" si="30"/>
        <v>82</v>
      </c>
      <c r="P1950" t="s">
        <v>233</v>
      </c>
      <c r="Q1950" t="s">
        <v>234</v>
      </c>
    </row>
    <row r="1951" spans="1:17" x14ac:dyDescent="0.35">
      <c r="A1951" t="s">
        <v>231</v>
      </c>
      <c r="B1951" t="s">
        <v>232</v>
      </c>
      <c r="C1951" s="1">
        <v>44183</v>
      </c>
      <c r="G1951" s="8">
        <f>IFERROR(Table1[[#This Row],[Total_vaccinations]]/Table1[[#This Row],[People_fully_vaccinated]],0)</f>
        <v>0</v>
      </c>
      <c r="I1951" s="7">
        <v>3357</v>
      </c>
      <c r="M1951" s="7">
        <v>23</v>
      </c>
      <c r="N1951" t="s">
        <v>2</v>
      </c>
      <c r="O1951" s="7">
        <f t="shared" si="30"/>
        <v>82</v>
      </c>
      <c r="P1951" t="s">
        <v>233</v>
      </c>
      <c r="Q1951" t="s">
        <v>234</v>
      </c>
    </row>
    <row r="1952" spans="1:17" x14ac:dyDescent="0.35">
      <c r="A1952" t="s">
        <v>231</v>
      </c>
      <c r="B1952" t="s">
        <v>232</v>
      </c>
      <c r="C1952" s="1">
        <v>44184</v>
      </c>
      <c r="G1952" s="8">
        <f>IFERROR(Table1[[#This Row],[Total_vaccinations]]/Table1[[#This Row],[People_fully_vaccinated]],0)</f>
        <v>0</v>
      </c>
      <c r="I1952" s="7">
        <v>3357</v>
      </c>
      <c r="M1952" s="7">
        <v>23</v>
      </c>
      <c r="N1952" t="s">
        <v>2</v>
      </c>
      <c r="O1952" s="7">
        <f t="shared" si="30"/>
        <v>82</v>
      </c>
      <c r="P1952" t="s">
        <v>233</v>
      </c>
      <c r="Q1952" t="s">
        <v>234</v>
      </c>
    </row>
    <row r="1953" spans="1:17" x14ac:dyDescent="0.35">
      <c r="A1953" t="s">
        <v>231</v>
      </c>
      <c r="B1953" t="s">
        <v>232</v>
      </c>
      <c r="C1953" s="1">
        <v>44185</v>
      </c>
      <c r="G1953" s="8">
        <f>IFERROR(Table1[[#This Row],[Total_vaccinations]]/Table1[[#This Row],[People_fully_vaccinated]],0)</f>
        <v>0</v>
      </c>
      <c r="I1953" s="7">
        <v>3357</v>
      </c>
      <c r="M1953" s="7">
        <v>23</v>
      </c>
      <c r="N1953" t="s">
        <v>2</v>
      </c>
      <c r="O1953" s="7">
        <f t="shared" si="30"/>
        <v>82</v>
      </c>
      <c r="P1953" t="s">
        <v>233</v>
      </c>
      <c r="Q1953" t="s">
        <v>234</v>
      </c>
    </row>
    <row r="1954" spans="1:17" x14ac:dyDescent="0.35">
      <c r="A1954" t="s">
        <v>231</v>
      </c>
      <c r="B1954" t="s">
        <v>232</v>
      </c>
      <c r="C1954" s="1">
        <v>44186</v>
      </c>
      <c r="G1954" s="8">
        <f>IFERROR(Table1[[#This Row],[Total_vaccinations]]/Table1[[#This Row],[People_fully_vaccinated]],0)</f>
        <v>0</v>
      </c>
      <c r="I1954" s="7">
        <v>3357</v>
      </c>
      <c r="M1954" s="7">
        <v>23</v>
      </c>
      <c r="N1954" t="s">
        <v>2</v>
      </c>
      <c r="O1954" s="7">
        <f t="shared" si="30"/>
        <v>82</v>
      </c>
      <c r="P1954" t="s">
        <v>233</v>
      </c>
      <c r="Q1954" t="s">
        <v>234</v>
      </c>
    </row>
    <row r="1955" spans="1:17" x14ac:dyDescent="0.35">
      <c r="A1955" t="s">
        <v>231</v>
      </c>
      <c r="B1955" t="s">
        <v>232</v>
      </c>
      <c r="C1955" s="1">
        <v>44187</v>
      </c>
      <c r="D1955" s="7">
        <v>52000</v>
      </c>
      <c r="G1955" s="8">
        <f>IFERROR(Table1[[#This Row],[Total_vaccinations]]/Table1[[#This Row],[People_fully_vaccinated]],0)</f>
        <v>0</v>
      </c>
      <c r="I1955" s="7">
        <v>3357</v>
      </c>
      <c r="J1955" s="7">
        <v>0.04</v>
      </c>
      <c r="M1955" s="7">
        <v>23</v>
      </c>
      <c r="N1955" t="s">
        <v>2</v>
      </c>
      <c r="O1955" s="7">
        <f t="shared" si="30"/>
        <v>82</v>
      </c>
      <c r="P1955" t="s">
        <v>233</v>
      </c>
      <c r="Q1955" t="s">
        <v>234</v>
      </c>
    </row>
    <row r="1956" spans="1:17" x14ac:dyDescent="0.35">
      <c r="A1956" t="s">
        <v>231</v>
      </c>
      <c r="B1956" t="s">
        <v>232</v>
      </c>
      <c r="C1956" s="1">
        <v>44188</v>
      </c>
      <c r="G1956" s="8">
        <f>IFERROR(Table1[[#This Row],[Total_vaccinations]]/Table1[[#This Row],[People_fully_vaccinated]],0)</f>
        <v>0</v>
      </c>
      <c r="I1956" s="7">
        <v>12592</v>
      </c>
      <c r="M1956" s="7">
        <v>86</v>
      </c>
      <c r="N1956" t="s">
        <v>2</v>
      </c>
      <c r="O1956" s="7">
        <f t="shared" si="30"/>
        <v>82</v>
      </c>
      <c r="P1956" t="s">
        <v>233</v>
      </c>
      <c r="Q1956" t="s">
        <v>234</v>
      </c>
    </row>
    <row r="1957" spans="1:17" x14ac:dyDescent="0.35">
      <c r="A1957" t="s">
        <v>231</v>
      </c>
      <c r="B1957" t="s">
        <v>232</v>
      </c>
      <c r="C1957" s="1">
        <v>44189</v>
      </c>
      <c r="G1957" s="8">
        <f>IFERROR(Table1[[#This Row],[Total_vaccinations]]/Table1[[#This Row],[People_fully_vaccinated]],0)</f>
        <v>0</v>
      </c>
      <c r="I1957" s="7">
        <v>21827</v>
      </c>
      <c r="M1957" s="7">
        <v>150</v>
      </c>
      <c r="N1957" t="s">
        <v>2</v>
      </c>
      <c r="O1957" s="7">
        <f t="shared" si="30"/>
        <v>82</v>
      </c>
      <c r="P1957" t="s">
        <v>233</v>
      </c>
      <c r="Q1957" t="s">
        <v>234</v>
      </c>
    </row>
    <row r="1958" spans="1:17" x14ac:dyDescent="0.35">
      <c r="A1958" t="s">
        <v>231</v>
      </c>
      <c r="B1958" t="s">
        <v>232</v>
      </c>
      <c r="C1958" s="1">
        <v>44190</v>
      </c>
      <c r="G1958" s="8">
        <f>IFERROR(Table1[[#This Row],[Total_vaccinations]]/Table1[[#This Row],[People_fully_vaccinated]],0)</f>
        <v>0</v>
      </c>
      <c r="I1958" s="7">
        <v>31061</v>
      </c>
      <c r="M1958" s="7">
        <v>213</v>
      </c>
      <c r="N1958" t="s">
        <v>2</v>
      </c>
      <c r="O1958" s="7">
        <f t="shared" si="30"/>
        <v>82</v>
      </c>
      <c r="P1958" t="s">
        <v>233</v>
      </c>
      <c r="Q1958" t="s">
        <v>234</v>
      </c>
    </row>
    <row r="1959" spans="1:17" x14ac:dyDescent="0.35">
      <c r="A1959" t="s">
        <v>231</v>
      </c>
      <c r="B1959" t="s">
        <v>232</v>
      </c>
      <c r="C1959" s="1">
        <v>44191</v>
      </c>
      <c r="G1959" s="8">
        <f>IFERROR(Table1[[#This Row],[Total_vaccinations]]/Table1[[#This Row],[People_fully_vaccinated]],0)</f>
        <v>0</v>
      </c>
      <c r="I1959" s="7">
        <v>40296</v>
      </c>
      <c r="M1959" s="7">
        <v>276</v>
      </c>
      <c r="N1959" t="s">
        <v>2</v>
      </c>
      <c r="O1959" s="7">
        <f t="shared" si="30"/>
        <v>82</v>
      </c>
      <c r="P1959" t="s">
        <v>233</v>
      </c>
      <c r="Q1959" t="s">
        <v>234</v>
      </c>
    </row>
    <row r="1960" spans="1:17" x14ac:dyDescent="0.35">
      <c r="A1960" t="s">
        <v>231</v>
      </c>
      <c r="B1960" t="s">
        <v>232</v>
      </c>
      <c r="C1960" s="1">
        <v>44192</v>
      </c>
      <c r="G1960" s="8">
        <f>IFERROR(Table1[[#This Row],[Total_vaccinations]]/Table1[[#This Row],[People_fully_vaccinated]],0)</f>
        <v>0</v>
      </c>
      <c r="I1960" s="7">
        <v>49531</v>
      </c>
      <c r="M1960" s="7">
        <v>339</v>
      </c>
      <c r="N1960" t="s">
        <v>2</v>
      </c>
      <c r="O1960" s="7">
        <f t="shared" si="30"/>
        <v>82</v>
      </c>
      <c r="P1960" t="s">
        <v>233</v>
      </c>
      <c r="Q1960" t="s">
        <v>234</v>
      </c>
    </row>
    <row r="1961" spans="1:17" x14ac:dyDescent="0.35">
      <c r="A1961" t="s">
        <v>231</v>
      </c>
      <c r="B1961" t="s">
        <v>232</v>
      </c>
      <c r="C1961" s="1">
        <v>44193</v>
      </c>
      <c r="G1961" s="8">
        <f>IFERROR(Table1[[#This Row],[Total_vaccinations]]/Table1[[#This Row],[People_fully_vaccinated]],0)</f>
        <v>0</v>
      </c>
      <c r="I1961" s="7">
        <v>58765</v>
      </c>
      <c r="M1961" s="7">
        <v>403</v>
      </c>
      <c r="N1961" t="s">
        <v>2</v>
      </c>
      <c r="O1961" s="7">
        <f t="shared" si="30"/>
        <v>82</v>
      </c>
      <c r="P1961" t="s">
        <v>233</v>
      </c>
      <c r="Q1961" t="s">
        <v>234</v>
      </c>
    </row>
    <row r="1962" spans="1:17" x14ac:dyDescent="0.35">
      <c r="A1962" t="s">
        <v>231</v>
      </c>
      <c r="B1962" t="s">
        <v>232</v>
      </c>
      <c r="C1962" s="1">
        <v>44194</v>
      </c>
      <c r="G1962" s="8">
        <f>IFERROR(Table1[[#This Row],[Total_vaccinations]]/Table1[[#This Row],[People_fully_vaccinated]],0)</f>
        <v>0</v>
      </c>
      <c r="I1962" s="7">
        <v>68000</v>
      </c>
      <c r="M1962" s="7">
        <v>466</v>
      </c>
      <c r="N1962" t="s">
        <v>2</v>
      </c>
      <c r="O1962" s="7">
        <f t="shared" si="30"/>
        <v>82</v>
      </c>
      <c r="P1962" t="s">
        <v>233</v>
      </c>
      <c r="Q1962" t="s">
        <v>234</v>
      </c>
    </row>
    <row r="1963" spans="1:17" x14ac:dyDescent="0.35">
      <c r="A1963" t="s">
        <v>231</v>
      </c>
      <c r="B1963" t="s">
        <v>232</v>
      </c>
      <c r="C1963" s="1">
        <v>44195</v>
      </c>
      <c r="G1963" s="8">
        <f>IFERROR(Table1[[#This Row],[Total_vaccinations]]/Table1[[#This Row],[People_fully_vaccinated]],0)</f>
        <v>0</v>
      </c>
      <c r="I1963" s="7">
        <v>68000</v>
      </c>
      <c r="M1963" s="7">
        <v>466</v>
      </c>
      <c r="N1963" t="s">
        <v>2</v>
      </c>
      <c r="O1963" s="7">
        <f t="shared" si="30"/>
        <v>82</v>
      </c>
      <c r="P1963" t="s">
        <v>233</v>
      </c>
      <c r="Q1963" t="s">
        <v>234</v>
      </c>
    </row>
    <row r="1964" spans="1:17" x14ac:dyDescent="0.35">
      <c r="A1964" t="s">
        <v>231</v>
      </c>
      <c r="B1964" t="s">
        <v>232</v>
      </c>
      <c r="C1964" s="1">
        <v>44196</v>
      </c>
      <c r="G1964" s="8">
        <f>IFERROR(Table1[[#This Row],[Total_vaccinations]]/Table1[[#This Row],[People_fully_vaccinated]],0)</f>
        <v>0</v>
      </c>
      <c r="I1964" s="7">
        <v>68000</v>
      </c>
      <c r="M1964" s="7">
        <v>466</v>
      </c>
      <c r="N1964" t="s">
        <v>2</v>
      </c>
      <c r="O1964" s="7">
        <f t="shared" si="30"/>
        <v>82</v>
      </c>
      <c r="P1964" t="s">
        <v>233</v>
      </c>
      <c r="Q1964" t="s">
        <v>234</v>
      </c>
    </row>
    <row r="1965" spans="1:17" x14ac:dyDescent="0.35">
      <c r="A1965" t="s">
        <v>231</v>
      </c>
      <c r="B1965" t="s">
        <v>232</v>
      </c>
      <c r="C1965" s="1">
        <v>44197</v>
      </c>
      <c r="G1965" s="8">
        <f>IFERROR(Table1[[#This Row],[Total_vaccinations]]/Table1[[#This Row],[People_fully_vaccinated]],0)</f>
        <v>0</v>
      </c>
      <c r="I1965" s="7">
        <v>68000</v>
      </c>
      <c r="M1965" s="7">
        <v>466</v>
      </c>
      <c r="N1965" t="s">
        <v>2</v>
      </c>
      <c r="O1965" s="7">
        <f t="shared" si="30"/>
        <v>82</v>
      </c>
      <c r="P1965" t="s">
        <v>233</v>
      </c>
      <c r="Q1965" t="s">
        <v>234</v>
      </c>
    </row>
    <row r="1966" spans="1:17" x14ac:dyDescent="0.35">
      <c r="A1966" t="s">
        <v>231</v>
      </c>
      <c r="B1966" t="s">
        <v>232</v>
      </c>
      <c r="C1966" s="1">
        <v>44198</v>
      </c>
      <c r="D1966" s="7">
        <v>800000</v>
      </c>
      <c r="G1966" s="8">
        <f>IFERROR(Table1[[#This Row],[Total_vaccinations]]/Table1[[#This Row],[People_fully_vaccinated]],0)</f>
        <v>0</v>
      </c>
      <c r="I1966" s="7">
        <v>68000</v>
      </c>
      <c r="J1966" s="7">
        <v>0.55000000000000004</v>
      </c>
      <c r="M1966" s="7">
        <v>466</v>
      </c>
      <c r="N1966" t="s">
        <v>2</v>
      </c>
      <c r="O1966" s="7">
        <f t="shared" si="30"/>
        <v>82</v>
      </c>
      <c r="P1966" t="s">
        <v>233</v>
      </c>
      <c r="Q1966" t="s">
        <v>234</v>
      </c>
    </row>
    <row r="1967" spans="1:17" x14ac:dyDescent="0.35">
      <c r="A1967" t="s">
        <v>231</v>
      </c>
      <c r="B1967" t="s">
        <v>232</v>
      </c>
      <c r="C1967" s="1">
        <v>44199</v>
      </c>
      <c r="G1967" s="8">
        <f>IFERROR(Table1[[#This Row],[Total_vaccinations]]/Table1[[#This Row],[People_fully_vaccinated]],0)</f>
        <v>0</v>
      </c>
      <c r="I1967" s="7">
        <v>60883</v>
      </c>
      <c r="M1967" s="7">
        <v>417</v>
      </c>
      <c r="N1967" t="s">
        <v>2</v>
      </c>
      <c r="O1967" s="7">
        <f t="shared" si="30"/>
        <v>82</v>
      </c>
      <c r="P1967" t="s">
        <v>233</v>
      </c>
      <c r="Q1967" t="s">
        <v>234</v>
      </c>
    </row>
    <row r="1968" spans="1:17" x14ac:dyDescent="0.35">
      <c r="A1968" t="s">
        <v>231</v>
      </c>
      <c r="B1968" t="s">
        <v>232</v>
      </c>
      <c r="C1968" s="1">
        <v>44200</v>
      </c>
      <c r="G1968" s="8">
        <f>IFERROR(Table1[[#This Row],[Total_vaccinations]]/Table1[[#This Row],[People_fully_vaccinated]],0)</f>
        <v>0</v>
      </c>
      <c r="I1968" s="7">
        <v>53766</v>
      </c>
      <c r="M1968" s="7">
        <v>368</v>
      </c>
      <c r="N1968" t="s">
        <v>2</v>
      </c>
      <c r="O1968" s="7">
        <f t="shared" si="30"/>
        <v>82</v>
      </c>
      <c r="P1968" t="s">
        <v>233</v>
      </c>
      <c r="Q1968" t="s">
        <v>234</v>
      </c>
    </row>
    <row r="1969" spans="1:17" x14ac:dyDescent="0.35">
      <c r="A1969" t="s">
        <v>231</v>
      </c>
      <c r="B1969" t="s">
        <v>232</v>
      </c>
      <c r="C1969" s="1">
        <v>44201</v>
      </c>
      <c r="G1969" s="8">
        <f>IFERROR(Table1[[#This Row],[Total_vaccinations]]/Table1[[#This Row],[People_fully_vaccinated]],0)</f>
        <v>0</v>
      </c>
      <c r="I1969" s="7">
        <v>46649</v>
      </c>
      <c r="M1969" s="7">
        <v>320</v>
      </c>
      <c r="N1969" t="s">
        <v>2</v>
      </c>
      <c r="O1969" s="7">
        <f t="shared" si="30"/>
        <v>82</v>
      </c>
      <c r="P1969" t="s">
        <v>233</v>
      </c>
      <c r="Q1969" t="s">
        <v>234</v>
      </c>
    </row>
    <row r="1970" spans="1:17" x14ac:dyDescent="0.35">
      <c r="A1970" t="s">
        <v>231</v>
      </c>
      <c r="B1970" t="s">
        <v>232</v>
      </c>
      <c r="C1970" s="1">
        <v>44202</v>
      </c>
      <c r="G1970" s="8">
        <f>IFERROR(Table1[[#This Row],[Total_vaccinations]]/Table1[[#This Row],[People_fully_vaccinated]],0)</f>
        <v>0</v>
      </c>
      <c r="I1970" s="7">
        <v>39532</v>
      </c>
      <c r="M1970" s="7">
        <v>271</v>
      </c>
      <c r="N1970" t="s">
        <v>2</v>
      </c>
      <c r="O1970" s="7">
        <f t="shared" si="30"/>
        <v>82</v>
      </c>
      <c r="P1970" t="s">
        <v>233</v>
      </c>
      <c r="Q1970" t="s">
        <v>234</v>
      </c>
    </row>
    <row r="1971" spans="1:17" x14ac:dyDescent="0.35">
      <c r="A1971" t="s">
        <v>231</v>
      </c>
      <c r="B1971" t="s">
        <v>232</v>
      </c>
      <c r="C1971" s="1">
        <v>44203</v>
      </c>
      <c r="G1971" s="8">
        <f>IFERROR(Table1[[#This Row],[Total_vaccinations]]/Table1[[#This Row],[People_fully_vaccinated]],0)</f>
        <v>0</v>
      </c>
      <c r="I1971" s="7">
        <v>32416</v>
      </c>
      <c r="M1971" s="7">
        <v>222</v>
      </c>
      <c r="N1971" t="s">
        <v>2</v>
      </c>
      <c r="O1971" s="7">
        <f t="shared" si="30"/>
        <v>82</v>
      </c>
      <c r="P1971" t="s">
        <v>233</v>
      </c>
      <c r="Q1971" t="s">
        <v>234</v>
      </c>
    </row>
    <row r="1972" spans="1:17" x14ac:dyDescent="0.35">
      <c r="A1972" t="s">
        <v>231</v>
      </c>
      <c r="B1972" t="s">
        <v>232</v>
      </c>
      <c r="C1972" s="1">
        <v>44204</v>
      </c>
      <c r="G1972" s="8">
        <f>IFERROR(Table1[[#This Row],[Total_vaccinations]]/Table1[[#This Row],[People_fully_vaccinated]],0)</f>
        <v>0</v>
      </c>
      <c r="I1972" s="7">
        <v>25299</v>
      </c>
      <c r="M1972" s="7">
        <v>173</v>
      </c>
      <c r="N1972" t="s">
        <v>2</v>
      </c>
      <c r="O1972" s="7">
        <f t="shared" si="30"/>
        <v>82</v>
      </c>
      <c r="P1972" t="s">
        <v>233</v>
      </c>
      <c r="Q1972" t="s">
        <v>234</v>
      </c>
    </row>
    <row r="1973" spans="1:17" x14ac:dyDescent="0.35">
      <c r="A1973" t="s">
        <v>231</v>
      </c>
      <c r="B1973" t="s">
        <v>232</v>
      </c>
      <c r="C1973" s="1">
        <v>44205</v>
      </c>
      <c r="G1973" s="8">
        <f>IFERROR(Table1[[#This Row],[Total_vaccinations]]/Table1[[#This Row],[People_fully_vaccinated]],0)</f>
        <v>0</v>
      </c>
      <c r="I1973" s="7">
        <v>18182</v>
      </c>
      <c r="M1973" s="7">
        <v>125</v>
      </c>
      <c r="N1973" t="s">
        <v>2</v>
      </c>
      <c r="O1973" s="7">
        <f t="shared" si="30"/>
        <v>82</v>
      </c>
      <c r="P1973" t="s">
        <v>233</v>
      </c>
      <c r="Q1973" t="s">
        <v>234</v>
      </c>
    </row>
    <row r="1974" spans="1:17" x14ac:dyDescent="0.35">
      <c r="A1974" t="s">
        <v>231</v>
      </c>
      <c r="B1974" t="s">
        <v>232</v>
      </c>
      <c r="C1974" s="1">
        <v>44206</v>
      </c>
      <c r="G1974" s="8">
        <f>IFERROR(Table1[[#This Row],[Total_vaccinations]]/Table1[[#This Row],[People_fully_vaccinated]],0)</f>
        <v>0</v>
      </c>
      <c r="I1974" s="7">
        <v>18182</v>
      </c>
      <c r="M1974" s="7">
        <v>125</v>
      </c>
      <c r="N1974" t="s">
        <v>2</v>
      </c>
      <c r="O1974" s="7">
        <f t="shared" si="30"/>
        <v>82</v>
      </c>
      <c r="P1974" t="s">
        <v>233</v>
      </c>
      <c r="Q1974" t="s">
        <v>234</v>
      </c>
    </row>
    <row r="1975" spans="1:17" x14ac:dyDescent="0.35">
      <c r="A1975" t="s">
        <v>231</v>
      </c>
      <c r="B1975" t="s">
        <v>232</v>
      </c>
      <c r="C1975" s="1">
        <v>44207</v>
      </c>
      <c r="G1975" s="8">
        <f>IFERROR(Table1[[#This Row],[Total_vaccinations]]/Table1[[#This Row],[People_fully_vaccinated]],0)</f>
        <v>0</v>
      </c>
      <c r="I1975" s="7">
        <v>18182</v>
      </c>
      <c r="M1975" s="7">
        <v>125</v>
      </c>
      <c r="N1975" t="s">
        <v>2</v>
      </c>
      <c r="O1975" s="7">
        <f t="shared" si="30"/>
        <v>82</v>
      </c>
      <c r="P1975" t="s">
        <v>233</v>
      </c>
      <c r="Q1975" t="s">
        <v>234</v>
      </c>
    </row>
    <row r="1976" spans="1:17" x14ac:dyDescent="0.35">
      <c r="A1976" t="s">
        <v>231</v>
      </c>
      <c r="B1976" t="s">
        <v>232</v>
      </c>
      <c r="C1976" s="1">
        <v>44208</v>
      </c>
      <c r="G1976" s="8">
        <f>IFERROR(Table1[[#This Row],[Total_vaccinations]]/Table1[[#This Row],[People_fully_vaccinated]],0)</f>
        <v>0</v>
      </c>
      <c r="I1976" s="7">
        <v>18182</v>
      </c>
      <c r="M1976" s="7">
        <v>125</v>
      </c>
      <c r="N1976" t="s">
        <v>2</v>
      </c>
      <c r="O1976" s="7">
        <f t="shared" si="30"/>
        <v>82</v>
      </c>
      <c r="P1976" t="s">
        <v>233</v>
      </c>
      <c r="Q1976" t="s">
        <v>234</v>
      </c>
    </row>
    <row r="1977" spans="1:17" x14ac:dyDescent="0.35">
      <c r="A1977" t="s">
        <v>231</v>
      </c>
      <c r="B1977" t="s">
        <v>232</v>
      </c>
      <c r="C1977" s="1">
        <v>44209</v>
      </c>
      <c r="D1977" s="7">
        <v>1000000</v>
      </c>
      <c r="G1977" s="8">
        <f>IFERROR(Table1[[#This Row],[Total_vaccinations]]/Table1[[#This Row],[People_fully_vaccinated]],0)</f>
        <v>0</v>
      </c>
      <c r="I1977" s="7">
        <v>18182</v>
      </c>
      <c r="J1977" s="7">
        <v>0.69</v>
      </c>
      <c r="M1977" s="7">
        <v>125</v>
      </c>
      <c r="N1977" t="s">
        <v>2</v>
      </c>
      <c r="O1977" s="7">
        <f t="shared" si="30"/>
        <v>82</v>
      </c>
      <c r="P1977" t="s">
        <v>233</v>
      </c>
      <c r="Q1977" t="s">
        <v>234</v>
      </c>
    </row>
    <row r="1978" spans="1:17" x14ac:dyDescent="0.35">
      <c r="A1978" t="s">
        <v>235</v>
      </c>
      <c r="B1978" t="s">
        <v>236</v>
      </c>
      <c r="C1978" s="1">
        <v>44230</v>
      </c>
      <c r="D1978" s="7">
        <v>107</v>
      </c>
      <c r="G1978" s="8">
        <f>IFERROR(Table1[[#This Row],[Total_vaccinations]]/Table1[[#This Row],[People_fully_vaccinated]],0)</f>
        <v>0</v>
      </c>
      <c r="J1978" s="7">
        <v>1.76</v>
      </c>
      <c r="N1978" t="s">
        <v>23</v>
      </c>
      <c r="O1978" s="7">
        <f t="shared" si="30"/>
        <v>44</v>
      </c>
      <c r="P1978" t="s">
        <v>237</v>
      </c>
      <c r="Q1978" t="s">
        <v>238</v>
      </c>
    </row>
    <row r="1979" spans="1:17" x14ac:dyDescent="0.35">
      <c r="A1979" t="s">
        <v>239</v>
      </c>
      <c r="B1979" t="s">
        <v>240</v>
      </c>
      <c r="C1979" s="1">
        <v>44202</v>
      </c>
      <c r="D1979" s="7">
        <v>100000</v>
      </c>
      <c r="G1979" s="8">
        <f>IFERROR(Table1[[#This Row],[Total_vaccinations]]/Table1[[#This Row],[People_fully_vaccinated]],0)</f>
        <v>0</v>
      </c>
      <c r="J1979" s="7">
        <v>0.28999999999999998</v>
      </c>
      <c r="N1979" t="s">
        <v>7</v>
      </c>
      <c r="O1979" s="7">
        <f t="shared" si="30"/>
        <v>627</v>
      </c>
      <c r="P1979" t="s">
        <v>241</v>
      </c>
      <c r="Q1979" t="s">
        <v>242</v>
      </c>
    </row>
    <row r="1980" spans="1:17" x14ac:dyDescent="0.35">
      <c r="A1980" t="s">
        <v>239</v>
      </c>
      <c r="B1980" t="s">
        <v>240</v>
      </c>
      <c r="C1980" s="1">
        <v>44203</v>
      </c>
      <c r="D1980" s="7">
        <v>137862</v>
      </c>
      <c r="G1980" s="8">
        <f>IFERROR(Table1[[#This Row],[Total_vaccinations]]/Table1[[#This Row],[People_fully_vaccinated]],0)</f>
        <v>0</v>
      </c>
      <c r="H1980" s="7">
        <v>37862</v>
      </c>
      <c r="I1980" s="7">
        <v>37862</v>
      </c>
      <c r="J1980" s="7">
        <v>0.4</v>
      </c>
      <c r="M1980" s="7">
        <v>1088</v>
      </c>
      <c r="N1980" t="s">
        <v>7</v>
      </c>
      <c r="O1980" s="7">
        <f t="shared" si="30"/>
        <v>627</v>
      </c>
      <c r="P1980" t="s">
        <v>241</v>
      </c>
      <c r="Q1980" t="s">
        <v>242</v>
      </c>
    </row>
    <row r="1981" spans="1:17" x14ac:dyDescent="0.35">
      <c r="A1981" t="s">
        <v>239</v>
      </c>
      <c r="B1981" t="s">
        <v>240</v>
      </c>
      <c r="C1981" s="1">
        <v>44204</v>
      </c>
      <c r="G1981" s="8">
        <f>IFERROR(Table1[[#This Row],[Total_vaccinations]]/Table1[[#This Row],[People_fully_vaccinated]],0)</f>
        <v>0</v>
      </c>
      <c r="I1981" s="7">
        <v>23990</v>
      </c>
      <c r="M1981" s="7">
        <v>689</v>
      </c>
      <c r="N1981" t="s">
        <v>7</v>
      </c>
      <c r="O1981" s="7">
        <f t="shared" si="30"/>
        <v>627</v>
      </c>
      <c r="P1981" t="s">
        <v>241</v>
      </c>
      <c r="Q1981" t="s">
        <v>242</v>
      </c>
    </row>
    <row r="1982" spans="1:17" x14ac:dyDescent="0.35">
      <c r="A1982" t="s">
        <v>239</v>
      </c>
      <c r="B1982" t="s">
        <v>240</v>
      </c>
      <c r="C1982" s="1">
        <v>44205</v>
      </c>
      <c r="G1982" s="8">
        <f>IFERROR(Table1[[#This Row],[Total_vaccinations]]/Table1[[#This Row],[People_fully_vaccinated]],0)</f>
        <v>0</v>
      </c>
      <c r="I1982" s="7">
        <v>19366</v>
      </c>
      <c r="M1982" s="7">
        <v>556</v>
      </c>
      <c r="N1982" t="s">
        <v>7</v>
      </c>
      <c r="O1982" s="7">
        <f t="shared" si="30"/>
        <v>627</v>
      </c>
      <c r="P1982" t="s">
        <v>241</v>
      </c>
      <c r="Q1982" t="s">
        <v>242</v>
      </c>
    </row>
    <row r="1983" spans="1:17" x14ac:dyDescent="0.35">
      <c r="A1983" t="s">
        <v>239</v>
      </c>
      <c r="B1983" t="s">
        <v>240</v>
      </c>
      <c r="C1983" s="1">
        <v>44206</v>
      </c>
      <c r="G1983" s="8">
        <f>IFERROR(Table1[[#This Row],[Total_vaccinations]]/Table1[[#This Row],[People_fully_vaccinated]],0)</f>
        <v>0</v>
      </c>
      <c r="I1983" s="7">
        <v>17055</v>
      </c>
      <c r="M1983" s="7">
        <v>490</v>
      </c>
      <c r="N1983" t="s">
        <v>7</v>
      </c>
      <c r="O1983" s="7">
        <f t="shared" si="30"/>
        <v>627</v>
      </c>
      <c r="P1983" t="s">
        <v>241</v>
      </c>
      <c r="Q1983" t="s">
        <v>242</v>
      </c>
    </row>
    <row r="1984" spans="1:17" x14ac:dyDescent="0.35">
      <c r="A1984" t="s">
        <v>239</v>
      </c>
      <c r="B1984" t="s">
        <v>240</v>
      </c>
      <c r="C1984" s="1">
        <v>44207</v>
      </c>
      <c r="D1984" s="7">
        <v>178337</v>
      </c>
      <c r="G1984" s="8">
        <f>IFERROR(Table1[[#This Row],[Total_vaccinations]]/Table1[[#This Row],[People_fully_vaccinated]],0)</f>
        <v>0</v>
      </c>
      <c r="I1984" s="7">
        <v>15667</v>
      </c>
      <c r="J1984" s="7">
        <v>0.51</v>
      </c>
      <c r="M1984" s="7">
        <v>450</v>
      </c>
      <c r="N1984" t="s">
        <v>7</v>
      </c>
      <c r="O1984" s="7">
        <f t="shared" si="30"/>
        <v>627</v>
      </c>
      <c r="P1984" t="s">
        <v>241</v>
      </c>
      <c r="Q1984" t="s">
        <v>242</v>
      </c>
    </row>
    <row r="1985" spans="1:17" x14ac:dyDescent="0.35">
      <c r="A1985" t="s">
        <v>239</v>
      </c>
      <c r="B1985" t="s">
        <v>240</v>
      </c>
      <c r="C1985" s="1">
        <v>44208</v>
      </c>
      <c r="G1985" s="8">
        <f>IFERROR(Table1[[#This Row],[Total_vaccinations]]/Table1[[#This Row],[People_fully_vaccinated]],0)</f>
        <v>0</v>
      </c>
      <c r="I1985" s="7">
        <v>16312</v>
      </c>
      <c r="M1985" s="7">
        <v>469</v>
      </c>
      <c r="N1985" t="s">
        <v>7</v>
      </c>
      <c r="O1985" s="7">
        <f t="shared" si="30"/>
        <v>627</v>
      </c>
      <c r="P1985" t="s">
        <v>241</v>
      </c>
      <c r="Q1985" t="s">
        <v>242</v>
      </c>
    </row>
    <row r="1986" spans="1:17" x14ac:dyDescent="0.35">
      <c r="A1986" t="s">
        <v>239</v>
      </c>
      <c r="B1986" t="s">
        <v>240</v>
      </c>
      <c r="C1986" s="1">
        <v>44209</v>
      </c>
      <c r="G1986" s="8">
        <f>IFERROR(Table1[[#This Row],[Total_vaccinations]]/Table1[[#This Row],[People_fully_vaccinated]],0)</f>
        <v>0</v>
      </c>
      <c r="I1986" s="7">
        <v>16772</v>
      </c>
      <c r="M1986" s="7">
        <v>482</v>
      </c>
      <c r="N1986" t="s">
        <v>7</v>
      </c>
      <c r="O1986" s="7">
        <f t="shared" ref="O1986:O2049" si="31">COUNTIF(N:N,N1986)</f>
        <v>627</v>
      </c>
      <c r="P1986" t="s">
        <v>241</v>
      </c>
      <c r="Q1986" t="s">
        <v>242</v>
      </c>
    </row>
    <row r="1987" spans="1:17" x14ac:dyDescent="0.35">
      <c r="A1987" t="s">
        <v>239</v>
      </c>
      <c r="B1987" t="s">
        <v>240</v>
      </c>
      <c r="C1987" s="1">
        <v>44210</v>
      </c>
      <c r="G1987" s="8">
        <f>IFERROR(Table1[[#This Row],[Total_vaccinations]]/Table1[[#This Row],[People_fully_vaccinated]],0)</f>
        <v>0</v>
      </c>
      <c r="I1987" s="7">
        <v>14153</v>
      </c>
      <c r="M1987" s="7">
        <v>407</v>
      </c>
      <c r="N1987" t="s">
        <v>7</v>
      </c>
      <c r="O1987" s="7">
        <f t="shared" si="31"/>
        <v>627</v>
      </c>
      <c r="P1987" t="s">
        <v>241</v>
      </c>
      <c r="Q1987" t="s">
        <v>242</v>
      </c>
    </row>
    <row r="1988" spans="1:17" x14ac:dyDescent="0.35">
      <c r="A1988" t="s">
        <v>239</v>
      </c>
      <c r="B1988" t="s">
        <v>240</v>
      </c>
      <c r="C1988" s="1">
        <v>44211</v>
      </c>
      <c r="G1988" s="8">
        <f>IFERROR(Table1[[#This Row],[Total_vaccinations]]/Table1[[#This Row],[People_fully_vaccinated]],0)</f>
        <v>0</v>
      </c>
      <c r="I1988" s="7">
        <v>15498</v>
      </c>
      <c r="M1988" s="7">
        <v>445</v>
      </c>
      <c r="N1988" t="s">
        <v>7</v>
      </c>
      <c r="O1988" s="7">
        <f t="shared" si="31"/>
        <v>627</v>
      </c>
      <c r="P1988" t="s">
        <v>241</v>
      </c>
      <c r="Q1988" t="s">
        <v>242</v>
      </c>
    </row>
    <row r="1989" spans="1:17" x14ac:dyDescent="0.35">
      <c r="A1989" t="s">
        <v>239</v>
      </c>
      <c r="B1989" t="s">
        <v>240</v>
      </c>
      <c r="C1989" s="1">
        <v>44212</v>
      </c>
      <c r="G1989" s="8">
        <f>IFERROR(Table1[[#This Row],[Total_vaccinations]]/Table1[[#This Row],[People_fully_vaccinated]],0)</f>
        <v>0</v>
      </c>
      <c r="I1989" s="7">
        <v>16843</v>
      </c>
      <c r="M1989" s="7">
        <v>484</v>
      </c>
      <c r="N1989" t="s">
        <v>7</v>
      </c>
      <c r="O1989" s="7">
        <f t="shared" si="31"/>
        <v>627</v>
      </c>
      <c r="P1989" t="s">
        <v>241</v>
      </c>
      <c r="Q1989" t="s">
        <v>242</v>
      </c>
    </row>
    <row r="1990" spans="1:17" x14ac:dyDescent="0.35">
      <c r="A1990" t="s">
        <v>239</v>
      </c>
      <c r="B1990" t="s">
        <v>240</v>
      </c>
      <c r="C1990" s="1">
        <v>44213</v>
      </c>
      <c r="D1990" s="7">
        <v>295530</v>
      </c>
      <c r="G1990" s="8">
        <f>IFERROR(Table1[[#This Row],[Total_vaccinations]]/Table1[[#This Row],[People_fully_vaccinated]],0)</f>
        <v>0</v>
      </c>
      <c r="I1990" s="7">
        <v>18187</v>
      </c>
      <c r="J1990" s="7">
        <v>0.85</v>
      </c>
      <c r="M1990" s="7">
        <v>522</v>
      </c>
      <c r="N1990" t="s">
        <v>7</v>
      </c>
      <c r="O1990" s="7">
        <f t="shared" si="31"/>
        <v>627</v>
      </c>
      <c r="P1990" t="s">
        <v>241</v>
      </c>
      <c r="Q1990" t="s">
        <v>242</v>
      </c>
    </row>
    <row r="1991" spans="1:17" x14ac:dyDescent="0.35">
      <c r="A1991" t="s">
        <v>239</v>
      </c>
      <c r="B1991" t="s">
        <v>240</v>
      </c>
      <c r="C1991" s="1">
        <v>44214</v>
      </c>
      <c r="G1991" s="8">
        <f>IFERROR(Table1[[#This Row],[Total_vaccinations]]/Table1[[#This Row],[People_fully_vaccinated]],0)</f>
        <v>0</v>
      </c>
      <c r="I1991" s="7">
        <v>17886</v>
      </c>
      <c r="M1991" s="7">
        <v>514</v>
      </c>
      <c r="N1991" t="s">
        <v>7</v>
      </c>
      <c r="O1991" s="7">
        <f t="shared" si="31"/>
        <v>627</v>
      </c>
      <c r="P1991" t="s">
        <v>241</v>
      </c>
      <c r="Q1991" t="s">
        <v>242</v>
      </c>
    </row>
    <row r="1992" spans="1:17" x14ac:dyDescent="0.35">
      <c r="A1992" t="s">
        <v>239</v>
      </c>
      <c r="B1992" t="s">
        <v>240</v>
      </c>
      <c r="C1992" s="1">
        <v>44215</v>
      </c>
      <c r="G1992" s="8">
        <f>IFERROR(Table1[[#This Row],[Total_vaccinations]]/Table1[[#This Row],[People_fully_vaccinated]],0)</f>
        <v>0</v>
      </c>
      <c r="I1992" s="7">
        <v>16240</v>
      </c>
      <c r="M1992" s="7">
        <v>466</v>
      </c>
      <c r="N1992" t="s">
        <v>7</v>
      </c>
      <c r="O1992" s="7">
        <f t="shared" si="31"/>
        <v>627</v>
      </c>
      <c r="P1992" t="s">
        <v>241</v>
      </c>
      <c r="Q1992" t="s">
        <v>242</v>
      </c>
    </row>
    <row r="1993" spans="1:17" x14ac:dyDescent="0.35">
      <c r="A1993" t="s">
        <v>239</v>
      </c>
      <c r="B1993" t="s">
        <v>240</v>
      </c>
      <c r="C1993" s="1">
        <v>44216</v>
      </c>
      <c r="G1993" s="8">
        <f>IFERROR(Table1[[#This Row],[Total_vaccinations]]/Table1[[#This Row],[People_fully_vaccinated]],0)</f>
        <v>0</v>
      </c>
      <c r="I1993" s="7">
        <v>14594</v>
      </c>
      <c r="M1993" s="7">
        <v>419</v>
      </c>
      <c r="N1993" t="s">
        <v>7</v>
      </c>
      <c r="O1993" s="7">
        <f t="shared" si="31"/>
        <v>627</v>
      </c>
      <c r="P1993" t="s">
        <v>241</v>
      </c>
      <c r="Q1993" t="s">
        <v>242</v>
      </c>
    </row>
    <row r="1994" spans="1:17" x14ac:dyDescent="0.35">
      <c r="A1994" t="s">
        <v>239</v>
      </c>
      <c r="B1994" t="s">
        <v>240</v>
      </c>
      <c r="C1994" s="1">
        <v>44217</v>
      </c>
      <c r="G1994" s="8">
        <f>IFERROR(Table1[[#This Row],[Total_vaccinations]]/Table1[[#This Row],[People_fully_vaccinated]],0)</f>
        <v>0</v>
      </c>
      <c r="I1994" s="7">
        <v>12948</v>
      </c>
      <c r="M1994" s="7">
        <v>372</v>
      </c>
      <c r="N1994" t="s">
        <v>7</v>
      </c>
      <c r="O1994" s="7">
        <f t="shared" si="31"/>
        <v>627</v>
      </c>
      <c r="P1994" t="s">
        <v>241</v>
      </c>
      <c r="Q1994" t="s">
        <v>242</v>
      </c>
    </row>
    <row r="1995" spans="1:17" x14ac:dyDescent="0.35">
      <c r="A1995" t="s">
        <v>239</v>
      </c>
      <c r="B1995" t="s">
        <v>240</v>
      </c>
      <c r="C1995" s="1">
        <v>44218</v>
      </c>
      <c r="G1995" s="8">
        <f>IFERROR(Table1[[#This Row],[Total_vaccinations]]/Table1[[#This Row],[People_fully_vaccinated]],0)</f>
        <v>0</v>
      </c>
      <c r="I1995" s="7">
        <v>11302</v>
      </c>
      <c r="M1995" s="7">
        <v>325</v>
      </c>
      <c r="N1995" t="s">
        <v>7</v>
      </c>
      <c r="O1995" s="7">
        <f t="shared" si="31"/>
        <v>627</v>
      </c>
      <c r="P1995" t="s">
        <v>241</v>
      </c>
      <c r="Q1995" t="s">
        <v>242</v>
      </c>
    </row>
    <row r="1996" spans="1:17" x14ac:dyDescent="0.35">
      <c r="A1996" t="s">
        <v>239</v>
      </c>
      <c r="B1996" t="s">
        <v>240</v>
      </c>
      <c r="C1996" s="1">
        <v>44219</v>
      </c>
      <c r="G1996" s="8">
        <f>IFERROR(Table1[[#This Row],[Total_vaccinations]]/Table1[[#This Row],[People_fully_vaccinated]],0)</f>
        <v>0</v>
      </c>
      <c r="I1996" s="7">
        <v>9656</v>
      </c>
      <c r="M1996" s="7">
        <v>277</v>
      </c>
      <c r="N1996" t="s">
        <v>7</v>
      </c>
      <c r="O1996" s="7">
        <f t="shared" si="31"/>
        <v>627</v>
      </c>
      <c r="P1996" t="s">
        <v>241</v>
      </c>
      <c r="Q1996" t="s">
        <v>242</v>
      </c>
    </row>
    <row r="1997" spans="1:17" x14ac:dyDescent="0.35">
      <c r="A1997" t="s">
        <v>239</v>
      </c>
      <c r="B1997" t="s">
        <v>240</v>
      </c>
      <c r="C1997" s="1">
        <v>44220</v>
      </c>
      <c r="G1997" s="8">
        <f>IFERROR(Table1[[#This Row],[Total_vaccinations]]/Table1[[#This Row],[People_fully_vaccinated]],0)</f>
        <v>0</v>
      </c>
      <c r="I1997" s="7">
        <v>8009</v>
      </c>
      <c r="M1997" s="7">
        <v>230</v>
      </c>
      <c r="N1997" t="s">
        <v>7</v>
      </c>
      <c r="O1997" s="7">
        <f t="shared" si="31"/>
        <v>627</v>
      </c>
      <c r="P1997" t="s">
        <v>241</v>
      </c>
      <c r="Q1997" t="s">
        <v>242</v>
      </c>
    </row>
    <row r="1998" spans="1:17" x14ac:dyDescent="0.35">
      <c r="A1998" t="s">
        <v>239</v>
      </c>
      <c r="B1998" t="s">
        <v>240</v>
      </c>
      <c r="C1998" s="1">
        <v>44221</v>
      </c>
      <c r="G1998" s="8">
        <f>IFERROR(Table1[[#This Row],[Total_vaccinations]]/Table1[[#This Row],[People_fully_vaccinated]],0)</f>
        <v>0</v>
      </c>
      <c r="I1998" s="7">
        <v>8009</v>
      </c>
      <c r="M1998" s="7">
        <v>230</v>
      </c>
      <c r="N1998" t="s">
        <v>7</v>
      </c>
      <c r="O1998" s="7">
        <f t="shared" si="31"/>
        <v>627</v>
      </c>
      <c r="P1998" t="s">
        <v>241</v>
      </c>
      <c r="Q1998" t="s">
        <v>242</v>
      </c>
    </row>
    <row r="1999" spans="1:17" x14ac:dyDescent="0.35">
      <c r="A1999" t="s">
        <v>239</v>
      </c>
      <c r="B1999" t="s">
        <v>240</v>
      </c>
      <c r="C1999" s="1">
        <v>44222</v>
      </c>
      <c r="G1999" s="8">
        <f>IFERROR(Table1[[#This Row],[Total_vaccinations]]/Table1[[#This Row],[People_fully_vaccinated]],0)</f>
        <v>0</v>
      </c>
      <c r="I1999" s="7">
        <v>8009</v>
      </c>
      <c r="M1999" s="7">
        <v>230</v>
      </c>
      <c r="N1999" t="s">
        <v>7</v>
      </c>
      <c r="O1999" s="7">
        <f t="shared" si="31"/>
        <v>627</v>
      </c>
      <c r="P1999" t="s">
        <v>241</v>
      </c>
      <c r="Q1999" t="s">
        <v>242</v>
      </c>
    </row>
    <row r="2000" spans="1:17" x14ac:dyDescent="0.35">
      <c r="A2000" t="s">
        <v>239</v>
      </c>
      <c r="B2000" t="s">
        <v>240</v>
      </c>
      <c r="C2000" s="1">
        <v>44223</v>
      </c>
      <c r="G2000" s="8">
        <f>IFERROR(Table1[[#This Row],[Total_vaccinations]]/Table1[[#This Row],[People_fully_vaccinated]],0)</f>
        <v>0</v>
      </c>
      <c r="I2000" s="7">
        <v>8009</v>
      </c>
      <c r="M2000" s="7">
        <v>230</v>
      </c>
      <c r="N2000" t="s">
        <v>7</v>
      </c>
      <c r="O2000" s="7">
        <f t="shared" si="31"/>
        <v>627</v>
      </c>
      <c r="P2000" t="s">
        <v>241</v>
      </c>
      <c r="Q2000" t="s">
        <v>242</v>
      </c>
    </row>
    <row r="2001" spans="1:17" x14ac:dyDescent="0.35">
      <c r="A2001" t="s">
        <v>239</v>
      </c>
      <c r="B2001" t="s">
        <v>240</v>
      </c>
      <c r="C2001" s="1">
        <v>44224</v>
      </c>
      <c r="G2001" s="8">
        <f>IFERROR(Table1[[#This Row],[Total_vaccinations]]/Table1[[#This Row],[People_fully_vaccinated]],0)</f>
        <v>0</v>
      </c>
      <c r="I2001" s="7">
        <v>8009</v>
      </c>
      <c r="M2001" s="7">
        <v>230</v>
      </c>
      <c r="N2001" t="s">
        <v>7</v>
      </c>
      <c r="O2001" s="7">
        <f t="shared" si="31"/>
        <v>627</v>
      </c>
      <c r="P2001" t="s">
        <v>241</v>
      </c>
      <c r="Q2001" t="s">
        <v>242</v>
      </c>
    </row>
    <row r="2002" spans="1:17" x14ac:dyDescent="0.35">
      <c r="A2002" t="s">
        <v>239</v>
      </c>
      <c r="B2002" t="s">
        <v>240</v>
      </c>
      <c r="C2002" s="1">
        <v>44225</v>
      </c>
      <c r="D2002" s="7">
        <v>391643</v>
      </c>
      <c r="G2002" s="8">
        <f>IFERROR(Table1[[#This Row],[Total_vaccinations]]/Table1[[#This Row],[People_fully_vaccinated]],0)</f>
        <v>0</v>
      </c>
      <c r="I2002" s="7">
        <v>8009</v>
      </c>
      <c r="J2002" s="7">
        <v>1.1200000000000001</v>
      </c>
      <c r="M2002" s="7">
        <v>230</v>
      </c>
      <c r="N2002" t="s">
        <v>7</v>
      </c>
      <c r="O2002" s="7">
        <f t="shared" si="31"/>
        <v>627</v>
      </c>
      <c r="P2002" t="s">
        <v>241</v>
      </c>
      <c r="Q2002" t="s">
        <v>242</v>
      </c>
    </row>
    <row r="2003" spans="1:17" x14ac:dyDescent="0.35">
      <c r="A2003" t="s">
        <v>239</v>
      </c>
      <c r="B2003" t="s">
        <v>240</v>
      </c>
      <c r="C2003" s="1">
        <v>44226</v>
      </c>
      <c r="G2003" s="8">
        <f>IFERROR(Table1[[#This Row],[Total_vaccinations]]/Table1[[#This Row],[People_fully_vaccinated]],0)</f>
        <v>0</v>
      </c>
      <c r="I2003" s="7">
        <v>9197</v>
      </c>
      <c r="M2003" s="7">
        <v>264</v>
      </c>
      <c r="N2003" t="s">
        <v>7</v>
      </c>
      <c r="O2003" s="7">
        <f t="shared" si="31"/>
        <v>627</v>
      </c>
      <c r="P2003" t="s">
        <v>241</v>
      </c>
      <c r="Q2003" t="s">
        <v>242</v>
      </c>
    </row>
    <row r="2004" spans="1:17" x14ac:dyDescent="0.35">
      <c r="A2004" t="s">
        <v>239</v>
      </c>
      <c r="B2004" t="s">
        <v>240</v>
      </c>
      <c r="C2004" s="1">
        <v>44227</v>
      </c>
      <c r="G2004" s="8">
        <f>IFERROR(Table1[[#This Row],[Total_vaccinations]]/Table1[[#This Row],[People_fully_vaccinated]],0)</f>
        <v>0</v>
      </c>
      <c r="I2004" s="7">
        <v>10385</v>
      </c>
      <c r="M2004" s="7">
        <v>298</v>
      </c>
      <c r="N2004" t="s">
        <v>7</v>
      </c>
      <c r="O2004" s="7">
        <f t="shared" si="31"/>
        <v>627</v>
      </c>
      <c r="P2004" t="s">
        <v>241</v>
      </c>
      <c r="Q2004" t="s">
        <v>242</v>
      </c>
    </row>
    <row r="2005" spans="1:17" x14ac:dyDescent="0.35">
      <c r="A2005" t="s">
        <v>239</v>
      </c>
      <c r="B2005" t="s">
        <v>240</v>
      </c>
      <c r="C2005" s="1">
        <v>44228</v>
      </c>
      <c r="D2005" s="7">
        <v>440618</v>
      </c>
      <c r="G2005" s="8">
        <f>IFERROR(Table1[[#This Row],[Total_vaccinations]]/Table1[[#This Row],[People_fully_vaccinated]],0)</f>
        <v>0</v>
      </c>
      <c r="I2005" s="7">
        <v>11573</v>
      </c>
      <c r="J2005" s="7">
        <v>1.27</v>
      </c>
      <c r="M2005" s="7">
        <v>332</v>
      </c>
      <c r="N2005" t="s">
        <v>7</v>
      </c>
      <c r="O2005" s="7">
        <f t="shared" si="31"/>
        <v>627</v>
      </c>
      <c r="P2005" t="s">
        <v>241</v>
      </c>
      <c r="Q2005" t="s">
        <v>242</v>
      </c>
    </row>
    <row r="2006" spans="1:17" x14ac:dyDescent="0.35">
      <c r="A2006" t="s">
        <v>239</v>
      </c>
      <c r="B2006" t="s">
        <v>240</v>
      </c>
      <c r="C2006" s="1">
        <v>44229</v>
      </c>
      <c r="G2006" s="8">
        <f>IFERROR(Table1[[#This Row],[Total_vaccinations]]/Table1[[#This Row],[People_fully_vaccinated]],0)</f>
        <v>0</v>
      </c>
      <c r="I2006" s="7">
        <v>10489</v>
      </c>
      <c r="M2006" s="7">
        <v>301</v>
      </c>
      <c r="N2006" t="s">
        <v>7</v>
      </c>
      <c r="O2006" s="7">
        <f t="shared" si="31"/>
        <v>627</v>
      </c>
      <c r="P2006" t="s">
        <v>241</v>
      </c>
      <c r="Q2006" t="s">
        <v>242</v>
      </c>
    </row>
    <row r="2007" spans="1:17" x14ac:dyDescent="0.35">
      <c r="A2007" t="s">
        <v>239</v>
      </c>
      <c r="B2007" t="s">
        <v>240</v>
      </c>
      <c r="C2007" s="1">
        <v>44230</v>
      </c>
      <c r="G2007" s="8">
        <f>IFERROR(Table1[[#This Row],[Total_vaccinations]]/Table1[[#This Row],[People_fully_vaccinated]],0)</f>
        <v>0</v>
      </c>
      <c r="I2007" s="7">
        <v>9406</v>
      </c>
      <c r="M2007" s="7">
        <v>270</v>
      </c>
      <c r="N2007" t="s">
        <v>7</v>
      </c>
      <c r="O2007" s="7">
        <f t="shared" si="31"/>
        <v>627</v>
      </c>
      <c r="P2007" t="s">
        <v>241</v>
      </c>
      <c r="Q2007" t="s">
        <v>242</v>
      </c>
    </row>
    <row r="2008" spans="1:17" x14ac:dyDescent="0.35">
      <c r="A2008" t="s">
        <v>239</v>
      </c>
      <c r="B2008" t="s">
        <v>240</v>
      </c>
      <c r="C2008" s="1">
        <v>44231</v>
      </c>
      <c r="G2008" s="8">
        <f>IFERROR(Table1[[#This Row],[Total_vaccinations]]/Table1[[#This Row],[People_fully_vaccinated]],0)</f>
        <v>0</v>
      </c>
      <c r="I2008" s="7">
        <v>8322</v>
      </c>
      <c r="M2008" s="7">
        <v>239</v>
      </c>
      <c r="N2008" t="s">
        <v>7</v>
      </c>
      <c r="O2008" s="7">
        <f t="shared" si="31"/>
        <v>627</v>
      </c>
      <c r="P2008" t="s">
        <v>241</v>
      </c>
      <c r="Q2008" t="s">
        <v>242</v>
      </c>
    </row>
    <row r="2009" spans="1:17" x14ac:dyDescent="0.35">
      <c r="A2009" t="s">
        <v>239</v>
      </c>
      <c r="B2009" t="s">
        <v>240</v>
      </c>
      <c r="C2009" s="1">
        <v>44232</v>
      </c>
      <c r="G2009" s="8">
        <f>IFERROR(Table1[[#This Row],[Total_vaccinations]]/Table1[[#This Row],[People_fully_vaccinated]],0)</f>
        <v>0</v>
      </c>
      <c r="I2009" s="7">
        <v>7238</v>
      </c>
      <c r="M2009" s="7">
        <v>208</v>
      </c>
      <c r="N2009" t="s">
        <v>7</v>
      </c>
      <c r="O2009" s="7">
        <f t="shared" si="31"/>
        <v>627</v>
      </c>
      <c r="P2009" t="s">
        <v>241</v>
      </c>
      <c r="Q2009" t="s">
        <v>242</v>
      </c>
    </row>
    <row r="2010" spans="1:17" x14ac:dyDescent="0.35">
      <c r="A2010" t="s">
        <v>239</v>
      </c>
      <c r="B2010" t="s">
        <v>240</v>
      </c>
      <c r="C2010" s="1">
        <v>44233</v>
      </c>
      <c r="G2010" s="8">
        <f>IFERROR(Table1[[#This Row],[Total_vaccinations]]/Table1[[#This Row],[People_fully_vaccinated]],0)</f>
        <v>0</v>
      </c>
      <c r="I2010" s="7">
        <v>4966</v>
      </c>
      <c r="M2010" s="7">
        <v>143</v>
      </c>
      <c r="N2010" t="s">
        <v>7</v>
      </c>
      <c r="O2010" s="7">
        <f t="shared" si="31"/>
        <v>627</v>
      </c>
      <c r="P2010" t="s">
        <v>241</v>
      </c>
      <c r="Q2010" t="s">
        <v>242</v>
      </c>
    </row>
    <row r="2011" spans="1:17" x14ac:dyDescent="0.35">
      <c r="A2011" t="s">
        <v>239</v>
      </c>
      <c r="B2011" t="s">
        <v>240</v>
      </c>
      <c r="C2011" s="1">
        <v>44234</v>
      </c>
      <c r="D2011" s="7">
        <v>443153</v>
      </c>
      <c r="G2011" s="8">
        <f>IFERROR(Table1[[#This Row],[Total_vaccinations]]/Table1[[#This Row],[People_fully_vaccinated]],0)</f>
        <v>0</v>
      </c>
      <c r="I2011" s="7">
        <v>2694</v>
      </c>
      <c r="J2011" s="7">
        <v>1.27</v>
      </c>
      <c r="M2011" s="7">
        <v>77</v>
      </c>
      <c r="N2011" t="s">
        <v>7</v>
      </c>
      <c r="O2011" s="7">
        <f t="shared" si="31"/>
        <v>627</v>
      </c>
      <c r="P2011" t="s">
        <v>241</v>
      </c>
      <c r="Q2011" t="s">
        <v>242</v>
      </c>
    </row>
    <row r="2012" spans="1:17" x14ac:dyDescent="0.35">
      <c r="A2012" t="s">
        <v>243</v>
      </c>
      <c r="B2012" t="s">
        <v>295</v>
      </c>
      <c r="C2012" s="1">
        <v>44178</v>
      </c>
      <c r="D2012" s="7">
        <v>18996</v>
      </c>
      <c r="E2012" s="7">
        <v>18996</v>
      </c>
      <c r="G2012" s="8">
        <f>IFERROR(Table1[[#This Row],[Total_vaccinations]]/Table1[[#This Row],[People_fully_vaccinated]],0)</f>
        <v>0</v>
      </c>
      <c r="J2012" s="7">
        <v>0.35</v>
      </c>
      <c r="K2012" s="6">
        <v>0.35</v>
      </c>
      <c r="N2012" t="s">
        <v>87</v>
      </c>
      <c r="O2012" s="7">
        <f t="shared" si="31"/>
        <v>400</v>
      </c>
      <c r="P2012" t="s">
        <v>88</v>
      </c>
      <c r="Q2012" t="s">
        <v>89</v>
      </c>
    </row>
    <row r="2013" spans="1:17" x14ac:dyDescent="0.35">
      <c r="A2013" t="s">
        <v>243</v>
      </c>
      <c r="B2013" t="s">
        <v>295</v>
      </c>
      <c r="C2013" s="1">
        <v>44179</v>
      </c>
      <c r="G2013" s="8">
        <f>IFERROR(Table1[[#This Row],[Total_vaccinations]]/Table1[[#This Row],[People_fully_vaccinated]],0)</f>
        <v>0</v>
      </c>
      <c r="I2013" s="7">
        <v>5871</v>
      </c>
      <c r="M2013" s="7">
        <v>1075</v>
      </c>
      <c r="N2013" t="s">
        <v>87</v>
      </c>
      <c r="O2013" s="7">
        <f t="shared" si="31"/>
        <v>400</v>
      </c>
      <c r="P2013" t="s">
        <v>88</v>
      </c>
      <c r="Q2013" t="s">
        <v>89</v>
      </c>
    </row>
    <row r="2014" spans="1:17" x14ac:dyDescent="0.35">
      <c r="A2014" t="s">
        <v>243</v>
      </c>
      <c r="B2014" t="s">
        <v>295</v>
      </c>
      <c r="C2014" s="1">
        <v>44180</v>
      </c>
      <c r="G2014" s="8">
        <f>IFERROR(Table1[[#This Row],[Total_vaccinations]]/Table1[[#This Row],[People_fully_vaccinated]],0)</f>
        <v>0</v>
      </c>
      <c r="I2014" s="7">
        <v>5871</v>
      </c>
      <c r="M2014" s="7">
        <v>1075</v>
      </c>
      <c r="N2014" t="s">
        <v>87</v>
      </c>
      <c r="O2014" s="7">
        <f t="shared" si="31"/>
        <v>400</v>
      </c>
      <c r="P2014" t="s">
        <v>88</v>
      </c>
      <c r="Q2014" t="s">
        <v>89</v>
      </c>
    </row>
    <row r="2015" spans="1:17" x14ac:dyDescent="0.35">
      <c r="A2015" t="s">
        <v>243</v>
      </c>
      <c r="B2015" t="s">
        <v>295</v>
      </c>
      <c r="C2015" s="1">
        <v>44181</v>
      </c>
      <c r="G2015" s="8">
        <f>IFERROR(Table1[[#This Row],[Total_vaccinations]]/Table1[[#This Row],[People_fully_vaccinated]],0)</f>
        <v>0</v>
      </c>
      <c r="I2015" s="7">
        <v>5871</v>
      </c>
      <c r="M2015" s="7">
        <v>1075</v>
      </c>
      <c r="N2015" t="s">
        <v>87</v>
      </c>
      <c r="O2015" s="7">
        <f t="shared" si="31"/>
        <v>400</v>
      </c>
      <c r="P2015" t="s">
        <v>88</v>
      </c>
      <c r="Q2015" t="s">
        <v>89</v>
      </c>
    </row>
    <row r="2016" spans="1:17" x14ac:dyDescent="0.35">
      <c r="A2016" t="s">
        <v>243</v>
      </c>
      <c r="B2016" t="s">
        <v>295</v>
      </c>
      <c r="C2016" s="1">
        <v>44182</v>
      </c>
      <c r="G2016" s="8">
        <f>IFERROR(Table1[[#This Row],[Total_vaccinations]]/Table1[[#This Row],[People_fully_vaccinated]],0)</f>
        <v>0</v>
      </c>
      <c r="I2016" s="7">
        <v>5871</v>
      </c>
      <c r="M2016" s="7">
        <v>1075</v>
      </c>
      <c r="N2016" t="s">
        <v>87</v>
      </c>
      <c r="O2016" s="7">
        <f t="shared" si="31"/>
        <v>400</v>
      </c>
      <c r="P2016" t="s">
        <v>88</v>
      </c>
      <c r="Q2016" t="s">
        <v>89</v>
      </c>
    </row>
    <row r="2017" spans="1:17" x14ac:dyDescent="0.35">
      <c r="A2017" t="s">
        <v>243</v>
      </c>
      <c r="B2017" t="s">
        <v>295</v>
      </c>
      <c r="C2017" s="1">
        <v>44183</v>
      </c>
      <c r="G2017" s="8">
        <f>IFERROR(Table1[[#This Row],[Total_vaccinations]]/Table1[[#This Row],[People_fully_vaccinated]],0)</f>
        <v>0</v>
      </c>
      <c r="I2017" s="7">
        <v>5871</v>
      </c>
      <c r="M2017" s="7">
        <v>1075</v>
      </c>
      <c r="N2017" t="s">
        <v>87</v>
      </c>
      <c r="O2017" s="7">
        <f t="shared" si="31"/>
        <v>400</v>
      </c>
      <c r="P2017" t="s">
        <v>88</v>
      </c>
      <c r="Q2017" t="s">
        <v>89</v>
      </c>
    </row>
    <row r="2018" spans="1:17" x14ac:dyDescent="0.35">
      <c r="A2018" t="s">
        <v>243</v>
      </c>
      <c r="B2018" t="s">
        <v>295</v>
      </c>
      <c r="C2018" s="1">
        <v>44184</v>
      </c>
      <c r="G2018" s="8">
        <f>IFERROR(Table1[[#This Row],[Total_vaccinations]]/Table1[[#This Row],[People_fully_vaccinated]],0)</f>
        <v>0</v>
      </c>
      <c r="I2018" s="7">
        <v>5871</v>
      </c>
      <c r="M2018" s="7">
        <v>1075</v>
      </c>
      <c r="N2018" t="s">
        <v>87</v>
      </c>
      <c r="O2018" s="7">
        <f t="shared" si="31"/>
        <v>400</v>
      </c>
      <c r="P2018" t="s">
        <v>88</v>
      </c>
      <c r="Q2018" t="s">
        <v>89</v>
      </c>
    </row>
    <row r="2019" spans="1:17" x14ac:dyDescent="0.35">
      <c r="A2019" t="s">
        <v>243</v>
      </c>
      <c r="B2019" t="s">
        <v>295</v>
      </c>
      <c r="C2019" s="1">
        <v>44185</v>
      </c>
      <c r="D2019" s="7">
        <v>60096</v>
      </c>
      <c r="E2019" s="7">
        <v>60096</v>
      </c>
      <c r="G2019" s="8">
        <f>IFERROR(Table1[[#This Row],[Total_vaccinations]]/Table1[[#This Row],[People_fully_vaccinated]],0)</f>
        <v>0</v>
      </c>
      <c r="I2019" s="7">
        <v>5871</v>
      </c>
      <c r="J2019" s="7">
        <v>1.1000000000000001</v>
      </c>
      <c r="K2019" s="6">
        <v>1.1000000000000001</v>
      </c>
      <c r="M2019" s="7">
        <v>1075</v>
      </c>
      <c r="N2019" t="s">
        <v>87</v>
      </c>
      <c r="O2019" s="7">
        <f t="shared" si="31"/>
        <v>400</v>
      </c>
      <c r="P2019" t="s">
        <v>88</v>
      </c>
      <c r="Q2019" t="s">
        <v>89</v>
      </c>
    </row>
    <row r="2020" spans="1:17" x14ac:dyDescent="0.35">
      <c r="A2020" t="s">
        <v>243</v>
      </c>
      <c r="B2020" t="s">
        <v>295</v>
      </c>
      <c r="C2020" s="1">
        <v>44186</v>
      </c>
      <c r="G2020" s="8">
        <f>IFERROR(Table1[[#This Row],[Total_vaccinations]]/Table1[[#This Row],[People_fully_vaccinated]],0)</f>
        <v>0</v>
      </c>
      <c r="I2020" s="7">
        <v>5734</v>
      </c>
      <c r="M2020" s="7">
        <v>1050</v>
      </c>
      <c r="N2020" t="s">
        <v>87</v>
      </c>
      <c r="O2020" s="7">
        <f t="shared" si="31"/>
        <v>400</v>
      </c>
      <c r="P2020" t="s">
        <v>88</v>
      </c>
      <c r="Q2020" t="s">
        <v>89</v>
      </c>
    </row>
    <row r="2021" spans="1:17" x14ac:dyDescent="0.35">
      <c r="A2021" t="s">
        <v>243</v>
      </c>
      <c r="B2021" t="s">
        <v>295</v>
      </c>
      <c r="C2021" s="1">
        <v>44187</v>
      </c>
      <c r="G2021" s="8">
        <f>IFERROR(Table1[[#This Row],[Total_vaccinations]]/Table1[[#This Row],[People_fully_vaccinated]],0)</f>
        <v>0</v>
      </c>
      <c r="I2021" s="7">
        <v>5596</v>
      </c>
      <c r="M2021" s="7">
        <v>1024</v>
      </c>
      <c r="N2021" t="s">
        <v>87</v>
      </c>
      <c r="O2021" s="7">
        <f t="shared" si="31"/>
        <v>400</v>
      </c>
      <c r="P2021" t="s">
        <v>88</v>
      </c>
      <c r="Q2021" t="s">
        <v>89</v>
      </c>
    </row>
    <row r="2022" spans="1:17" x14ac:dyDescent="0.35">
      <c r="A2022" t="s">
        <v>243</v>
      </c>
      <c r="B2022" t="s">
        <v>295</v>
      </c>
      <c r="C2022" s="1">
        <v>44188</v>
      </c>
      <c r="G2022" s="8">
        <f>IFERROR(Table1[[#This Row],[Total_vaccinations]]/Table1[[#This Row],[People_fully_vaccinated]],0)</f>
        <v>0</v>
      </c>
      <c r="I2022" s="7">
        <v>5459</v>
      </c>
      <c r="M2022" s="7">
        <v>999</v>
      </c>
      <c r="N2022" t="s">
        <v>87</v>
      </c>
      <c r="O2022" s="7">
        <f t="shared" si="31"/>
        <v>400</v>
      </c>
      <c r="P2022" t="s">
        <v>88</v>
      </c>
      <c r="Q2022" t="s">
        <v>89</v>
      </c>
    </row>
    <row r="2023" spans="1:17" x14ac:dyDescent="0.35">
      <c r="A2023" t="s">
        <v>243</v>
      </c>
      <c r="B2023" t="s">
        <v>295</v>
      </c>
      <c r="C2023" s="1">
        <v>44189</v>
      </c>
      <c r="G2023" s="8">
        <f>IFERROR(Table1[[#This Row],[Total_vaccinations]]/Table1[[#This Row],[People_fully_vaccinated]],0)</f>
        <v>0</v>
      </c>
      <c r="I2023" s="7">
        <v>5321</v>
      </c>
      <c r="M2023" s="7">
        <v>974</v>
      </c>
      <c r="N2023" t="s">
        <v>87</v>
      </c>
      <c r="O2023" s="7">
        <f t="shared" si="31"/>
        <v>400</v>
      </c>
      <c r="P2023" t="s">
        <v>88</v>
      </c>
      <c r="Q2023" t="s">
        <v>89</v>
      </c>
    </row>
    <row r="2024" spans="1:17" x14ac:dyDescent="0.35">
      <c r="A2024" t="s">
        <v>243</v>
      </c>
      <c r="B2024" t="s">
        <v>295</v>
      </c>
      <c r="C2024" s="1">
        <v>44190</v>
      </c>
      <c r="G2024" s="8">
        <f>IFERROR(Table1[[#This Row],[Total_vaccinations]]/Table1[[#This Row],[People_fully_vaccinated]],0)</f>
        <v>0</v>
      </c>
      <c r="I2024" s="7">
        <v>5184</v>
      </c>
      <c r="M2024" s="7">
        <v>949</v>
      </c>
      <c r="N2024" t="s">
        <v>87</v>
      </c>
      <c r="O2024" s="7">
        <f t="shared" si="31"/>
        <v>400</v>
      </c>
      <c r="P2024" t="s">
        <v>88</v>
      </c>
      <c r="Q2024" t="s">
        <v>89</v>
      </c>
    </row>
    <row r="2025" spans="1:17" x14ac:dyDescent="0.35">
      <c r="A2025" t="s">
        <v>243</v>
      </c>
      <c r="B2025" t="s">
        <v>295</v>
      </c>
      <c r="C2025" s="1">
        <v>44191</v>
      </c>
      <c r="G2025" s="8">
        <f>IFERROR(Table1[[#This Row],[Total_vaccinations]]/Table1[[#This Row],[People_fully_vaccinated]],0)</f>
        <v>0</v>
      </c>
      <c r="I2025" s="7">
        <v>5046</v>
      </c>
      <c r="M2025" s="7">
        <v>924</v>
      </c>
      <c r="N2025" t="s">
        <v>87</v>
      </c>
      <c r="O2025" s="7">
        <f t="shared" si="31"/>
        <v>400</v>
      </c>
      <c r="P2025" t="s">
        <v>88</v>
      </c>
      <c r="Q2025" t="s">
        <v>89</v>
      </c>
    </row>
    <row r="2026" spans="1:17" x14ac:dyDescent="0.35">
      <c r="A2026" t="s">
        <v>243</v>
      </c>
      <c r="B2026" t="s">
        <v>295</v>
      </c>
      <c r="C2026" s="1">
        <v>44192</v>
      </c>
      <c r="D2026" s="7">
        <v>94458</v>
      </c>
      <c r="E2026" s="7">
        <v>94458</v>
      </c>
      <c r="G2026" s="8">
        <f>IFERROR(Table1[[#This Row],[Total_vaccinations]]/Table1[[#This Row],[People_fully_vaccinated]],0)</f>
        <v>0</v>
      </c>
      <c r="I2026" s="7">
        <v>4909</v>
      </c>
      <c r="J2026" s="7">
        <v>1.73</v>
      </c>
      <c r="K2026" s="6">
        <v>1.73</v>
      </c>
      <c r="M2026" s="7">
        <v>899</v>
      </c>
      <c r="N2026" t="s">
        <v>87</v>
      </c>
      <c r="O2026" s="7">
        <f t="shared" si="31"/>
        <v>400</v>
      </c>
      <c r="P2026" t="s">
        <v>88</v>
      </c>
      <c r="Q2026" t="s">
        <v>89</v>
      </c>
    </row>
    <row r="2027" spans="1:17" x14ac:dyDescent="0.35">
      <c r="A2027" t="s">
        <v>243</v>
      </c>
      <c r="B2027" t="s">
        <v>295</v>
      </c>
      <c r="C2027" s="1">
        <v>44193</v>
      </c>
      <c r="G2027" s="8">
        <f>IFERROR(Table1[[#This Row],[Total_vaccinations]]/Table1[[#This Row],[People_fully_vaccinated]],0)</f>
        <v>0</v>
      </c>
      <c r="I2027" s="7">
        <v>4643</v>
      </c>
      <c r="M2027" s="7">
        <v>850</v>
      </c>
      <c r="N2027" t="s">
        <v>87</v>
      </c>
      <c r="O2027" s="7">
        <f t="shared" si="31"/>
        <v>400</v>
      </c>
      <c r="P2027" t="s">
        <v>88</v>
      </c>
      <c r="Q2027" t="s">
        <v>89</v>
      </c>
    </row>
    <row r="2028" spans="1:17" x14ac:dyDescent="0.35">
      <c r="A2028" t="s">
        <v>243</v>
      </c>
      <c r="B2028" t="s">
        <v>295</v>
      </c>
      <c r="C2028" s="1">
        <v>44194</v>
      </c>
      <c r="G2028" s="8">
        <f>IFERROR(Table1[[#This Row],[Total_vaccinations]]/Table1[[#This Row],[People_fully_vaccinated]],0)</f>
        <v>0</v>
      </c>
      <c r="I2028" s="7">
        <v>4378</v>
      </c>
      <c r="M2028" s="7">
        <v>801</v>
      </c>
      <c r="N2028" t="s">
        <v>87</v>
      </c>
      <c r="O2028" s="7">
        <f t="shared" si="31"/>
        <v>400</v>
      </c>
      <c r="P2028" t="s">
        <v>88</v>
      </c>
      <c r="Q2028" t="s">
        <v>89</v>
      </c>
    </row>
    <row r="2029" spans="1:17" x14ac:dyDescent="0.35">
      <c r="A2029" t="s">
        <v>243</v>
      </c>
      <c r="B2029" t="s">
        <v>295</v>
      </c>
      <c r="C2029" s="1">
        <v>44195</v>
      </c>
      <c r="G2029" s="8">
        <f>IFERROR(Table1[[#This Row],[Total_vaccinations]]/Table1[[#This Row],[People_fully_vaccinated]],0)</f>
        <v>0</v>
      </c>
      <c r="I2029" s="7">
        <v>4113</v>
      </c>
      <c r="M2029" s="7">
        <v>753</v>
      </c>
      <c r="N2029" t="s">
        <v>87</v>
      </c>
      <c r="O2029" s="7">
        <f t="shared" si="31"/>
        <v>400</v>
      </c>
      <c r="P2029" t="s">
        <v>88</v>
      </c>
      <c r="Q2029" t="s">
        <v>89</v>
      </c>
    </row>
    <row r="2030" spans="1:17" x14ac:dyDescent="0.35">
      <c r="A2030" t="s">
        <v>243</v>
      </c>
      <c r="B2030" t="s">
        <v>295</v>
      </c>
      <c r="C2030" s="1">
        <v>44196</v>
      </c>
      <c r="G2030" s="8">
        <f>IFERROR(Table1[[#This Row],[Total_vaccinations]]/Table1[[#This Row],[People_fully_vaccinated]],0)</f>
        <v>0</v>
      </c>
      <c r="I2030" s="7">
        <v>3847</v>
      </c>
      <c r="M2030" s="7">
        <v>704</v>
      </c>
      <c r="N2030" t="s">
        <v>87</v>
      </c>
      <c r="O2030" s="7">
        <f t="shared" si="31"/>
        <v>400</v>
      </c>
      <c r="P2030" t="s">
        <v>88</v>
      </c>
      <c r="Q2030" t="s">
        <v>89</v>
      </c>
    </row>
    <row r="2031" spans="1:17" x14ac:dyDescent="0.35">
      <c r="A2031" t="s">
        <v>243</v>
      </c>
      <c r="B2031" t="s">
        <v>295</v>
      </c>
      <c r="C2031" s="1">
        <v>44197</v>
      </c>
      <c r="G2031" s="8">
        <f>IFERROR(Table1[[#This Row],[Total_vaccinations]]/Table1[[#This Row],[People_fully_vaccinated]],0)</f>
        <v>0</v>
      </c>
      <c r="I2031" s="7">
        <v>3582</v>
      </c>
      <c r="M2031" s="7">
        <v>656</v>
      </c>
      <c r="N2031" t="s">
        <v>87</v>
      </c>
      <c r="O2031" s="7">
        <f t="shared" si="31"/>
        <v>400</v>
      </c>
      <c r="P2031" t="s">
        <v>88</v>
      </c>
      <c r="Q2031" t="s">
        <v>89</v>
      </c>
    </row>
    <row r="2032" spans="1:17" x14ac:dyDescent="0.35">
      <c r="A2032" t="s">
        <v>243</v>
      </c>
      <c r="B2032" t="s">
        <v>295</v>
      </c>
      <c r="C2032" s="1">
        <v>44198</v>
      </c>
      <c r="G2032" s="8">
        <f>IFERROR(Table1[[#This Row],[Total_vaccinations]]/Table1[[#This Row],[People_fully_vaccinated]],0)</f>
        <v>0</v>
      </c>
      <c r="I2032" s="7">
        <v>3316</v>
      </c>
      <c r="M2032" s="7">
        <v>607</v>
      </c>
      <c r="N2032" t="s">
        <v>87</v>
      </c>
      <c r="O2032" s="7">
        <f t="shared" si="31"/>
        <v>400</v>
      </c>
      <c r="P2032" t="s">
        <v>88</v>
      </c>
      <c r="Q2032" t="s">
        <v>89</v>
      </c>
    </row>
    <row r="2033" spans="1:17" x14ac:dyDescent="0.35">
      <c r="A2033" t="s">
        <v>243</v>
      </c>
      <c r="B2033" t="s">
        <v>295</v>
      </c>
      <c r="C2033" s="1">
        <v>44199</v>
      </c>
      <c r="D2033" s="7">
        <v>115815</v>
      </c>
      <c r="E2033" s="7">
        <v>115773</v>
      </c>
      <c r="F2033" s="7">
        <v>42</v>
      </c>
      <c r="G2033" s="8">
        <f>IFERROR(Table1[[#This Row],[Total_vaccinations]]/Table1[[#This Row],[People_fully_vaccinated]],0)</f>
        <v>2757.5</v>
      </c>
      <c r="I2033" s="7">
        <v>3051</v>
      </c>
      <c r="J2033" s="7">
        <v>2.12</v>
      </c>
      <c r="K2033" s="6">
        <v>2.12</v>
      </c>
      <c r="L2033" s="6">
        <v>0</v>
      </c>
      <c r="M2033" s="7">
        <v>558</v>
      </c>
      <c r="N2033" t="s">
        <v>87</v>
      </c>
      <c r="O2033" s="7">
        <f t="shared" si="31"/>
        <v>400</v>
      </c>
      <c r="P2033" t="s">
        <v>88</v>
      </c>
      <c r="Q2033" t="s">
        <v>89</v>
      </c>
    </row>
    <row r="2034" spans="1:17" x14ac:dyDescent="0.35">
      <c r="A2034" t="s">
        <v>243</v>
      </c>
      <c r="B2034" t="s">
        <v>295</v>
      </c>
      <c r="C2034" s="1">
        <v>44200</v>
      </c>
      <c r="G2034" s="8">
        <f>IFERROR(Table1[[#This Row],[Total_vaccinations]]/Table1[[#This Row],[People_fully_vaccinated]],0)</f>
        <v>0</v>
      </c>
      <c r="I2034" s="7">
        <v>3642</v>
      </c>
      <c r="M2034" s="7">
        <v>667</v>
      </c>
      <c r="N2034" t="s">
        <v>87</v>
      </c>
      <c r="O2034" s="7">
        <f t="shared" si="31"/>
        <v>400</v>
      </c>
      <c r="P2034" t="s">
        <v>88</v>
      </c>
      <c r="Q2034" t="s">
        <v>89</v>
      </c>
    </row>
    <row r="2035" spans="1:17" x14ac:dyDescent="0.35">
      <c r="A2035" t="s">
        <v>243</v>
      </c>
      <c r="B2035" t="s">
        <v>295</v>
      </c>
      <c r="C2035" s="1">
        <v>44201</v>
      </c>
      <c r="G2035" s="8">
        <f>IFERROR(Table1[[#This Row],[Total_vaccinations]]/Table1[[#This Row],[People_fully_vaccinated]],0)</f>
        <v>0</v>
      </c>
      <c r="I2035" s="7">
        <v>4233</v>
      </c>
      <c r="M2035" s="7">
        <v>775</v>
      </c>
      <c r="N2035" t="s">
        <v>87</v>
      </c>
      <c r="O2035" s="7">
        <f t="shared" si="31"/>
        <v>400</v>
      </c>
      <c r="P2035" t="s">
        <v>88</v>
      </c>
      <c r="Q2035" t="s">
        <v>89</v>
      </c>
    </row>
    <row r="2036" spans="1:17" x14ac:dyDescent="0.35">
      <c r="A2036" t="s">
        <v>243</v>
      </c>
      <c r="B2036" t="s">
        <v>295</v>
      </c>
      <c r="C2036" s="1">
        <v>44202</v>
      </c>
      <c r="G2036" s="8">
        <f>IFERROR(Table1[[#This Row],[Total_vaccinations]]/Table1[[#This Row],[People_fully_vaccinated]],0)</f>
        <v>0</v>
      </c>
      <c r="I2036" s="7">
        <v>4824</v>
      </c>
      <c r="M2036" s="7">
        <v>883</v>
      </c>
      <c r="N2036" t="s">
        <v>87</v>
      </c>
      <c r="O2036" s="7">
        <f t="shared" si="31"/>
        <v>400</v>
      </c>
      <c r="P2036" t="s">
        <v>88</v>
      </c>
      <c r="Q2036" t="s">
        <v>89</v>
      </c>
    </row>
    <row r="2037" spans="1:17" x14ac:dyDescent="0.35">
      <c r="A2037" t="s">
        <v>243</v>
      </c>
      <c r="B2037" t="s">
        <v>295</v>
      </c>
      <c r="C2037" s="1">
        <v>44203</v>
      </c>
      <c r="G2037" s="8">
        <f>IFERROR(Table1[[#This Row],[Total_vaccinations]]/Table1[[#This Row],[People_fully_vaccinated]],0)</f>
        <v>0</v>
      </c>
      <c r="I2037" s="7">
        <v>5415</v>
      </c>
      <c r="M2037" s="7">
        <v>991</v>
      </c>
      <c r="N2037" t="s">
        <v>87</v>
      </c>
      <c r="O2037" s="7">
        <f t="shared" si="31"/>
        <v>400</v>
      </c>
      <c r="P2037" t="s">
        <v>88</v>
      </c>
      <c r="Q2037" t="s">
        <v>89</v>
      </c>
    </row>
    <row r="2038" spans="1:17" x14ac:dyDescent="0.35">
      <c r="A2038" t="s">
        <v>243</v>
      </c>
      <c r="B2038" t="s">
        <v>295</v>
      </c>
      <c r="C2038" s="1">
        <v>44204</v>
      </c>
      <c r="G2038" s="8">
        <f>IFERROR(Table1[[#This Row],[Total_vaccinations]]/Table1[[#This Row],[People_fully_vaccinated]],0)</f>
        <v>0</v>
      </c>
      <c r="I2038" s="7">
        <v>6006</v>
      </c>
      <c r="M2038" s="7">
        <v>1099</v>
      </c>
      <c r="N2038" t="s">
        <v>87</v>
      </c>
      <c r="O2038" s="7">
        <f t="shared" si="31"/>
        <v>400</v>
      </c>
      <c r="P2038" t="s">
        <v>88</v>
      </c>
      <c r="Q2038" t="s">
        <v>89</v>
      </c>
    </row>
    <row r="2039" spans="1:17" x14ac:dyDescent="0.35">
      <c r="A2039" t="s">
        <v>243</v>
      </c>
      <c r="B2039" t="s">
        <v>295</v>
      </c>
      <c r="C2039" s="1">
        <v>44205</v>
      </c>
      <c r="G2039" s="8">
        <f>IFERROR(Table1[[#This Row],[Total_vaccinations]]/Table1[[#This Row],[People_fully_vaccinated]],0)</f>
        <v>0</v>
      </c>
      <c r="I2039" s="7">
        <v>6597</v>
      </c>
      <c r="M2039" s="7">
        <v>1208</v>
      </c>
      <c r="N2039" t="s">
        <v>87</v>
      </c>
      <c r="O2039" s="7">
        <f t="shared" si="31"/>
        <v>400</v>
      </c>
      <c r="P2039" t="s">
        <v>88</v>
      </c>
      <c r="Q2039" t="s">
        <v>89</v>
      </c>
    </row>
    <row r="2040" spans="1:17" x14ac:dyDescent="0.35">
      <c r="A2040" t="s">
        <v>243</v>
      </c>
      <c r="B2040" t="s">
        <v>295</v>
      </c>
      <c r="C2040" s="1">
        <v>44206</v>
      </c>
      <c r="D2040" s="7">
        <v>166135</v>
      </c>
      <c r="E2040" s="7">
        <v>163377</v>
      </c>
      <c r="F2040" s="7">
        <v>2758</v>
      </c>
      <c r="G2040" s="8">
        <f>IFERROR(Table1[[#This Row],[Total_vaccinations]]/Table1[[#This Row],[People_fully_vaccinated]],0)</f>
        <v>60.237490935460478</v>
      </c>
      <c r="I2040" s="7">
        <v>7189</v>
      </c>
      <c r="J2040" s="7">
        <v>3.04</v>
      </c>
      <c r="K2040" s="6">
        <v>2.99</v>
      </c>
      <c r="L2040" s="6">
        <v>0.05</v>
      </c>
      <c r="M2040" s="7">
        <v>1316</v>
      </c>
      <c r="N2040" t="s">
        <v>87</v>
      </c>
      <c r="O2040" s="7">
        <f t="shared" si="31"/>
        <v>400</v>
      </c>
      <c r="P2040" t="s">
        <v>88</v>
      </c>
      <c r="Q2040" t="s">
        <v>89</v>
      </c>
    </row>
    <row r="2041" spans="1:17" x14ac:dyDescent="0.35">
      <c r="A2041" t="s">
        <v>243</v>
      </c>
      <c r="B2041" t="s">
        <v>295</v>
      </c>
      <c r="C2041" s="1">
        <v>44207</v>
      </c>
      <c r="D2041" s="7">
        <v>178799</v>
      </c>
      <c r="E2041" s="7">
        <v>175942</v>
      </c>
      <c r="F2041" s="7">
        <v>2857</v>
      </c>
      <c r="G2041" s="8">
        <f>IFERROR(Table1[[#This Row],[Total_vaccinations]]/Table1[[#This Row],[People_fully_vaccinated]],0)</f>
        <v>62.582779138956951</v>
      </c>
      <c r="H2041" s="7">
        <v>12664</v>
      </c>
      <c r="I2041" s="7">
        <v>7971</v>
      </c>
      <c r="J2041" s="7">
        <v>3.27</v>
      </c>
      <c r="K2041" s="6">
        <v>3.22</v>
      </c>
      <c r="L2041" s="6">
        <v>0.05</v>
      </c>
      <c r="M2041" s="7">
        <v>1459</v>
      </c>
      <c r="N2041" t="s">
        <v>87</v>
      </c>
      <c r="O2041" s="7">
        <f t="shared" si="31"/>
        <v>400</v>
      </c>
      <c r="P2041" t="s">
        <v>88</v>
      </c>
      <c r="Q2041" t="s">
        <v>89</v>
      </c>
    </row>
    <row r="2042" spans="1:17" x14ac:dyDescent="0.35">
      <c r="A2042" t="s">
        <v>243</v>
      </c>
      <c r="B2042" t="s">
        <v>295</v>
      </c>
      <c r="C2042" s="1">
        <v>44208</v>
      </c>
      <c r="D2042" s="7">
        <v>194955</v>
      </c>
      <c r="E2042" s="7">
        <v>191965</v>
      </c>
      <c r="F2042" s="7">
        <v>2990</v>
      </c>
      <c r="G2042" s="8">
        <f>IFERROR(Table1[[#This Row],[Total_vaccinations]]/Table1[[#This Row],[People_fully_vaccinated]],0)</f>
        <v>65.202341137123753</v>
      </c>
      <c r="H2042" s="7">
        <v>16156</v>
      </c>
      <c r="I2042" s="7">
        <v>9252</v>
      </c>
      <c r="J2042" s="7">
        <v>3.57</v>
      </c>
      <c r="K2042" s="6">
        <v>3.51</v>
      </c>
      <c r="L2042" s="6">
        <v>0.05</v>
      </c>
      <c r="M2042" s="7">
        <v>1693</v>
      </c>
      <c r="N2042" t="s">
        <v>87</v>
      </c>
      <c r="O2042" s="7">
        <f t="shared" si="31"/>
        <v>400</v>
      </c>
      <c r="P2042" t="s">
        <v>88</v>
      </c>
      <c r="Q2042" t="s">
        <v>89</v>
      </c>
    </row>
    <row r="2043" spans="1:17" x14ac:dyDescent="0.35">
      <c r="A2043" t="s">
        <v>243</v>
      </c>
      <c r="B2043" t="s">
        <v>295</v>
      </c>
      <c r="C2043" s="1">
        <v>44209</v>
      </c>
      <c r="D2043" s="7">
        <v>211397</v>
      </c>
      <c r="E2043" s="7">
        <v>208207</v>
      </c>
      <c r="F2043" s="7">
        <v>3190</v>
      </c>
      <c r="G2043" s="8">
        <f>IFERROR(Table1[[#This Row],[Total_vaccinations]]/Table1[[#This Row],[People_fully_vaccinated]],0)</f>
        <v>66.268652037617557</v>
      </c>
      <c r="H2043" s="7">
        <v>16442</v>
      </c>
      <c r="I2043" s="7">
        <v>10574</v>
      </c>
      <c r="J2043" s="7">
        <v>3.87</v>
      </c>
      <c r="K2043" s="6">
        <v>3.81</v>
      </c>
      <c r="L2043" s="6">
        <v>0.06</v>
      </c>
      <c r="M2043" s="7">
        <v>1935</v>
      </c>
      <c r="N2043" t="s">
        <v>87</v>
      </c>
      <c r="O2043" s="7">
        <f t="shared" si="31"/>
        <v>400</v>
      </c>
      <c r="P2043" t="s">
        <v>88</v>
      </c>
      <c r="Q2043" t="s">
        <v>89</v>
      </c>
    </row>
    <row r="2044" spans="1:17" x14ac:dyDescent="0.35">
      <c r="A2044" t="s">
        <v>243</v>
      </c>
      <c r="B2044" t="s">
        <v>295</v>
      </c>
      <c r="C2044" s="1">
        <v>44210</v>
      </c>
      <c r="D2044" s="7">
        <v>228171</v>
      </c>
      <c r="E2044" s="7">
        <v>224840</v>
      </c>
      <c r="F2044" s="7">
        <v>3331</v>
      </c>
      <c r="G2044" s="8">
        <f>IFERROR(Table1[[#This Row],[Total_vaccinations]]/Table1[[#This Row],[People_fully_vaccinated]],0)</f>
        <v>68.499249474632236</v>
      </c>
      <c r="H2044" s="7">
        <v>16774</v>
      </c>
      <c r="I2044" s="7">
        <v>11943</v>
      </c>
      <c r="J2044" s="7">
        <v>4.18</v>
      </c>
      <c r="K2044" s="6">
        <v>4.12</v>
      </c>
      <c r="L2044" s="6">
        <v>0.06</v>
      </c>
      <c r="M2044" s="7">
        <v>2186</v>
      </c>
      <c r="N2044" t="s">
        <v>87</v>
      </c>
      <c r="O2044" s="7">
        <f t="shared" si="31"/>
        <v>400</v>
      </c>
      <c r="P2044" t="s">
        <v>88</v>
      </c>
      <c r="Q2044" t="s">
        <v>89</v>
      </c>
    </row>
    <row r="2045" spans="1:17" x14ac:dyDescent="0.35">
      <c r="A2045" t="s">
        <v>243</v>
      </c>
      <c r="B2045" t="s">
        <v>295</v>
      </c>
      <c r="C2045" s="1">
        <v>44211</v>
      </c>
      <c r="G2045" s="8">
        <f>IFERROR(Table1[[#This Row],[Total_vaccinations]]/Table1[[#This Row],[People_fully_vaccinated]],0)</f>
        <v>0</v>
      </c>
      <c r="I2045" s="7">
        <v>12846</v>
      </c>
      <c r="M2045" s="7">
        <v>2351</v>
      </c>
      <c r="N2045" t="s">
        <v>87</v>
      </c>
      <c r="O2045" s="7">
        <f t="shared" si="31"/>
        <v>400</v>
      </c>
      <c r="P2045" t="s">
        <v>88</v>
      </c>
      <c r="Q2045" t="s">
        <v>89</v>
      </c>
    </row>
    <row r="2046" spans="1:17" x14ac:dyDescent="0.35">
      <c r="A2046" t="s">
        <v>243</v>
      </c>
      <c r="B2046" t="s">
        <v>295</v>
      </c>
      <c r="C2046" s="1">
        <v>44212</v>
      </c>
      <c r="G2046" s="8">
        <f>IFERROR(Table1[[#This Row],[Total_vaccinations]]/Table1[[#This Row],[People_fully_vaccinated]],0)</f>
        <v>0</v>
      </c>
      <c r="I2046" s="7">
        <v>13748</v>
      </c>
      <c r="M2046" s="7">
        <v>2516</v>
      </c>
      <c r="N2046" t="s">
        <v>87</v>
      </c>
      <c r="O2046" s="7">
        <f t="shared" si="31"/>
        <v>400</v>
      </c>
      <c r="P2046" t="s">
        <v>88</v>
      </c>
      <c r="Q2046" t="s">
        <v>89</v>
      </c>
    </row>
    <row r="2047" spans="1:17" x14ac:dyDescent="0.35">
      <c r="A2047" t="s">
        <v>243</v>
      </c>
      <c r="B2047" t="s">
        <v>295</v>
      </c>
      <c r="C2047" s="1">
        <v>44213</v>
      </c>
      <c r="D2047" s="7">
        <v>268689</v>
      </c>
      <c r="E2047" s="7">
        <v>264991</v>
      </c>
      <c r="F2047" s="7">
        <v>3698</v>
      </c>
      <c r="G2047" s="8">
        <f>IFERROR(Table1[[#This Row],[Total_vaccinations]]/Table1[[#This Row],[People_fully_vaccinated]],0)</f>
        <v>72.657923201730668</v>
      </c>
      <c r="I2047" s="7">
        <v>14651</v>
      </c>
      <c r="J2047" s="7">
        <v>4.92</v>
      </c>
      <c r="K2047" s="6">
        <v>4.8499999999999996</v>
      </c>
      <c r="L2047" s="6">
        <v>7.0000000000000007E-2</v>
      </c>
      <c r="M2047" s="7">
        <v>2682</v>
      </c>
      <c r="N2047" t="s">
        <v>87</v>
      </c>
      <c r="O2047" s="7">
        <f t="shared" si="31"/>
        <v>400</v>
      </c>
      <c r="P2047" t="s">
        <v>88</v>
      </c>
      <c r="Q2047" t="s">
        <v>89</v>
      </c>
    </row>
    <row r="2048" spans="1:17" x14ac:dyDescent="0.35">
      <c r="A2048" t="s">
        <v>243</v>
      </c>
      <c r="B2048" t="s">
        <v>295</v>
      </c>
      <c r="C2048" s="1">
        <v>44214</v>
      </c>
      <c r="D2048" s="7">
        <v>288468</v>
      </c>
      <c r="E2048" s="7">
        <v>284582</v>
      </c>
      <c r="F2048" s="7">
        <v>3886</v>
      </c>
      <c r="G2048" s="8">
        <f>IFERROR(Table1[[#This Row],[Total_vaccinations]]/Table1[[#This Row],[People_fully_vaccinated]],0)</f>
        <v>74.232629953679876</v>
      </c>
      <c r="H2048" s="7">
        <v>19779</v>
      </c>
      <c r="I2048" s="7">
        <v>15667</v>
      </c>
      <c r="J2048" s="7">
        <v>5.28</v>
      </c>
      <c r="K2048" s="6">
        <v>5.21</v>
      </c>
      <c r="L2048" s="6">
        <v>7.0000000000000007E-2</v>
      </c>
      <c r="M2048" s="7">
        <v>2868</v>
      </c>
      <c r="N2048" t="s">
        <v>87</v>
      </c>
      <c r="O2048" s="7">
        <f t="shared" si="31"/>
        <v>400</v>
      </c>
      <c r="P2048" t="s">
        <v>88</v>
      </c>
      <c r="Q2048" t="s">
        <v>89</v>
      </c>
    </row>
    <row r="2049" spans="1:17" x14ac:dyDescent="0.35">
      <c r="A2049" t="s">
        <v>243</v>
      </c>
      <c r="B2049" t="s">
        <v>295</v>
      </c>
      <c r="C2049" s="1">
        <v>44215</v>
      </c>
      <c r="D2049" s="7">
        <v>314079</v>
      </c>
      <c r="E2049" s="7">
        <v>309909</v>
      </c>
      <c r="F2049" s="7">
        <v>4170</v>
      </c>
      <c r="G2049" s="8">
        <f>IFERROR(Table1[[#This Row],[Total_vaccinations]]/Table1[[#This Row],[People_fully_vaccinated]],0)</f>
        <v>75.31870503597122</v>
      </c>
      <c r="H2049" s="7">
        <v>25611</v>
      </c>
      <c r="I2049" s="7">
        <v>17018</v>
      </c>
      <c r="J2049" s="7">
        <v>5.75</v>
      </c>
      <c r="K2049" s="6">
        <v>5.67</v>
      </c>
      <c r="L2049" s="6">
        <v>0.08</v>
      </c>
      <c r="M2049" s="7">
        <v>3115</v>
      </c>
      <c r="N2049" t="s">
        <v>87</v>
      </c>
      <c r="O2049" s="7">
        <f t="shared" si="31"/>
        <v>400</v>
      </c>
      <c r="P2049" t="s">
        <v>88</v>
      </c>
      <c r="Q2049" t="s">
        <v>89</v>
      </c>
    </row>
    <row r="2050" spans="1:17" x14ac:dyDescent="0.35">
      <c r="A2050" t="s">
        <v>243</v>
      </c>
      <c r="B2050" t="s">
        <v>295</v>
      </c>
      <c r="C2050" s="1">
        <v>44216</v>
      </c>
      <c r="D2050" s="7">
        <v>339337</v>
      </c>
      <c r="E2050" s="7">
        <v>334871</v>
      </c>
      <c r="F2050" s="7">
        <v>4466</v>
      </c>
      <c r="G2050" s="8">
        <f>IFERROR(Table1[[#This Row],[Total_vaccinations]]/Table1[[#This Row],[People_fully_vaccinated]],0)</f>
        <v>75.982310792655625</v>
      </c>
      <c r="H2050" s="7">
        <v>25258</v>
      </c>
      <c r="I2050" s="7">
        <v>18277</v>
      </c>
      <c r="J2050" s="7">
        <v>6.21</v>
      </c>
      <c r="K2050" s="6">
        <v>6.13</v>
      </c>
      <c r="L2050" s="6">
        <v>0.08</v>
      </c>
      <c r="M2050" s="7">
        <v>3345</v>
      </c>
      <c r="N2050" t="s">
        <v>87</v>
      </c>
      <c r="O2050" s="7">
        <f t="shared" ref="O2050:O2113" si="32">COUNTIF(N:N,N2050)</f>
        <v>400</v>
      </c>
      <c r="P2050" t="s">
        <v>88</v>
      </c>
      <c r="Q2050" t="s">
        <v>89</v>
      </c>
    </row>
    <row r="2051" spans="1:17" x14ac:dyDescent="0.35">
      <c r="A2051" t="s">
        <v>243</v>
      </c>
      <c r="B2051" t="s">
        <v>295</v>
      </c>
      <c r="C2051" s="1">
        <v>44217</v>
      </c>
      <c r="D2051" s="7">
        <v>363143</v>
      </c>
      <c r="E2051" s="7">
        <v>358454</v>
      </c>
      <c r="F2051" s="7">
        <v>4689</v>
      </c>
      <c r="G2051" s="8">
        <f>IFERROR(Table1[[#This Row],[Total_vaccinations]]/Table1[[#This Row],[People_fully_vaccinated]],0)</f>
        <v>77.44572403497547</v>
      </c>
      <c r="H2051" s="7">
        <v>23806</v>
      </c>
      <c r="I2051" s="7">
        <v>19282</v>
      </c>
      <c r="J2051" s="7">
        <v>6.65</v>
      </c>
      <c r="K2051" s="6">
        <v>6.56</v>
      </c>
      <c r="L2051" s="6">
        <v>0.09</v>
      </c>
      <c r="M2051" s="7">
        <v>3529</v>
      </c>
      <c r="N2051" t="s">
        <v>87</v>
      </c>
      <c r="O2051" s="7">
        <f t="shared" si="32"/>
        <v>400</v>
      </c>
      <c r="P2051" t="s">
        <v>88</v>
      </c>
      <c r="Q2051" t="s">
        <v>89</v>
      </c>
    </row>
    <row r="2052" spans="1:17" x14ac:dyDescent="0.35">
      <c r="A2052" t="s">
        <v>243</v>
      </c>
      <c r="B2052" t="s">
        <v>295</v>
      </c>
      <c r="C2052" s="1">
        <v>44218</v>
      </c>
      <c r="D2052" s="7">
        <v>385855</v>
      </c>
      <c r="E2052" s="7">
        <v>380667</v>
      </c>
      <c r="F2052" s="7">
        <v>5188</v>
      </c>
      <c r="G2052" s="8">
        <f>IFERROR(Table1[[#This Row],[Total_vaccinations]]/Table1[[#This Row],[People_fully_vaccinated]],0)</f>
        <v>74.374518118735537</v>
      </c>
      <c r="H2052" s="7">
        <v>22712</v>
      </c>
      <c r="I2052" s="7">
        <v>20597</v>
      </c>
      <c r="J2052" s="7">
        <v>7.06</v>
      </c>
      <c r="K2052" s="6">
        <v>6.97</v>
      </c>
      <c r="L2052" s="6">
        <v>0.09</v>
      </c>
      <c r="M2052" s="7">
        <v>3770</v>
      </c>
      <c r="N2052" t="s">
        <v>87</v>
      </c>
      <c r="O2052" s="7">
        <f t="shared" si="32"/>
        <v>400</v>
      </c>
      <c r="P2052" t="s">
        <v>88</v>
      </c>
      <c r="Q2052" t="s">
        <v>89</v>
      </c>
    </row>
    <row r="2053" spans="1:17" x14ac:dyDescent="0.35">
      <c r="A2053" t="s">
        <v>243</v>
      </c>
      <c r="B2053" t="s">
        <v>295</v>
      </c>
      <c r="C2053" s="1">
        <v>44219</v>
      </c>
      <c r="D2053" s="7">
        <v>409421</v>
      </c>
      <c r="E2053" s="7">
        <v>404038</v>
      </c>
      <c r="F2053" s="7">
        <v>5383</v>
      </c>
      <c r="G2053" s="8">
        <f>IFERROR(Table1[[#This Row],[Total_vaccinations]]/Table1[[#This Row],[People_fully_vaccinated]],0)</f>
        <v>76.058146015233135</v>
      </c>
      <c r="H2053" s="7">
        <v>23566</v>
      </c>
      <c r="I2053" s="7">
        <v>22034</v>
      </c>
      <c r="J2053" s="7">
        <v>7.49</v>
      </c>
      <c r="K2053" s="6">
        <v>7.4</v>
      </c>
      <c r="L2053" s="6">
        <v>0.1</v>
      </c>
      <c r="M2053" s="7">
        <v>4033</v>
      </c>
      <c r="N2053" t="s">
        <v>87</v>
      </c>
      <c r="O2053" s="7">
        <f t="shared" si="32"/>
        <v>400</v>
      </c>
      <c r="P2053" t="s">
        <v>88</v>
      </c>
      <c r="Q2053" t="s">
        <v>89</v>
      </c>
    </row>
    <row r="2054" spans="1:17" x14ac:dyDescent="0.35">
      <c r="A2054" t="s">
        <v>243</v>
      </c>
      <c r="B2054" t="s">
        <v>295</v>
      </c>
      <c r="C2054" s="1">
        <v>44220</v>
      </c>
      <c r="D2054" s="7">
        <v>420940</v>
      </c>
      <c r="E2054" s="7">
        <v>415402</v>
      </c>
      <c r="F2054" s="7">
        <v>5538</v>
      </c>
      <c r="G2054" s="8">
        <f>IFERROR(Table1[[#This Row],[Total_vaccinations]]/Table1[[#This Row],[People_fully_vaccinated]],0)</f>
        <v>76.009389671361504</v>
      </c>
      <c r="H2054" s="7">
        <v>11519</v>
      </c>
      <c r="I2054" s="7">
        <v>21750</v>
      </c>
      <c r="J2054" s="7">
        <v>7.7</v>
      </c>
      <c r="K2054" s="6">
        <v>7.6</v>
      </c>
      <c r="L2054" s="6">
        <v>0.1</v>
      </c>
      <c r="M2054" s="7">
        <v>3981</v>
      </c>
      <c r="N2054" t="s">
        <v>87</v>
      </c>
      <c r="O2054" s="7">
        <f t="shared" si="32"/>
        <v>400</v>
      </c>
      <c r="P2054" t="s">
        <v>88</v>
      </c>
      <c r="Q2054" t="s">
        <v>89</v>
      </c>
    </row>
    <row r="2055" spans="1:17" x14ac:dyDescent="0.35">
      <c r="A2055" t="s">
        <v>243</v>
      </c>
      <c r="B2055" t="s">
        <v>295</v>
      </c>
      <c r="C2055" s="1">
        <v>44221</v>
      </c>
      <c r="D2055" s="7">
        <v>443960</v>
      </c>
      <c r="E2055" s="7">
        <v>437900</v>
      </c>
      <c r="F2055" s="7">
        <v>6060</v>
      </c>
      <c r="G2055" s="8">
        <f>IFERROR(Table1[[#This Row],[Total_vaccinations]]/Table1[[#This Row],[People_fully_vaccinated]],0)</f>
        <v>73.260726072607255</v>
      </c>
      <c r="H2055" s="7">
        <v>23020</v>
      </c>
      <c r="I2055" s="7">
        <v>22213</v>
      </c>
      <c r="J2055" s="7">
        <v>8.1300000000000008</v>
      </c>
      <c r="K2055" s="6">
        <v>8.02</v>
      </c>
      <c r="L2055" s="6">
        <v>0.11</v>
      </c>
      <c r="M2055" s="7">
        <v>4066</v>
      </c>
      <c r="N2055" t="s">
        <v>87</v>
      </c>
      <c r="O2055" s="7">
        <f t="shared" si="32"/>
        <v>400</v>
      </c>
      <c r="P2055" t="s">
        <v>88</v>
      </c>
      <c r="Q2055" t="s">
        <v>89</v>
      </c>
    </row>
    <row r="2056" spans="1:17" x14ac:dyDescent="0.35">
      <c r="A2056" t="s">
        <v>243</v>
      </c>
      <c r="B2056" t="s">
        <v>295</v>
      </c>
      <c r="C2056" s="1">
        <v>44222</v>
      </c>
      <c r="D2056" s="7">
        <v>468688</v>
      </c>
      <c r="E2056" s="7">
        <v>462092</v>
      </c>
      <c r="F2056" s="7">
        <v>6596</v>
      </c>
      <c r="G2056" s="8">
        <f>IFERROR(Table1[[#This Row],[Total_vaccinations]]/Table1[[#This Row],[People_fully_vaccinated]],0)</f>
        <v>71.056397816858706</v>
      </c>
      <c r="H2056" s="7">
        <v>24728</v>
      </c>
      <c r="I2056" s="7">
        <v>22087</v>
      </c>
      <c r="J2056" s="7">
        <v>8.58</v>
      </c>
      <c r="K2056" s="6">
        <v>8.4600000000000009</v>
      </c>
      <c r="L2056" s="6">
        <v>0.12</v>
      </c>
      <c r="M2056" s="7">
        <v>4043</v>
      </c>
      <c r="N2056" t="s">
        <v>87</v>
      </c>
      <c r="O2056" s="7">
        <f t="shared" si="32"/>
        <v>400</v>
      </c>
      <c r="P2056" t="s">
        <v>88</v>
      </c>
      <c r="Q2056" t="s">
        <v>89</v>
      </c>
    </row>
    <row r="2057" spans="1:17" x14ac:dyDescent="0.35">
      <c r="A2057" t="s">
        <v>243</v>
      </c>
      <c r="B2057" t="s">
        <v>295</v>
      </c>
      <c r="C2057" s="1">
        <v>44223</v>
      </c>
      <c r="D2057" s="7">
        <v>498441</v>
      </c>
      <c r="E2057" s="7">
        <v>491658</v>
      </c>
      <c r="F2057" s="7">
        <v>6783</v>
      </c>
      <c r="G2057" s="8">
        <f>IFERROR(Table1[[#This Row],[Total_vaccinations]]/Table1[[#This Row],[People_fully_vaccinated]],0)</f>
        <v>73.483856700574961</v>
      </c>
      <c r="H2057" s="7">
        <v>29753</v>
      </c>
      <c r="I2057" s="7">
        <v>22729</v>
      </c>
      <c r="J2057" s="7">
        <v>9.1199999999999992</v>
      </c>
      <c r="K2057" s="6">
        <v>9</v>
      </c>
      <c r="L2057" s="6">
        <v>0.12</v>
      </c>
      <c r="M2057" s="7">
        <v>4160</v>
      </c>
      <c r="N2057" t="s">
        <v>87</v>
      </c>
      <c r="O2057" s="7">
        <f t="shared" si="32"/>
        <v>400</v>
      </c>
      <c r="P2057" t="s">
        <v>88</v>
      </c>
      <c r="Q2057" t="s">
        <v>89</v>
      </c>
    </row>
    <row r="2058" spans="1:17" x14ac:dyDescent="0.35">
      <c r="A2058" t="s">
        <v>243</v>
      </c>
      <c r="B2058" t="s">
        <v>295</v>
      </c>
      <c r="C2058" s="1">
        <v>44224</v>
      </c>
      <c r="D2058" s="7">
        <v>522950</v>
      </c>
      <c r="E2058" s="7">
        <v>515855</v>
      </c>
      <c r="F2058" s="7">
        <v>7095</v>
      </c>
      <c r="G2058" s="8">
        <f>IFERROR(Table1[[#This Row],[Total_vaccinations]]/Table1[[#This Row],[People_fully_vaccinated]],0)</f>
        <v>73.70683579985905</v>
      </c>
      <c r="H2058" s="7">
        <v>24509</v>
      </c>
      <c r="I2058" s="7">
        <v>22830</v>
      </c>
      <c r="J2058" s="7">
        <v>9.57</v>
      </c>
      <c r="K2058" s="6">
        <v>9.44</v>
      </c>
      <c r="L2058" s="6">
        <v>0.13</v>
      </c>
      <c r="M2058" s="7">
        <v>4179</v>
      </c>
      <c r="N2058" t="s">
        <v>87</v>
      </c>
      <c r="O2058" s="7">
        <f t="shared" si="32"/>
        <v>400</v>
      </c>
      <c r="P2058" t="s">
        <v>88</v>
      </c>
      <c r="Q2058" t="s">
        <v>89</v>
      </c>
    </row>
    <row r="2059" spans="1:17" x14ac:dyDescent="0.35">
      <c r="A2059" t="s">
        <v>243</v>
      </c>
      <c r="B2059" t="s">
        <v>295</v>
      </c>
      <c r="C2059" s="1">
        <v>44225</v>
      </c>
      <c r="D2059" s="7">
        <v>551008</v>
      </c>
      <c r="E2059" s="7">
        <v>543370</v>
      </c>
      <c r="F2059" s="7">
        <v>7638</v>
      </c>
      <c r="G2059" s="8">
        <f>IFERROR(Table1[[#This Row],[Total_vaccinations]]/Table1[[#This Row],[People_fully_vaccinated]],0)</f>
        <v>72.140350877192986</v>
      </c>
      <c r="H2059" s="7">
        <v>28058</v>
      </c>
      <c r="I2059" s="7">
        <v>23593</v>
      </c>
      <c r="J2059" s="7">
        <v>10.09</v>
      </c>
      <c r="K2059" s="6">
        <v>9.9499999999999993</v>
      </c>
      <c r="L2059" s="6">
        <v>0.14000000000000001</v>
      </c>
      <c r="M2059" s="7">
        <v>4318</v>
      </c>
      <c r="N2059" t="s">
        <v>87</v>
      </c>
      <c r="O2059" s="7">
        <f t="shared" si="32"/>
        <v>400</v>
      </c>
      <c r="P2059" t="s">
        <v>88</v>
      </c>
      <c r="Q2059" t="s">
        <v>89</v>
      </c>
    </row>
    <row r="2060" spans="1:17" x14ac:dyDescent="0.35">
      <c r="A2060" t="s">
        <v>243</v>
      </c>
      <c r="B2060" t="s">
        <v>295</v>
      </c>
      <c r="C2060" s="1">
        <v>44226</v>
      </c>
      <c r="D2060" s="7">
        <v>574063</v>
      </c>
      <c r="E2060" s="7">
        <v>566269</v>
      </c>
      <c r="F2060" s="7">
        <v>7794</v>
      </c>
      <c r="G2060" s="8">
        <f>IFERROR(Table1[[#This Row],[Total_vaccinations]]/Table1[[#This Row],[People_fully_vaccinated]],0)</f>
        <v>73.654477803438539</v>
      </c>
      <c r="H2060" s="7">
        <v>23055</v>
      </c>
      <c r="I2060" s="7">
        <v>23520</v>
      </c>
      <c r="J2060" s="7">
        <v>10.51</v>
      </c>
      <c r="K2060" s="6">
        <v>10.36</v>
      </c>
      <c r="L2060" s="6">
        <v>0.14000000000000001</v>
      </c>
      <c r="M2060" s="7">
        <v>4305</v>
      </c>
      <c r="N2060" t="s">
        <v>87</v>
      </c>
      <c r="O2060" s="7">
        <f t="shared" si="32"/>
        <v>400</v>
      </c>
      <c r="P2060" t="s">
        <v>88</v>
      </c>
      <c r="Q2060" t="s">
        <v>89</v>
      </c>
    </row>
    <row r="2061" spans="1:17" x14ac:dyDescent="0.35">
      <c r="A2061" t="s">
        <v>243</v>
      </c>
      <c r="B2061" t="s">
        <v>295</v>
      </c>
      <c r="C2061" s="1">
        <v>44227</v>
      </c>
      <c r="D2061" s="7">
        <v>583746</v>
      </c>
      <c r="E2061" s="7">
        <v>575897</v>
      </c>
      <c r="F2061" s="7">
        <v>7849</v>
      </c>
      <c r="G2061" s="8">
        <f>IFERROR(Table1[[#This Row],[Total_vaccinations]]/Table1[[#This Row],[People_fully_vaccinated]],0)</f>
        <v>74.372021913619562</v>
      </c>
      <c r="H2061" s="7">
        <v>9683</v>
      </c>
      <c r="I2061" s="7">
        <v>23258</v>
      </c>
      <c r="J2061" s="7">
        <v>10.68</v>
      </c>
      <c r="K2061" s="6">
        <v>10.54</v>
      </c>
      <c r="L2061" s="6">
        <v>0.14000000000000001</v>
      </c>
      <c r="M2061" s="7">
        <v>4257</v>
      </c>
      <c r="N2061" t="s">
        <v>87</v>
      </c>
      <c r="O2061" s="7">
        <f t="shared" si="32"/>
        <v>400</v>
      </c>
      <c r="P2061" t="s">
        <v>88</v>
      </c>
      <c r="Q2061" t="s">
        <v>89</v>
      </c>
    </row>
    <row r="2062" spans="1:17" x14ac:dyDescent="0.35">
      <c r="A2062" t="s">
        <v>243</v>
      </c>
      <c r="B2062" t="s">
        <v>295</v>
      </c>
      <c r="C2062" s="1">
        <v>44228</v>
      </c>
      <c r="D2062" s="7">
        <v>619123</v>
      </c>
      <c r="E2062" s="7">
        <v>610778</v>
      </c>
      <c r="F2062" s="7">
        <v>8345</v>
      </c>
      <c r="G2062" s="8">
        <f>IFERROR(Table1[[#This Row],[Total_vaccinations]]/Table1[[#This Row],[People_fully_vaccinated]],0)</f>
        <v>74.190892750149786</v>
      </c>
      <c r="H2062" s="7">
        <v>35377</v>
      </c>
      <c r="I2062" s="7">
        <v>25023</v>
      </c>
      <c r="J2062" s="7">
        <v>11.33</v>
      </c>
      <c r="K2062" s="6">
        <v>11.18</v>
      </c>
      <c r="L2062" s="6">
        <v>0.15</v>
      </c>
      <c r="M2062" s="7">
        <v>4580</v>
      </c>
      <c r="N2062" t="s">
        <v>87</v>
      </c>
      <c r="O2062" s="7">
        <f t="shared" si="32"/>
        <v>400</v>
      </c>
      <c r="P2062" t="s">
        <v>88</v>
      </c>
      <c r="Q2062" t="s">
        <v>89</v>
      </c>
    </row>
    <row r="2063" spans="1:17" x14ac:dyDescent="0.35">
      <c r="A2063" t="s">
        <v>243</v>
      </c>
      <c r="B2063" t="s">
        <v>295</v>
      </c>
      <c r="C2063" s="1">
        <v>44229</v>
      </c>
      <c r="D2063" s="7">
        <v>658020</v>
      </c>
      <c r="E2063" s="7">
        <v>649262</v>
      </c>
      <c r="F2063" s="7">
        <v>8758</v>
      </c>
      <c r="G2063" s="8">
        <f>IFERROR(Table1[[#This Row],[Total_vaccinations]]/Table1[[#This Row],[People_fully_vaccinated]],0)</f>
        <v>75.133592144325192</v>
      </c>
      <c r="H2063" s="7">
        <v>38897</v>
      </c>
      <c r="I2063" s="7">
        <v>27047</v>
      </c>
      <c r="J2063" s="7">
        <v>12.04</v>
      </c>
      <c r="K2063" s="6">
        <v>11.88</v>
      </c>
      <c r="L2063" s="6">
        <v>0.16</v>
      </c>
      <c r="M2063" s="7">
        <v>4951</v>
      </c>
      <c r="N2063" t="s">
        <v>87</v>
      </c>
      <c r="O2063" s="7">
        <f t="shared" si="32"/>
        <v>400</v>
      </c>
      <c r="P2063" t="s">
        <v>88</v>
      </c>
      <c r="Q2063" t="s">
        <v>89</v>
      </c>
    </row>
    <row r="2064" spans="1:17" x14ac:dyDescent="0.35">
      <c r="A2064" t="s">
        <v>243</v>
      </c>
      <c r="B2064" t="s">
        <v>295</v>
      </c>
      <c r="C2064" s="1">
        <v>44230</v>
      </c>
      <c r="D2064" s="7">
        <v>703378</v>
      </c>
      <c r="E2064" s="7">
        <v>694347</v>
      </c>
      <c r="F2064" s="7">
        <v>9031</v>
      </c>
      <c r="G2064" s="8">
        <f>IFERROR(Table1[[#This Row],[Total_vaccinations]]/Table1[[#This Row],[People_fully_vaccinated]],0)</f>
        <v>77.884841102867895</v>
      </c>
      <c r="H2064" s="7">
        <v>45358</v>
      </c>
      <c r="I2064" s="7">
        <v>29277</v>
      </c>
      <c r="J2064" s="7">
        <v>12.87</v>
      </c>
      <c r="K2064" s="6">
        <v>12.71</v>
      </c>
      <c r="L2064" s="6">
        <v>0.17</v>
      </c>
      <c r="M2064" s="7">
        <v>5359</v>
      </c>
      <c r="N2064" t="s">
        <v>87</v>
      </c>
      <c r="O2064" s="7">
        <f t="shared" si="32"/>
        <v>400</v>
      </c>
      <c r="P2064" t="s">
        <v>88</v>
      </c>
      <c r="Q2064" t="s">
        <v>89</v>
      </c>
    </row>
    <row r="2065" spans="1:17" x14ac:dyDescent="0.35">
      <c r="A2065" t="s">
        <v>243</v>
      </c>
      <c r="B2065" t="s">
        <v>295</v>
      </c>
      <c r="C2065" s="1">
        <v>44231</v>
      </c>
      <c r="D2065" s="7">
        <v>752041</v>
      </c>
      <c r="E2065" s="7">
        <v>742512</v>
      </c>
      <c r="F2065" s="7">
        <v>9529</v>
      </c>
      <c r="G2065" s="8">
        <f>IFERROR(Table1[[#This Row],[Total_vaccinations]]/Table1[[#This Row],[People_fully_vaccinated]],0)</f>
        <v>78.921292895372019</v>
      </c>
      <c r="H2065" s="7">
        <v>48663</v>
      </c>
      <c r="I2065" s="7">
        <v>32727</v>
      </c>
      <c r="J2065" s="7">
        <v>13.77</v>
      </c>
      <c r="K2065" s="6">
        <v>13.59</v>
      </c>
      <c r="L2065" s="6">
        <v>0.17</v>
      </c>
      <c r="M2065" s="7">
        <v>5990</v>
      </c>
      <c r="N2065" t="s">
        <v>87</v>
      </c>
      <c r="O2065" s="7">
        <f t="shared" si="32"/>
        <v>400</v>
      </c>
      <c r="P2065" t="s">
        <v>88</v>
      </c>
      <c r="Q2065" t="s">
        <v>89</v>
      </c>
    </row>
    <row r="2066" spans="1:17" x14ac:dyDescent="0.35">
      <c r="A2066" t="s">
        <v>243</v>
      </c>
      <c r="B2066" t="s">
        <v>295</v>
      </c>
      <c r="C2066" s="1">
        <v>44232</v>
      </c>
      <c r="D2066" s="7">
        <v>796759</v>
      </c>
      <c r="E2066" s="7">
        <v>786427</v>
      </c>
      <c r="F2066" s="7">
        <v>10332</v>
      </c>
      <c r="G2066" s="8">
        <f>IFERROR(Table1[[#This Row],[Total_vaccinations]]/Table1[[#This Row],[People_fully_vaccinated]],0)</f>
        <v>77.11566008517228</v>
      </c>
      <c r="H2066" s="7">
        <v>44718</v>
      </c>
      <c r="I2066" s="7">
        <v>35107</v>
      </c>
      <c r="J2066" s="7">
        <v>14.58</v>
      </c>
      <c r="K2066" s="6">
        <v>14.39</v>
      </c>
      <c r="L2066" s="6">
        <v>0.19</v>
      </c>
      <c r="M2066" s="7">
        <v>6426</v>
      </c>
      <c r="N2066" t="s">
        <v>87</v>
      </c>
      <c r="O2066" s="7">
        <f t="shared" si="32"/>
        <v>400</v>
      </c>
      <c r="P2066" t="s">
        <v>88</v>
      </c>
      <c r="Q2066" t="s">
        <v>89</v>
      </c>
    </row>
    <row r="2067" spans="1:17" x14ac:dyDescent="0.35">
      <c r="A2067" t="s">
        <v>243</v>
      </c>
      <c r="B2067" t="s">
        <v>295</v>
      </c>
      <c r="C2067" s="1">
        <v>44233</v>
      </c>
      <c r="D2067" s="7">
        <v>849848</v>
      </c>
      <c r="E2067" s="7">
        <v>839266</v>
      </c>
      <c r="F2067" s="7">
        <v>10582</v>
      </c>
      <c r="G2067" s="8">
        <f>IFERROR(Table1[[#This Row],[Total_vaccinations]]/Table1[[#This Row],[People_fully_vaccinated]],0)</f>
        <v>80.310716310716316</v>
      </c>
      <c r="H2067" s="7">
        <v>53089</v>
      </c>
      <c r="I2067" s="7">
        <v>39398</v>
      </c>
      <c r="J2067" s="7">
        <v>15.56</v>
      </c>
      <c r="K2067" s="6">
        <v>15.36</v>
      </c>
      <c r="L2067" s="6">
        <v>0.19</v>
      </c>
      <c r="M2067" s="7">
        <v>7211</v>
      </c>
      <c r="N2067" t="s">
        <v>87</v>
      </c>
      <c r="O2067" s="7">
        <f t="shared" si="32"/>
        <v>400</v>
      </c>
      <c r="P2067" t="s">
        <v>88</v>
      </c>
      <c r="Q2067" t="s">
        <v>89</v>
      </c>
    </row>
    <row r="2068" spans="1:17" x14ac:dyDescent="0.35">
      <c r="A2068" t="s">
        <v>243</v>
      </c>
      <c r="B2068" t="s">
        <v>295</v>
      </c>
      <c r="C2068" s="1">
        <v>44234</v>
      </c>
      <c r="D2068" s="7">
        <v>877513</v>
      </c>
      <c r="E2068" s="7">
        <v>866823</v>
      </c>
      <c r="F2068" s="7">
        <v>10690</v>
      </c>
      <c r="G2068" s="8">
        <f>IFERROR(Table1[[#This Row],[Total_vaccinations]]/Table1[[#This Row],[People_fully_vaccinated]],0)</f>
        <v>82.087277829747421</v>
      </c>
      <c r="H2068" s="7">
        <v>27665</v>
      </c>
      <c r="I2068" s="7">
        <v>41967</v>
      </c>
      <c r="J2068" s="7">
        <v>16.059999999999999</v>
      </c>
      <c r="K2068" s="6">
        <v>15.87</v>
      </c>
      <c r="L2068" s="6">
        <v>0.2</v>
      </c>
      <c r="M2068" s="7">
        <v>7682</v>
      </c>
      <c r="N2068" t="s">
        <v>87</v>
      </c>
      <c r="O2068" s="7">
        <f t="shared" si="32"/>
        <v>400</v>
      </c>
      <c r="P2068" t="s">
        <v>88</v>
      </c>
      <c r="Q2068" t="s">
        <v>89</v>
      </c>
    </row>
    <row r="2069" spans="1:17" x14ac:dyDescent="0.35">
      <c r="A2069" t="s">
        <v>243</v>
      </c>
      <c r="B2069" t="s">
        <v>295</v>
      </c>
      <c r="C2069" s="1">
        <v>44235</v>
      </c>
      <c r="D2069" s="7">
        <v>940379</v>
      </c>
      <c r="E2069" s="7">
        <v>928122</v>
      </c>
      <c r="F2069" s="7">
        <v>12257</v>
      </c>
      <c r="G2069" s="8">
        <f>IFERROR(Table1[[#This Row],[Total_vaccinations]]/Table1[[#This Row],[People_fully_vaccinated]],0)</f>
        <v>76.721791629273071</v>
      </c>
      <c r="H2069" s="7">
        <v>62866</v>
      </c>
      <c r="I2069" s="7">
        <v>45894</v>
      </c>
      <c r="J2069" s="7">
        <v>17.21</v>
      </c>
      <c r="K2069" s="6">
        <v>16.989999999999998</v>
      </c>
      <c r="L2069" s="6">
        <v>0.22</v>
      </c>
      <c r="M2069" s="7">
        <v>8400</v>
      </c>
      <c r="N2069" t="s">
        <v>87</v>
      </c>
      <c r="O2069" s="7">
        <f t="shared" si="32"/>
        <v>400</v>
      </c>
      <c r="P2069" t="s">
        <v>88</v>
      </c>
      <c r="Q2069" t="s">
        <v>89</v>
      </c>
    </row>
    <row r="2070" spans="1:17" x14ac:dyDescent="0.35">
      <c r="A2070" t="s">
        <v>244</v>
      </c>
      <c r="B2070" t="s">
        <v>245</v>
      </c>
      <c r="C2070" s="1">
        <v>44204</v>
      </c>
      <c r="D2070" s="7">
        <v>7000</v>
      </c>
      <c r="G2070" s="8">
        <f>IFERROR(Table1[[#This Row],[Total_vaccinations]]/Table1[[#This Row],[People_fully_vaccinated]],0)</f>
        <v>0</v>
      </c>
      <c r="J2070" s="7">
        <v>0.1</v>
      </c>
      <c r="N2070" t="s">
        <v>246</v>
      </c>
      <c r="O2070" s="7">
        <f t="shared" si="32"/>
        <v>31</v>
      </c>
      <c r="P2070" t="s">
        <v>247</v>
      </c>
      <c r="Q2070" t="s">
        <v>248</v>
      </c>
    </row>
    <row r="2071" spans="1:17" x14ac:dyDescent="0.35">
      <c r="A2071" t="s">
        <v>244</v>
      </c>
      <c r="B2071" t="s">
        <v>245</v>
      </c>
      <c r="C2071" s="1">
        <v>44205</v>
      </c>
      <c r="G2071" s="8">
        <f>IFERROR(Table1[[#This Row],[Total_vaccinations]]/Table1[[#This Row],[People_fully_vaccinated]],0)</f>
        <v>0</v>
      </c>
      <c r="I2071" s="7">
        <v>1150</v>
      </c>
      <c r="M2071" s="7">
        <v>169</v>
      </c>
      <c r="N2071" t="s">
        <v>246</v>
      </c>
      <c r="O2071" s="7">
        <f t="shared" si="32"/>
        <v>31</v>
      </c>
      <c r="P2071" t="s">
        <v>247</v>
      </c>
      <c r="Q2071" t="s">
        <v>248</v>
      </c>
    </row>
    <row r="2072" spans="1:17" x14ac:dyDescent="0.35">
      <c r="A2072" t="s">
        <v>244</v>
      </c>
      <c r="B2072" t="s">
        <v>245</v>
      </c>
      <c r="C2072" s="1">
        <v>44206</v>
      </c>
      <c r="D2072" s="7">
        <v>9300</v>
      </c>
      <c r="G2072" s="8">
        <f>IFERROR(Table1[[#This Row],[Total_vaccinations]]/Table1[[#This Row],[People_fully_vaccinated]],0)</f>
        <v>0</v>
      </c>
      <c r="I2072" s="7">
        <v>1150</v>
      </c>
      <c r="J2072" s="7">
        <v>0.14000000000000001</v>
      </c>
      <c r="M2072" s="7">
        <v>169</v>
      </c>
      <c r="N2072" t="s">
        <v>246</v>
      </c>
      <c r="O2072" s="7">
        <f t="shared" si="32"/>
        <v>31</v>
      </c>
      <c r="P2072" t="s">
        <v>247</v>
      </c>
      <c r="Q2072" t="s">
        <v>248</v>
      </c>
    </row>
    <row r="2073" spans="1:17" x14ac:dyDescent="0.35">
      <c r="A2073" t="s">
        <v>244</v>
      </c>
      <c r="B2073" t="s">
        <v>245</v>
      </c>
      <c r="C2073" s="1">
        <v>44207</v>
      </c>
      <c r="G2073" s="8">
        <f>IFERROR(Table1[[#This Row],[Total_vaccinations]]/Table1[[#This Row],[People_fully_vaccinated]],0)</f>
        <v>0</v>
      </c>
      <c r="I2073" s="7">
        <v>1503</v>
      </c>
      <c r="M2073" s="7">
        <v>221</v>
      </c>
      <c r="N2073" t="s">
        <v>246</v>
      </c>
      <c r="O2073" s="7">
        <f t="shared" si="32"/>
        <v>31</v>
      </c>
      <c r="P2073" t="s">
        <v>247</v>
      </c>
      <c r="Q2073" t="s">
        <v>248</v>
      </c>
    </row>
    <row r="2074" spans="1:17" x14ac:dyDescent="0.35">
      <c r="A2074" t="s">
        <v>244</v>
      </c>
      <c r="B2074" t="s">
        <v>245</v>
      </c>
      <c r="C2074" s="1">
        <v>44208</v>
      </c>
      <c r="G2074" s="8">
        <f>IFERROR(Table1[[#This Row],[Total_vaccinations]]/Table1[[#This Row],[People_fully_vaccinated]],0)</f>
        <v>0</v>
      </c>
      <c r="I2074" s="7">
        <v>1680</v>
      </c>
      <c r="M2074" s="7">
        <v>247</v>
      </c>
      <c r="N2074" t="s">
        <v>246</v>
      </c>
      <c r="O2074" s="7">
        <f t="shared" si="32"/>
        <v>31</v>
      </c>
      <c r="P2074" t="s">
        <v>247</v>
      </c>
      <c r="Q2074" t="s">
        <v>248</v>
      </c>
    </row>
    <row r="2075" spans="1:17" x14ac:dyDescent="0.35">
      <c r="A2075" t="s">
        <v>244</v>
      </c>
      <c r="B2075" t="s">
        <v>245</v>
      </c>
      <c r="C2075" s="1">
        <v>44209</v>
      </c>
      <c r="G2075" s="8">
        <f>IFERROR(Table1[[#This Row],[Total_vaccinations]]/Table1[[#This Row],[People_fully_vaccinated]],0)</f>
        <v>0</v>
      </c>
      <c r="I2075" s="7">
        <v>1785</v>
      </c>
      <c r="M2075" s="7">
        <v>262</v>
      </c>
      <c r="N2075" t="s">
        <v>246</v>
      </c>
      <c r="O2075" s="7">
        <f t="shared" si="32"/>
        <v>31</v>
      </c>
      <c r="P2075" t="s">
        <v>247</v>
      </c>
      <c r="Q2075" t="s">
        <v>248</v>
      </c>
    </row>
    <row r="2076" spans="1:17" x14ac:dyDescent="0.35">
      <c r="A2076" t="s">
        <v>244</v>
      </c>
      <c r="B2076" t="s">
        <v>245</v>
      </c>
      <c r="C2076" s="1">
        <v>44210</v>
      </c>
      <c r="D2076" s="7">
        <v>18136</v>
      </c>
      <c r="G2076" s="8">
        <f>IFERROR(Table1[[#This Row],[Total_vaccinations]]/Table1[[#This Row],[People_fully_vaccinated]],0)</f>
        <v>0</v>
      </c>
      <c r="I2076" s="7">
        <v>1856</v>
      </c>
      <c r="J2076" s="7">
        <v>0.27</v>
      </c>
      <c r="M2076" s="7">
        <v>273</v>
      </c>
      <c r="N2076" t="s">
        <v>246</v>
      </c>
      <c r="O2076" s="7">
        <f t="shared" si="32"/>
        <v>31</v>
      </c>
      <c r="P2076" t="s">
        <v>247</v>
      </c>
      <c r="Q2076" t="s">
        <v>248</v>
      </c>
    </row>
    <row r="2077" spans="1:17" x14ac:dyDescent="0.35">
      <c r="A2077" t="s">
        <v>244</v>
      </c>
      <c r="B2077" t="s">
        <v>245</v>
      </c>
      <c r="C2077" s="1">
        <v>44211</v>
      </c>
      <c r="G2077" s="8">
        <f>IFERROR(Table1[[#This Row],[Total_vaccinations]]/Table1[[#This Row],[People_fully_vaccinated]],0)</f>
        <v>0</v>
      </c>
      <c r="I2077" s="7">
        <v>2221</v>
      </c>
      <c r="M2077" s="7">
        <v>326</v>
      </c>
      <c r="N2077" t="s">
        <v>246</v>
      </c>
      <c r="O2077" s="7">
        <f t="shared" si="32"/>
        <v>31</v>
      </c>
      <c r="P2077" t="s">
        <v>247</v>
      </c>
      <c r="Q2077" t="s">
        <v>248</v>
      </c>
    </row>
    <row r="2078" spans="1:17" x14ac:dyDescent="0.35">
      <c r="A2078" t="s">
        <v>244</v>
      </c>
      <c r="B2078" t="s">
        <v>245</v>
      </c>
      <c r="C2078" s="1">
        <v>44212</v>
      </c>
      <c r="G2078" s="8">
        <f>IFERROR(Table1[[#This Row],[Total_vaccinations]]/Table1[[#This Row],[People_fully_vaccinated]],0)</f>
        <v>0</v>
      </c>
      <c r="I2078" s="7">
        <v>2687</v>
      </c>
      <c r="M2078" s="7">
        <v>395</v>
      </c>
      <c r="N2078" t="s">
        <v>246</v>
      </c>
      <c r="O2078" s="7">
        <f t="shared" si="32"/>
        <v>31</v>
      </c>
      <c r="P2078" t="s">
        <v>247</v>
      </c>
      <c r="Q2078" t="s">
        <v>248</v>
      </c>
    </row>
    <row r="2079" spans="1:17" x14ac:dyDescent="0.35">
      <c r="A2079" t="s">
        <v>244</v>
      </c>
      <c r="B2079" t="s">
        <v>245</v>
      </c>
      <c r="C2079" s="1">
        <v>44213</v>
      </c>
      <c r="G2079" s="8">
        <f>IFERROR(Table1[[#This Row],[Total_vaccinations]]/Table1[[#This Row],[People_fully_vaccinated]],0)</f>
        <v>0</v>
      </c>
      <c r="I2079" s="7">
        <v>3153</v>
      </c>
      <c r="M2079" s="7">
        <v>463</v>
      </c>
      <c r="N2079" t="s">
        <v>246</v>
      </c>
      <c r="O2079" s="7">
        <f t="shared" si="32"/>
        <v>31</v>
      </c>
      <c r="P2079" t="s">
        <v>247</v>
      </c>
      <c r="Q2079" t="s">
        <v>248</v>
      </c>
    </row>
    <row r="2080" spans="1:17" x14ac:dyDescent="0.35">
      <c r="A2080" t="s">
        <v>244</v>
      </c>
      <c r="B2080" t="s">
        <v>245</v>
      </c>
      <c r="C2080" s="1">
        <v>44214</v>
      </c>
      <c r="G2080" s="8">
        <f>IFERROR(Table1[[#This Row],[Total_vaccinations]]/Table1[[#This Row],[People_fully_vaccinated]],0)</f>
        <v>0</v>
      </c>
      <c r="I2080" s="7">
        <v>3468</v>
      </c>
      <c r="M2080" s="7">
        <v>510</v>
      </c>
      <c r="N2080" t="s">
        <v>246</v>
      </c>
      <c r="O2080" s="7">
        <f t="shared" si="32"/>
        <v>31</v>
      </c>
      <c r="P2080" t="s">
        <v>247</v>
      </c>
      <c r="Q2080" t="s">
        <v>248</v>
      </c>
    </row>
    <row r="2081" spans="1:17" x14ac:dyDescent="0.35">
      <c r="A2081" t="s">
        <v>244</v>
      </c>
      <c r="B2081" t="s">
        <v>245</v>
      </c>
      <c r="C2081" s="1">
        <v>44215</v>
      </c>
      <c r="G2081" s="8">
        <f>IFERROR(Table1[[#This Row],[Total_vaccinations]]/Table1[[#This Row],[People_fully_vaccinated]],0)</f>
        <v>0</v>
      </c>
      <c r="I2081" s="7">
        <v>3783</v>
      </c>
      <c r="M2081" s="7">
        <v>556</v>
      </c>
      <c r="N2081" t="s">
        <v>246</v>
      </c>
      <c r="O2081" s="7">
        <f t="shared" si="32"/>
        <v>31</v>
      </c>
      <c r="P2081" t="s">
        <v>247</v>
      </c>
      <c r="Q2081" t="s">
        <v>248</v>
      </c>
    </row>
    <row r="2082" spans="1:17" x14ac:dyDescent="0.35">
      <c r="A2082" t="s">
        <v>244</v>
      </c>
      <c r="B2082" t="s">
        <v>245</v>
      </c>
      <c r="C2082" s="1">
        <v>44216</v>
      </c>
      <c r="D2082" s="7">
        <v>44611</v>
      </c>
      <c r="G2082" s="8">
        <f>IFERROR(Table1[[#This Row],[Total_vaccinations]]/Table1[[#This Row],[People_fully_vaccinated]],0)</f>
        <v>0</v>
      </c>
      <c r="I2082" s="7">
        <v>4098</v>
      </c>
      <c r="J2082" s="7">
        <v>0.66</v>
      </c>
      <c r="M2082" s="7">
        <v>602</v>
      </c>
      <c r="N2082" t="s">
        <v>246</v>
      </c>
      <c r="O2082" s="7">
        <f t="shared" si="32"/>
        <v>31</v>
      </c>
      <c r="P2082" t="s">
        <v>247</v>
      </c>
      <c r="Q2082" t="s">
        <v>248</v>
      </c>
    </row>
    <row r="2083" spans="1:17" x14ac:dyDescent="0.35">
      <c r="A2083" t="s">
        <v>244</v>
      </c>
      <c r="B2083" t="s">
        <v>245</v>
      </c>
      <c r="C2083" s="1">
        <v>44217</v>
      </c>
      <c r="D2083" s="7">
        <v>84832</v>
      </c>
      <c r="G2083" s="8">
        <f>IFERROR(Table1[[#This Row],[Total_vaccinations]]/Table1[[#This Row],[People_fully_vaccinated]],0)</f>
        <v>0</v>
      </c>
      <c r="H2083" s="7">
        <v>40221</v>
      </c>
      <c r="I2083" s="7">
        <v>9528</v>
      </c>
      <c r="J2083" s="7">
        <v>1.25</v>
      </c>
      <c r="M2083" s="7">
        <v>1400</v>
      </c>
      <c r="N2083" t="s">
        <v>246</v>
      </c>
      <c r="O2083" s="7">
        <f t="shared" si="32"/>
        <v>31</v>
      </c>
      <c r="P2083" t="s">
        <v>247</v>
      </c>
      <c r="Q2083" t="s">
        <v>248</v>
      </c>
    </row>
    <row r="2084" spans="1:17" x14ac:dyDescent="0.35">
      <c r="A2084" t="s">
        <v>244</v>
      </c>
      <c r="B2084" t="s">
        <v>245</v>
      </c>
      <c r="C2084" s="1">
        <v>44218</v>
      </c>
      <c r="D2084" s="7">
        <v>119711</v>
      </c>
      <c r="G2084" s="8">
        <f>IFERROR(Table1[[#This Row],[Total_vaccinations]]/Table1[[#This Row],[People_fully_vaccinated]],0)</f>
        <v>0</v>
      </c>
      <c r="H2084" s="7">
        <v>34879</v>
      </c>
      <c r="I2084" s="7">
        <v>13880</v>
      </c>
      <c r="J2084" s="7">
        <v>1.76</v>
      </c>
      <c r="M2084" s="7">
        <v>2040</v>
      </c>
      <c r="N2084" t="s">
        <v>246</v>
      </c>
      <c r="O2084" s="7">
        <f t="shared" si="32"/>
        <v>31</v>
      </c>
      <c r="P2084" t="s">
        <v>247</v>
      </c>
      <c r="Q2084" t="s">
        <v>248</v>
      </c>
    </row>
    <row r="2085" spans="1:17" x14ac:dyDescent="0.35">
      <c r="A2085" t="s">
        <v>244</v>
      </c>
      <c r="B2085" t="s">
        <v>245</v>
      </c>
      <c r="C2085" s="1">
        <v>44219</v>
      </c>
      <c r="D2085" s="7">
        <v>163355</v>
      </c>
      <c r="G2085" s="8">
        <f>IFERROR(Table1[[#This Row],[Total_vaccinations]]/Table1[[#This Row],[People_fully_vaccinated]],0)</f>
        <v>0</v>
      </c>
      <c r="H2085" s="7">
        <v>43644</v>
      </c>
      <c r="I2085" s="7">
        <v>19485</v>
      </c>
      <c r="J2085" s="7">
        <v>2.4</v>
      </c>
      <c r="M2085" s="7">
        <v>2864</v>
      </c>
      <c r="N2085" t="s">
        <v>246</v>
      </c>
      <c r="O2085" s="7">
        <f t="shared" si="32"/>
        <v>31</v>
      </c>
      <c r="P2085" t="s">
        <v>247</v>
      </c>
      <c r="Q2085" t="s">
        <v>248</v>
      </c>
    </row>
    <row r="2086" spans="1:17" x14ac:dyDescent="0.35">
      <c r="A2086" t="s">
        <v>244</v>
      </c>
      <c r="B2086" t="s">
        <v>245</v>
      </c>
      <c r="C2086" s="1">
        <v>44220</v>
      </c>
      <c r="D2086" s="7">
        <v>217800</v>
      </c>
      <c r="G2086" s="8">
        <f>IFERROR(Table1[[#This Row],[Total_vaccinations]]/Table1[[#This Row],[People_fully_vaccinated]],0)</f>
        <v>0</v>
      </c>
      <c r="H2086" s="7">
        <v>54445</v>
      </c>
      <c r="I2086" s="7">
        <v>26632</v>
      </c>
      <c r="J2086" s="7">
        <v>3.2</v>
      </c>
      <c r="M2086" s="7">
        <v>3914</v>
      </c>
      <c r="N2086" t="s">
        <v>246</v>
      </c>
      <c r="O2086" s="7">
        <f t="shared" si="32"/>
        <v>31</v>
      </c>
      <c r="P2086" t="s">
        <v>247</v>
      </c>
      <c r="Q2086" t="s">
        <v>248</v>
      </c>
    </row>
    <row r="2087" spans="1:17" x14ac:dyDescent="0.35">
      <c r="A2087" t="s">
        <v>244</v>
      </c>
      <c r="B2087" t="s">
        <v>245</v>
      </c>
      <c r="C2087" s="1">
        <v>44221</v>
      </c>
      <c r="D2087" s="7">
        <v>256521</v>
      </c>
      <c r="G2087" s="8">
        <f>IFERROR(Table1[[#This Row],[Total_vaccinations]]/Table1[[#This Row],[People_fully_vaccinated]],0)</f>
        <v>0</v>
      </c>
      <c r="H2087" s="7">
        <v>38721</v>
      </c>
      <c r="I2087" s="7">
        <v>31534</v>
      </c>
      <c r="J2087" s="7">
        <v>3.77</v>
      </c>
      <c r="M2087" s="7">
        <v>4634</v>
      </c>
      <c r="N2087" t="s">
        <v>246</v>
      </c>
      <c r="O2087" s="7">
        <f t="shared" si="32"/>
        <v>31</v>
      </c>
      <c r="P2087" t="s">
        <v>247</v>
      </c>
      <c r="Q2087" t="s">
        <v>248</v>
      </c>
    </row>
    <row r="2088" spans="1:17" x14ac:dyDescent="0.35">
      <c r="A2088" t="s">
        <v>244</v>
      </c>
      <c r="B2088" t="s">
        <v>245</v>
      </c>
      <c r="C2088" s="1">
        <v>44222</v>
      </c>
      <c r="D2088" s="7">
        <v>319504</v>
      </c>
      <c r="G2088" s="8">
        <f>IFERROR(Table1[[#This Row],[Total_vaccinations]]/Table1[[#This Row],[People_fully_vaccinated]],0)</f>
        <v>0</v>
      </c>
      <c r="H2088" s="7">
        <v>62983</v>
      </c>
      <c r="I2088" s="7">
        <v>39901</v>
      </c>
      <c r="J2088" s="7">
        <v>4.7</v>
      </c>
      <c r="M2088" s="7">
        <v>5864</v>
      </c>
      <c r="N2088" t="s">
        <v>246</v>
      </c>
      <c r="O2088" s="7">
        <f t="shared" si="32"/>
        <v>31</v>
      </c>
      <c r="P2088" t="s">
        <v>247</v>
      </c>
      <c r="Q2088" t="s">
        <v>248</v>
      </c>
    </row>
    <row r="2089" spans="1:17" x14ac:dyDescent="0.35">
      <c r="A2089" t="s">
        <v>244</v>
      </c>
      <c r="B2089" t="s">
        <v>245</v>
      </c>
      <c r="C2089" s="1">
        <v>44223</v>
      </c>
      <c r="D2089" s="7">
        <v>361830</v>
      </c>
      <c r="G2089" s="8">
        <f>IFERROR(Table1[[#This Row],[Total_vaccinations]]/Table1[[#This Row],[People_fully_vaccinated]],0)</f>
        <v>0</v>
      </c>
      <c r="H2089" s="7">
        <v>42326</v>
      </c>
      <c r="I2089" s="7">
        <v>45317</v>
      </c>
      <c r="J2089" s="7">
        <v>5.32</v>
      </c>
      <c r="M2089" s="7">
        <v>6660</v>
      </c>
      <c r="N2089" t="s">
        <v>246</v>
      </c>
      <c r="O2089" s="7">
        <f t="shared" si="32"/>
        <v>31</v>
      </c>
      <c r="P2089" t="s">
        <v>247</v>
      </c>
      <c r="Q2089" t="s">
        <v>248</v>
      </c>
    </row>
    <row r="2090" spans="1:17" x14ac:dyDescent="0.35">
      <c r="A2090" t="s">
        <v>244</v>
      </c>
      <c r="B2090" t="s">
        <v>245</v>
      </c>
      <c r="C2090" s="1">
        <v>44224</v>
      </c>
      <c r="D2090" s="7">
        <v>401556</v>
      </c>
      <c r="G2090" s="8">
        <f>IFERROR(Table1[[#This Row],[Total_vaccinations]]/Table1[[#This Row],[People_fully_vaccinated]],0)</f>
        <v>0</v>
      </c>
      <c r="H2090" s="7">
        <v>39726</v>
      </c>
      <c r="I2090" s="7">
        <v>45246</v>
      </c>
      <c r="J2090" s="7">
        <v>5.9</v>
      </c>
      <c r="M2090" s="7">
        <v>6649</v>
      </c>
      <c r="N2090" t="s">
        <v>246</v>
      </c>
      <c r="O2090" s="7">
        <f t="shared" si="32"/>
        <v>31</v>
      </c>
      <c r="P2090" t="s">
        <v>247</v>
      </c>
      <c r="Q2090" t="s">
        <v>248</v>
      </c>
    </row>
    <row r="2091" spans="1:17" x14ac:dyDescent="0.35">
      <c r="A2091" t="s">
        <v>244</v>
      </c>
      <c r="B2091" t="s">
        <v>245</v>
      </c>
      <c r="C2091" s="1">
        <v>44225</v>
      </c>
      <c r="D2091" s="7">
        <v>430759</v>
      </c>
      <c r="G2091" s="8">
        <f>IFERROR(Table1[[#This Row],[Total_vaccinations]]/Table1[[#This Row],[People_fully_vaccinated]],0)</f>
        <v>0</v>
      </c>
      <c r="H2091" s="7">
        <v>29203</v>
      </c>
      <c r="I2091" s="7">
        <v>44435</v>
      </c>
      <c r="J2091" s="7">
        <v>6.33</v>
      </c>
      <c r="M2091" s="7">
        <v>6530</v>
      </c>
      <c r="N2091" t="s">
        <v>246</v>
      </c>
      <c r="O2091" s="7">
        <f t="shared" si="32"/>
        <v>31</v>
      </c>
      <c r="P2091" t="s">
        <v>247</v>
      </c>
      <c r="Q2091" t="s">
        <v>248</v>
      </c>
    </row>
    <row r="2092" spans="1:17" x14ac:dyDescent="0.35">
      <c r="A2092" t="s">
        <v>244</v>
      </c>
      <c r="B2092" t="s">
        <v>245</v>
      </c>
      <c r="C2092" s="1">
        <v>44226</v>
      </c>
      <c r="D2092" s="7">
        <v>437380</v>
      </c>
      <c r="G2092" s="8">
        <f>IFERROR(Table1[[#This Row],[Total_vaccinations]]/Table1[[#This Row],[People_fully_vaccinated]],0)</f>
        <v>0</v>
      </c>
      <c r="H2092" s="7">
        <v>6621</v>
      </c>
      <c r="I2092" s="7">
        <v>39146</v>
      </c>
      <c r="J2092" s="7">
        <v>6.43</v>
      </c>
      <c r="M2092" s="7">
        <v>5753</v>
      </c>
      <c r="N2092" t="s">
        <v>246</v>
      </c>
      <c r="O2092" s="7">
        <f t="shared" si="32"/>
        <v>31</v>
      </c>
      <c r="P2092" t="s">
        <v>247</v>
      </c>
      <c r="Q2092" t="s">
        <v>248</v>
      </c>
    </row>
    <row r="2093" spans="1:17" x14ac:dyDescent="0.35">
      <c r="A2093" t="s">
        <v>244</v>
      </c>
      <c r="B2093" t="s">
        <v>245</v>
      </c>
      <c r="C2093" s="1">
        <v>44227</v>
      </c>
      <c r="G2093" s="8">
        <f>IFERROR(Table1[[#This Row],[Total_vaccinations]]/Table1[[#This Row],[People_fully_vaccinated]],0)</f>
        <v>0</v>
      </c>
      <c r="I2093" s="7">
        <v>34158</v>
      </c>
      <c r="M2093" s="7">
        <v>5020</v>
      </c>
      <c r="N2093" t="s">
        <v>246</v>
      </c>
      <c r="O2093" s="7">
        <f t="shared" si="32"/>
        <v>31</v>
      </c>
      <c r="P2093" t="s">
        <v>247</v>
      </c>
      <c r="Q2093" t="s">
        <v>248</v>
      </c>
    </row>
    <row r="2094" spans="1:17" x14ac:dyDescent="0.35">
      <c r="A2094" t="s">
        <v>244</v>
      </c>
      <c r="B2094" t="s">
        <v>245</v>
      </c>
      <c r="C2094" s="1">
        <v>44228</v>
      </c>
      <c r="G2094" s="8">
        <f>IFERROR(Table1[[#This Row],[Total_vaccinations]]/Table1[[#This Row],[People_fully_vaccinated]],0)</f>
        <v>0</v>
      </c>
      <c r="I2094" s="7">
        <v>31416</v>
      </c>
      <c r="M2094" s="7">
        <v>4617</v>
      </c>
      <c r="N2094" t="s">
        <v>246</v>
      </c>
      <c r="O2094" s="7">
        <f t="shared" si="32"/>
        <v>31</v>
      </c>
      <c r="P2094" t="s">
        <v>247</v>
      </c>
      <c r="Q2094" t="s">
        <v>248</v>
      </c>
    </row>
    <row r="2095" spans="1:17" x14ac:dyDescent="0.35">
      <c r="A2095" t="s">
        <v>244</v>
      </c>
      <c r="B2095" t="s">
        <v>245</v>
      </c>
      <c r="C2095" s="1">
        <v>44229</v>
      </c>
      <c r="D2095" s="7">
        <v>495964</v>
      </c>
      <c r="G2095" s="8">
        <f>IFERROR(Table1[[#This Row],[Total_vaccinations]]/Table1[[#This Row],[People_fully_vaccinated]],0)</f>
        <v>0</v>
      </c>
      <c r="I2095" s="7">
        <v>25209</v>
      </c>
      <c r="J2095" s="7">
        <v>7.29</v>
      </c>
      <c r="M2095" s="7">
        <v>3705</v>
      </c>
      <c r="N2095" t="s">
        <v>246</v>
      </c>
      <c r="O2095" s="7">
        <f t="shared" si="32"/>
        <v>31</v>
      </c>
      <c r="P2095" t="s">
        <v>247</v>
      </c>
      <c r="Q2095" t="s">
        <v>248</v>
      </c>
    </row>
    <row r="2096" spans="1:17" x14ac:dyDescent="0.35">
      <c r="A2096" t="s">
        <v>244</v>
      </c>
      <c r="B2096" t="s">
        <v>245</v>
      </c>
      <c r="C2096" s="1">
        <v>44230</v>
      </c>
      <c r="D2096" s="7">
        <v>513652</v>
      </c>
      <c r="G2096" s="8">
        <f>IFERROR(Table1[[#This Row],[Total_vaccinations]]/Table1[[#This Row],[People_fully_vaccinated]],0)</f>
        <v>0</v>
      </c>
      <c r="H2096" s="7">
        <v>17688</v>
      </c>
      <c r="I2096" s="7">
        <v>21689</v>
      </c>
      <c r="J2096" s="7">
        <v>7.55</v>
      </c>
      <c r="M2096" s="7">
        <v>3187</v>
      </c>
      <c r="N2096" t="s">
        <v>246</v>
      </c>
      <c r="O2096" s="7">
        <f t="shared" si="32"/>
        <v>31</v>
      </c>
      <c r="P2096" t="s">
        <v>247</v>
      </c>
      <c r="Q2096" t="s">
        <v>248</v>
      </c>
    </row>
    <row r="2097" spans="1:17" x14ac:dyDescent="0.35">
      <c r="A2097" t="s">
        <v>244</v>
      </c>
      <c r="B2097" t="s">
        <v>245</v>
      </c>
      <c r="C2097" s="1">
        <v>44231</v>
      </c>
      <c r="D2097" s="7">
        <v>526930</v>
      </c>
      <c r="G2097" s="8">
        <f>IFERROR(Table1[[#This Row],[Total_vaccinations]]/Table1[[#This Row],[People_fully_vaccinated]],0)</f>
        <v>0</v>
      </c>
      <c r="H2097" s="7">
        <v>13278</v>
      </c>
      <c r="I2097" s="7">
        <v>17911</v>
      </c>
      <c r="J2097" s="7">
        <v>7.74</v>
      </c>
      <c r="M2097" s="7">
        <v>2632</v>
      </c>
      <c r="N2097" t="s">
        <v>246</v>
      </c>
      <c r="O2097" s="7">
        <f t="shared" si="32"/>
        <v>31</v>
      </c>
      <c r="P2097" t="s">
        <v>247</v>
      </c>
      <c r="Q2097" t="s">
        <v>248</v>
      </c>
    </row>
    <row r="2098" spans="1:17" x14ac:dyDescent="0.35">
      <c r="A2098" t="s">
        <v>244</v>
      </c>
      <c r="B2098" t="s">
        <v>245</v>
      </c>
      <c r="C2098" s="1">
        <v>44232</v>
      </c>
      <c r="D2098" s="7">
        <v>538373</v>
      </c>
      <c r="G2098" s="8">
        <f>IFERROR(Table1[[#This Row],[Total_vaccinations]]/Table1[[#This Row],[People_fully_vaccinated]],0)</f>
        <v>0</v>
      </c>
      <c r="H2098" s="7">
        <v>11443</v>
      </c>
      <c r="I2098" s="7">
        <v>15373</v>
      </c>
      <c r="J2098" s="7">
        <v>7.91</v>
      </c>
      <c r="M2098" s="7">
        <v>2259</v>
      </c>
      <c r="N2098" t="s">
        <v>246</v>
      </c>
      <c r="O2098" s="7">
        <f t="shared" si="32"/>
        <v>31</v>
      </c>
      <c r="P2098" t="s">
        <v>247</v>
      </c>
      <c r="Q2098" t="s">
        <v>248</v>
      </c>
    </row>
    <row r="2099" spans="1:17" x14ac:dyDescent="0.35">
      <c r="A2099" t="s">
        <v>244</v>
      </c>
      <c r="B2099" t="s">
        <v>245</v>
      </c>
      <c r="C2099" s="1">
        <v>44233</v>
      </c>
      <c r="G2099" s="8">
        <f>IFERROR(Table1[[#This Row],[Total_vaccinations]]/Table1[[#This Row],[People_fully_vaccinated]],0)</f>
        <v>0</v>
      </c>
      <c r="I2099" s="7">
        <v>14844</v>
      </c>
      <c r="M2099" s="7">
        <v>2181</v>
      </c>
      <c r="N2099" t="s">
        <v>246</v>
      </c>
      <c r="O2099" s="7">
        <f t="shared" si="32"/>
        <v>31</v>
      </c>
      <c r="P2099" t="s">
        <v>247</v>
      </c>
      <c r="Q2099" t="s">
        <v>248</v>
      </c>
    </row>
    <row r="2100" spans="1:17" x14ac:dyDescent="0.35">
      <c r="A2100" t="s">
        <v>244</v>
      </c>
      <c r="B2100" t="s">
        <v>245</v>
      </c>
      <c r="C2100" s="1">
        <v>44234</v>
      </c>
      <c r="D2100" s="7">
        <v>544209</v>
      </c>
      <c r="G2100" s="8">
        <f>IFERROR(Table1[[#This Row],[Total_vaccinations]]/Table1[[#This Row],[People_fully_vaccinated]],0)</f>
        <v>0</v>
      </c>
      <c r="I2100" s="7">
        <v>12472</v>
      </c>
      <c r="J2100" s="7">
        <v>8</v>
      </c>
      <c r="M2100" s="7">
        <v>1833</v>
      </c>
      <c r="N2100" t="s">
        <v>246</v>
      </c>
      <c r="O2100" s="7">
        <f t="shared" si="32"/>
        <v>31</v>
      </c>
      <c r="P2100" t="s">
        <v>247</v>
      </c>
      <c r="Q2100" t="s">
        <v>248</v>
      </c>
    </row>
    <row r="2101" spans="1:17" x14ac:dyDescent="0.35">
      <c r="A2101" t="s">
        <v>249</v>
      </c>
      <c r="B2101" t="s">
        <v>250</v>
      </c>
      <c r="C2101" s="1">
        <v>44205</v>
      </c>
      <c r="D2101" s="7">
        <v>0</v>
      </c>
      <c r="E2101" s="7">
        <v>0</v>
      </c>
      <c r="G2101" s="8">
        <f>IFERROR(Table1[[#This Row],[Total_vaccinations]]/Table1[[#This Row],[People_fully_vaccinated]],0)</f>
        <v>0</v>
      </c>
      <c r="J2101" s="7">
        <v>0</v>
      </c>
      <c r="K2101" s="6">
        <v>0</v>
      </c>
      <c r="N2101" t="s">
        <v>195</v>
      </c>
      <c r="O2101" s="7">
        <f t="shared" si="32"/>
        <v>44</v>
      </c>
      <c r="P2101" t="s">
        <v>251</v>
      </c>
      <c r="Q2101" t="s">
        <v>252</v>
      </c>
    </row>
    <row r="2102" spans="1:17" x14ac:dyDescent="0.35">
      <c r="A2102" t="s">
        <v>249</v>
      </c>
      <c r="B2102" t="s">
        <v>250</v>
      </c>
      <c r="C2102" s="1">
        <v>44206</v>
      </c>
      <c r="G2102" s="8">
        <f>IFERROR(Table1[[#This Row],[Total_vaccinations]]/Table1[[#This Row],[People_fully_vaccinated]],0)</f>
        <v>0</v>
      </c>
      <c r="I2102" s="7">
        <v>500</v>
      </c>
      <c r="M2102" s="7">
        <v>5084</v>
      </c>
      <c r="N2102" t="s">
        <v>195</v>
      </c>
      <c r="O2102" s="7">
        <f t="shared" si="32"/>
        <v>44</v>
      </c>
      <c r="P2102" t="s">
        <v>251</v>
      </c>
      <c r="Q2102" t="s">
        <v>252</v>
      </c>
    </row>
    <row r="2103" spans="1:17" x14ac:dyDescent="0.35">
      <c r="A2103" t="s">
        <v>249</v>
      </c>
      <c r="B2103" t="s">
        <v>250</v>
      </c>
      <c r="C2103" s="1">
        <v>44207</v>
      </c>
      <c r="G2103" s="8">
        <f>IFERROR(Table1[[#This Row],[Total_vaccinations]]/Table1[[#This Row],[People_fully_vaccinated]],0)</f>
        <v>0</v>
      </c>
      <c r="I2103" s="7">
        <v>500</v>
      </c>
      <c r="M2103" s="7">
        <v>5084</v>
      </c>
      <c r="N2103" t="s">
        <v>195</v>
      </c>
      <c r="O2103" s="7">
        <f t="shared" si="32"/>
        <v>44</v>
      </c>
      <c r="P2103" t="s">
        <v>251</v>
      </c>
      <c r="Q2103" t="s">
        <v>252</v>
      </c>
    </row>
    <row r="2104" spans="1:17" x14ac:dyDescent="0.35">
      <c r="A2104" t="s">
        <v>249</v>
      </c>
      <c r="B2104" t="s">
        <v>250</v>
      </c>
      <c r="C2104" s="1">
        <v>44208</v>
      </c>
      <c r="G2104" s="8">
        <f>IFERROR(Table1[[#This Row],[Total_vaccinations]]/Table1[[#This Row],[People_fully_vaccinated]],0)</f>
        <v>0</v>
      </c>
      <c r="I2104" s="7">
        <v>500</v>
      </c>
      <c r="M2104" s="7">
        <v>5084</v>
      </c>
      <c r="N2104" t="s">
        <v>195</v>
      </c>
      <c r="O2104" s="7">
        <f t="shared" si="32"/>
        <v>44</v>
      </c>
      <c r="P2104" t="s">
        <v>251</v>
      </c>
      <c r="Q2104" t="s">
        <v>252</v>
      </c>
    </row>
    <row r="2105" spans="1:17" x14ac:dyDescent="0.35">
      <c r="A2105" t="s">
        <v>249</v>
      </c>
      <c r="B2105" t="s">
        <v>250</v>
      </c>
      <c r="C2105" s="1">
        <v>44209</v>
      </c>
      <c r="D2105" s="7">
        <v>2000</v>
      </c>
      <c r="E2105" s="7">
        <v>2000</v>
      </c>
      <c r="G2105" s="8">
        <f>IFERROR(Table1[[#This Row],[Total_vaccinations]]/Table1[[#This Row],[People_fully_vaccinated]],0)</f>
        <v>0</v>
      </c>
      <c r="I2105" s="7">
        <v>500</v>
      </c>
      <c r="J2105" s="7">
        <v>2.0299999999999998</v>
      </c>
      <c r="K2105" s="6">
        <v>2.0299999999999998</v>
      </c>
      <c r="M2105" s="7">
        <v>5084</v>
      </c>
      <c r="N2105" t="s">
        <v>195</v>
      </c>
      <c r="O2105" s="7">
        <f t="shared" si="32"/>
        <v>44</v>
      </c>
      <c r="P2105" t="s">
        <v>251</v>
      </c>
      <c r="Q2105" t="s">
        <v>252</v>
      </c>
    </row>
    <row r="2106" spans="1:17" x14ac:dyDescent="0.35">
      <c r="A2106" t="s">
        <v>249</v>
      </c>
      <c r="B2106" t="s">
        <v>250</v>
      </c>
      <c r="C2106" s="1">
        <v>44210</v>
      </c>
      <c r="G2106" s="8">
        <f>IFERROR(Table1[[#This Row],[Total_vaccinations]]/Table1[[#This Row],[People_fully_vaccinated]],0)</f>
        <v>0</v>
      </c>
      <c r="I2106" s="7">
        <v>600</v>
      </c>
      <c r="M2106" s="7">
        <v>6101</v>
      </c>
      <c r="N2106" t="s">
        <v>195</v>
      </c>
      <c r="O2106" s="7">
        <f t="shared" si="32"/>
        <v>44</v>
      </c>
      <c r="P2106" t="s">
        <v>251</v>
      </c>
      <c r="Q2106" t="s">
        <v>252</v>
      </c>
    </row>
    <row r="2107" spans="1:17" x14ac:dyDescent="0.35">
      <c r="A2107" t="s">
        <v>249</v>
      </c>
      <c r="B2107" t="s">
        <v>250</v>
      </c>
      <c r="C2107" s="1">
        <v>44211</v>
      </c>
      <c r="D2107" s="7">
        <v>4000</v>
      </c>
      <c r="E2107" s="7">
        <v>4000</v>
      </c>
      <c r="G2107" s="8">
        <f>IFERROR(Table1[[#This Row],[Total_vaccinations]]/Table1[[#This Row],[People_fully_vaccinated]],0)</f>
        <v>0</v>
      </c>
      <c r="I2107" s="7">
        <v>667</v>
      </c>
      <c r="J2107" s="7">
        <v>4.07</v>
      </c>
      <c r="K2107" s="6">
        <v>4.07</v>
      </c>
      <c r="M2107" s="7">
        <v>6783</v>
      </c>
      <c r="N2107" t="s">
        <v>195</v>
      </c>
      <c r="O2107" s="7">
        <f t="shared" si="32"/>
        <v>44</v>
      </c>
      <c r="P2107" t="s">
        <v>251</v>
      </c>
      <c r="Q2107" t="s">
        <v>252</v>
      </c>
    </row>
    <row r="2108" spans="1:17" x14ac:dyDescent="0.35">
      <c r="A2108" t="s">
        <v>249</v>
      </c>
      <c r="B2108" t="s">
        <v>250</v>
      </c>
      <c r="C2108" s="1">
        <v>44212</v>
      </c>
      <c r="D2108" s="7">
        <v>7000</v>
      </c>
      <c r="E2108" s="7">
        <v>7000</v>
      </c>
      <c r="G2108" s="8">
        <f>IFERROR(Table1[[#This Row],[Total_vaccinations]]/Table1[[#This Row],[People_fully_vaccinated]],0)</f>
        <v>0</v>
      </c>
      <c r="H2108" s="7">
        <v>3000</v>
      </c>
      <c r="I2108" s="7">
        <v>1000</v>
      </c>
      <c r="J2108" s="7">
        <v>7.12</v>
      </c>
      <c r="K2108" s="6">
        <v>7.12</v>
      </c>
      <c r="M2108" s="7">
        <v>10169</v>
      </c>
      <c r="N2108" t="s">
        <v>195</v>
      </c>
      <c r="O2108" s="7">
        <f t="shared" si="32"/>
        <v>44</v>
      </c>
      <c r="P2108" t="s">
        <v>251</v>
      </c>
      <c r="Q2108" t="s">
        <v>252</v>
      </c>
    </row>
    <row r="2109" spans="1:17" x14ac:dyDescent="0.35">
      <c r="A2109" t="s">
        <v>249</v>
      </c>
      <c r="B2109" t="s">
        <v>250</v>
      </c>
      <c r="C2109" s="1">
        <v>44213</v>
      </c>
      <c r="G2109" s="8">
        <f>IFERROR(Table1[[#This Row],[Total_vaccinations]]/Table1[[#This Row],[People_fully_vaccinated]],0)</f>
        <v>0</v>
      </c>
      <c r="I2109" s="7">
        <v>1118</v>
      </c>
      <c r="M2109" s="7">
        <v>11369</v>
      </c>
      <c r="N2109" t="s">
        <v>195</v>
      </c>
      <c r="O2109" s="7">
        <f t="shared" si="32"/>
        <v>44</v>
      </c>
      <c r="P2109" t="s">
        <v>251</v>
      </c>
      <c r="Q2109" t="s">
        <v>252</v>
      </c>
    </row>
    <row r="2110" spans="1:17" x14ac:dyDescent="0.35">
      <c r="A2110" t="s">
        <v>249</v>
      </c>
      <c r="B2110" t="s">
        <v>250</v>
      </c>
      <c r="C2110" s="1">
        <v>44214</v>
      </c>
      <c r="G2110" s="8">
        <f>IFERROR(Table1[[#This Row],[Total_vaccinations]]/Table1[[#This Row],[People_fully_vaccinated]],0)</f>
        <v>0</v>
      </c>
      <c r="I2110" s="7">
        <v>1236</v>
      </c>
      <c r="M2110" s="7">
        <v>12569</v>
      </c>
      <c r="N2110" t="s">
        <v>195</v>
      </c>
      <c r="O2110" s="7">
        <f t="shared" si="32"/>
        <v>44</v>
      </c>
      <c r="P2110" t="s">
        <v>251</v>
      </c>
      <c r="Q2110" t="s">
        <v>252</v>
      </c>
    </row>
    <row r="2111" spans="1:17" x14ac:dyDescent="0.35">
      <c r="A2111" t="s">
        <v>249</v>
      </c>
      <c r="B2111" t="s">
        <v>250</v>
      </c>
      <c r="C2111" s="1">
        <v>44215</v>
      </c>
      <c r="D2111" s="7">
        <v>10976</v>
      </c>
      <c r="E2111" s="7">
        <v>10976</v>
      </c>
      <c r="G2111" s="8">
        <f>IFERROR(Table1[[#This Row],[Total_vaccinations]]/Table1[[#This Row],[People_fully_vaccinated]],0)</f>
        <v>0</v>
      </c>
      <c r="I2111" s="7">
        <v>1354</v>
      </c>
      <c r="J2111" s="7">
        <v>11.16</v>
      </c>
      <c r="K2111" s="6">
        <v>11.16</v>
      </c>
      <c r="M2111" s="7">
        <v>13769</v>
      </c>
      <c r="N2111" t="s">
        <v>195</v>
      </c>
      <c r="O2111" s="7">
        <f t="shared" si="32"/>
        <v>44</v>
      </c>
      <c r="P2111" t="s">
        <v>251</v>
      </c>
      <c r="Q2111" t="s">
        <v>252</v>
      </c>
    </row>
    <row r="2112" spans="1:17" x14ac:dyDescent="0.35">
      <c r="A2112" t="s">
        <v>249</v>
      </c>
      <c r="B2112" t="s">
        <v>250</v>
      </c>
      <c r="C2112" s="1">
        <v>44216</v>
      </c>
      <c r="D2112" s="7">
        <v>13163</v>
      </c>
      <c r="E2112" s="7">
        <v>13163</v>
      </c>
      <c r="G2112" s="8">
        <f>IFERROR(Table1[[#This Row],[Total_vaccinations]]/Table1[[#This Row],[People_fully_vaccinated]],0)</f>
        <v>0</v>
      </c>
      <c r="H2112" s="7">
        <v>2187</v>
      </c>
      <c r="I2112" s="7">
        <v>1595</v>
      </c>
      <c r="J2112" s="7">
        <v>13.39</v>
      </c>
      <c r="K2112" s="6">
        <v>13.39</v>
      </c>
      <c r="M2112" s="7">
        <v>16219</v>
      </c>
      <c r="N2112" t="s">
        <v>195</v>
      </c>
      <c r="O2112" s="7">
        <f t="shared" si="32"/>
        <v>44</v>
      </c>
      <c r="P2112" t="s">
        <v>251</v>
      </c>
      <c r="Q2112" t="s">
        <v>252</v>
      </c>
    </row>
    <row r="2113" spans="1:17" x14ac:dyDescent="0.35">
      <c r="A2113" t="s">
        <v>249</v>
      </c>
      <c r="B2113" t="s">
        <v>250</v>
      </c>
      <c r="C2113" s="1">
        <v>44217</v>
      </c>
      <c r="G2113" s="8">
        <f>IFERROR(Table1[[#This Row],[Total_vaccinations]]/Table1[[#This Row],[People_fully_vaccinated]],0)</f>
        <v>0</v>
      </c>
      <c r="I2113" s="7">
        <v>1718</v>
      </c>
      <c r="M2113" s="7">
        <v>17470</v>
      </c>
      <c r="N2113" t="s">
        <v>195</v>
      </c>
      <c r="O2113" s="7">
        <f t="shared" si="32"/>
        <v>44</v>
      </c>
      <c r="P2113" t="s">
        <v>251</v>
      </c>
      <c r="Q2113" t="s">
        <v>252</v>
      </c>
    </row>
    <row r="2114" spans="1:17" x14ac:dyDescent="0.35">
      <c r="A2114" t="s">
        <v>249</v>
      </c>
      <c r="B2114" t="s">
        <v>250</v>
      </c>
      <c r="C2114" s="1">
        <v>44218</v>
      </c>
      <c r="D2114" s="7">
        <v>16890</v>
      </c>
      <c r="E2114" s="7">
        <v>16890</v>
      </c>
      <c r="G2114" s="8">
        <f>IFERROR(Table1[[#This Row],[Total_vaccinations]]/Table1[[#This Row],[People_fully_vaccinated]],0)</f>
        <v>0</v>
      </c>
      <c r="I2114" s="7">
        <v>1841</v>
      </c>
      <c r="J2114" s="7">
        <v>17.18</v>
      </c>
      <c r="K2114" s="6">
        <v>17.18</v>
      </c>
      <c r="M2114" s="7">
        <v>18721</v>
      </c>
      <c r="N2114" t="s">
        <v>195</v>
      </c>
      <c r="O2114" s="7">
        <f t="shared" ref="O2114:O2177" si="33">COUNTIF(N:N,N2114)</f>
        <v>44</v>
      </c>
      <c r="P2114" t="s">
        <v>251</v>
      </c>
      <c r="Q2114" t="s">
        <v>252</v>
      </c>
    </row>
    <row r="2115" spans="1:17" x14ac:dyDescent="0.35">
      <c r="A2115" t="s">
        <v>249</v>
      </c>
      <c r="B2115" t="s">
        <v>250</v>
      </c>
      <c r="C2115" s="1">
        <v>44219</v>
      </c>
      <c r="D2115" s="7">
        <v>18353</v>
      </c>
      <c r="E2115" s="7">
        <v>18353</v>
      </c>
      <c r="G2115" s="8">
        <f>IFERROR(Table1[[#This Row],[Total_vaccinations]]/Table1[[#This Row],[People_fully_vaccinated]],0)</f>
        <v>0</v>
      </c>
      <c r="H2115" s="7">
        <v>1463</v>
      </c>
      <c r="I2115" s="7">
        <v>1622</v>
      </c>
      <c r="J2115" s="7">
        <v>18.66</v>
      </c>
      <c r="K2115" s="6">
        <v>18.66</v>
      </c>
      <c r="M2115" s="7">
        <v>16494</v>
      </c>
      <c r="N2115" t="s">
        <v>195</v>
      </c>
      <c r="O2115" s="7">
        <f t="shared" si="33"/>
        <v>44</v>
      </c>
      <c r="P2115" t="s">
        <v>251</v>
      </c>
      <c r="Q2115" t="s">
        <v>252</v>
      </c>
    </row>
    <row r="2116" spans="1:17" x14ac:dyDescent="0.35">
      <c r="A2116" t="s">
        <v>249</v>
      </c>
      <c r="B2116" t="s">
        <v>250</v>
      </c>
      <c r="C2116" s="1">
        <v>44220</v>
      </c>
      <c r="G2116" s="8">
        <f>IFERROR(Table1[[#This Row],[Total_vaccinations]]/Table1[[#This Row],[People_fully_vaccinated]],0)</f>
        <v>0</v>
      </c>
      <c r="I2116" s="7">
        <v>1542</v>
      </c>
      <c r="M2116" s="7">
        <v>15680</v>
      </c>
      <c r="N2116" t="s">
        <v>195</v>
      </c>
      <c r="O2116" s="7">
        <f t="shared" si="33"/>
        <v>44</v>
      </c>
      <c r="P2116" t="s">
        <v>251</v>
      </c>
      <c r="Q2116" t="s">
        <v>252</v>
      </c>
    </row>
    <row r="2117" spans="1:17" x14ac:dyDescent="0.35">
      <c r="A2117" t="s">
        <v>249</v>
      </c>
      <c r="B2117" t="s">
        <v>250</v>
      </c>
      <c r="C2117" s="1">
        <v>44221</v>
      </c>
      <c r="D2117" s="7">
        <v>19889</v>
      </c>
      <c r="E2117" s="7">
        <v>19889</v>
      </c>
      <c r="G2117" s="8">
        <f>IFERROR(Table1[[#This Row],[Total_vaccinations]]/Table1[[#This Row],[People_fully_vaccinated]],0)</f>
        <v>0</v>
      </c>
      <c r="I2117" s="7">
        <v>1463</v>
      </c>
      <c r="J2117" s="7">
        <v>20.22</v>
      </c>
      <c r="K2117" s="6">
        <v>20.22</v>
      </c>
      <c r="M2117" s="7">
        <v>14877</v>
      </c>
      <c r="N2117" t="s">
        <v>195</v>
      </c>
      <c r="O2117" s="7">
        <f t="shared" si="33"/>
        <v>44</v>
      </c>
      <c r="P2117" t="s">
        <v>251</v>
      </c>
      <c r="Q2117" t="s">
        <v>252</v>
      </c>
    </row>
    <row r="2118" spans="1:17" x14ac:dyDescent="0.35">
      <c r="A2118" t="s">
        <v>249</v>
      </c>
      <c r="B2118" t="s">
        <v>250</v>
      </c>
      <c r="C2118" s="1">
        <v>44222</v>
      </c>
      <c r="D2118" s="7">
        <v>22712</v>
      </c>
      <c r="E2118" s="7">
        <v>22712</v>
      </c>
      <c r="G2118" s="8">
        <f>IFERROR(Table1[[#This Row],[Total_vaccinations]]/Table1[[#This Row],[People_fully_vaccinated]],0)</f>
        <v>0</v>
      </c>
      <c r="H2118" s="7">
        <v>2823</v>
      </c>
      <c r="I2118" s="7">
        <v>1677</v>
      </c>
      <c r="J2118" s="7">
        <v>23.1</v>
      </c>
      <c r="K2118" s="6">
        <v>23.1</v>
      </c>
      <c r="M2118" s="7">
        <v>17053</v>
      </c>
      <c r="N2118" t="s">
        <v>195</v>
      </c>
      <c r="O2118" s="7">
        <f t="shared" si="33"/>
        <v>44</v>
      </c>
      <c r="P2118" t="s">
        <v>251</v>
      </c>
      <c r="Q2118" t="s">
        <v>252</v>
      </c>
    </row>
    <row r="2119" spans="1:17" x14ac:dyDescent="0.35">
      <c r="A2119" t="s">
        <v>249</v>
      </c>
      <c r="B2119" t="s">
        <v>250</v>
      </c>
      <c r="C2119" s="1">
        <v>44223</v>
      </c>
      <c r="D2119" s="7">
        <v>25587</v>
      </c>
      <c r="E2119" s="7">
        <v>25587</v>
      </c>
      <c r="G2119" s="8">
        <f>IFERROR(Table1[[#This Row],[Total_vaccinations]]/Table1[[#This Row],[People_fully_vaccinated]],0)</f>
        <v>0</v>
      </c>
      <c r="H2119" s="7">
        <v>2875</v>
      </c>
      <c r="I2119" s="7">
        <v>1775</v>
      </c>
      <c r="J2119" s="7">
        <v>26.02</v>
      </c>
      <c r="K2119" s="6">
        <v>26.02</v>
      </c>
      <c r="M2119" s="7">
        <v>18050</v>
      </c>
      <c r="N2119" t="s">
        <v>195</v>
      </c>
      <c r="O2119" s="7">
        <f t="shared" si="33"/>
        <v>44</v>
      </c>
      <c r="P2119" t="s">
        <v>251</v>
      </c>
      <c r="Q2119" t="s">
        <v>252</v>
      </c>
    </row>
    <row r="2120" spans="1:17" x14ac:dyDescent="0.35">
      <c r="A2120" t="s">
        <v>249</v>
      </c>
      <c r="B2120" t="s">
        <v>250</v>
      </c>
      <c r="C2120" s="1">
        <v>44224</v>
      </c>
      <c r="D2120" s="7">
        <v>28779</v>
      </c>
      <c r="E2120" s="7">
        <v>28779</v>
      </c>
      <c r="G2120" s="8">
        <f>IFERROR(Table1[[#This Row],[Total_vaccinations]]/Table1[[#This Row],[People_fully_vaccinated]],0)</f>
        <v>0</v>
      </c>
      <c r="H2120" s="7">
        <v>3192</v>
      </c>
      <c r="I2120" s="7">
        <v>1965</v>
      </c>
      <c r="J2120" s="7">
        <v>29.26</v>
      </c>
      <c r="K2120" s="6">
        <v>29.26</v>
      </c>
      <c r="M2120" s="7">
        <v>19982</v>
      </c>
      <c r="N2120" t="s">
        <v>195</v>
      </c>
      <c r="O2120" s="7">
        <f t="shared" si="33"/>
        <v>44</v>
      </c>
      <c r="P2120" t="s">
        <v>251</v>
      </c>
      <c r="Q2120" t="s">
        <v>252</v>
      </c>
    </row>
    <row r="2121" spans="1:17" x14ac:dyDescent="0.35">
      <c r="A2121" t="s">
        <v>249</v>
      </c>
      <c r="B2121" t="s">
        <v>250</v>
      </c>
      <c r="C2121" s="1">
        <v>44225</v>
      </c>
      <c r="D2121" s="7">
        <v>30861</v>
      </c>
      <c r="E2121" s="7">
        <v>30861</v>
      </c>
      <c r="G2121" s="8">
        <f>IFERROR(Table1[[#This Row],[Total_vaccinations]]/Table1[[#This Row],[People_fully_vaccinated]],0)</f>
        <v>0</v>
      </c>
      <c r="H2121" s="7">
        <v>2082</v>
      </c>
      <c r="I2121" s="7">
        <v>1996</v>
      </c>
      <c r="J2121" s="7">
        <v>31.38</v>
      </c>
      <c r="K2121" s="6">
        <v>31.38</v>
      </c>
      <c r="M2121" s="7">
        <v>20297</v>
      </c>
      <c r="N2121" t="s">
        <v>195</v>
      </c>
      <c r="O2121" s="7">
        <f t="shared" si="33"/>
        <v>44</v>
      </c>
      <c r="P2121" t="s">
        <v>251</v>
      </c>
      <c r="Q2121" t="s">
        <v>252</v>
      </c>
    </row>
    <row r="2122" spans="1:17" x14ac:dyDescent="0.35">
      <c r="A2122" t="s">
        <v>249</v>
      </c>
      <c r="B2122" t="s">
        <v>250</v>
      </c>
      <c r="C2122" s="1">
        <v>44226</v>
      </c>
      <c r="G2122" s="8">
        <f>IFERROR(Table1[[#This Row],[Total_vaccinations]]/Table1[[#This Row],[People_fully_vaccinated]],0)</f>
        <v>0</v>
      </c>
      <c r="I2122" s="7">
        <v>1988</v>
      </c>
      <c r="M2122" s="7">
        <v>20216</v>
      </c>
      <c r="N2122" t="s">
        <v>195</v>
      </c>
      <c r="O2122" s="7">
        <f t="shared" si="33"/>
        <v>44</v>
      </c>
      <c r="P2122" t="s">
        <v>251</v>
      </c>
      <c r="Q2122" t="s">
        <v>252</v>
      </c>
    </row>
    <row r="2123" spans="1:17" x14ac:dyDescent="0.35">
      <c r="A2123" t="s">
        <v>249</v>
      </c>
      <c r="B2123" t="s">
        <v>250</v>
      </c>
      <c r="C2123" s="1">
        <v>44227</v>
      </c>
      <c r="G2123" s="8">
        <f>IFERROR(Table1[[#This Row],[Total_vaccinations]]/Table1[[#This Row],[People_fully_vaccinated]],0)</f>
        <v>0</v>
      </c>
      <c r="I2123" s="7">
        <v>2079</v>
      </c>
      <c r="M2123" s="7">
        <v>21141</v>
      </c>
      <c r="N2123" t="s">
        <v>195</v>
      </c>
      <c r="O2123" s="7">
        <f t="shared" si="33"/>
        <v>44</v>
      </c>
      <c r="P2123" t="s">
        <v>251</v>
      </c>
      <c r="Q2123" t="s">
        <v>252</v>
      </c>
    </row>
    <row r="2124" spans="1:17" x14ac:dyDescent="0.35">
      <c r="A2124" t="s">
        <v>249</v>
      </c>
      <c r="B2124" t="s">
        <v>250</v>
      </c>
      <c r="C2124" s="1">
        <v>44228</v>
      </c>
      <c r="D2124" s="7">
        <v>35079</v>
      </c>
      <c r="E2124" s="7">
        <v>35079</v>
      </c>
      <c r="G2124" s="8">
        <f>IFERROR(Table1[[#This Row],[Total_vaccinations]]/Table1[[#This Row],[People_fully_vaccinated]],0)</f>
        <v>0</v>
      </c>
      <c r="I2124" s="7">
        <v>2170</v>
      </c>
      <c r="J2124" s="7">
        <v>35.67</v>
      </c>
      <c r="K2124" s="6">
        <v>35.67</v>
      </c>
      <c r="M2124" s="7">
        <v>22066</v>
      </c>
      <c r="N2124" t="s">
        <v>195</v>
      </c>
      <c r="O2124" s="7">
        <f t="shared" si="33"/>
        <v>44</v>
      </c>
      <c r="P2124" t="s">
        <v>251</v>
      </c>
      <c r="Q2124" t="s">
        <v>252</v>
      </c>
    </row>
    <row r="2125" spans="1:17" x14ac:dyDescent="0.35">
      <c r="A2125" t="s">
        <v>249</v>
      </c>
      <c r="B2125" t="s">
        <v>250</v>
      </c>
      <c r="C2125" s="1">
        <v>44229</v>
      </c>
      <c r="D2125" s="7">
        <v>36284</v>
      </c>
      <c r="E2125" s="7">
        <v>36284</v>
      </c>
      <c r="G2125" s="8">
        <f>IFERROR(Table1[[#This Row],[Total_vaccinations]]/Table1[[#This Row],[People_fully_vaccinated]],0)</f>
        <v>0</v>
      </c>
      <c r="H2125" s="7">
        <v>1205</v>
      </c>
      <c r="I2125" s="7">
        <v>1939</v>
      </c>
      <c r="J2125" s="7">
        <v>36.9</v>
      </c>
      <c r="K2125" s="6">
        <v>36.9</v>
      </c>
      <c r="M2125" s="7">
        <v>19717</v>
      </c>
      <c r="N2125" t="s">
        <v>195</v>
      </c>
      <c r="O2125" s="7">
        <f t="shared" si="33"/>
        <v>44</v>
      </c>
      <c r="P2125" t="s">
        <v>251</v>
      </c>
      <c r="Q2125" t="s">
        <v>252</v>
      </c>
    </row>
    <row r="2126" spans="1:17" x14ac:dyDescent="0.35">
      <c r="A2126" t="s">
        <v>249</v>
      </c>
      <c r="B2126" t="s">
        <v>250</v>
      </c>
      <c r="C2126" s="1">
        <v>44230</v>
      </c>
      <c r="D2126" s="7">
        <v>37092</v>
      </c>
      <c r="E2126" s="7">
        <v>37087</v>
      </c>
      <c r="F2126" s="7">
        <v>5</v>
      </c>
      <c r="G2126" s="8">
        <f>IFERROR(Table1[[#This Row],[Total_vaccinations]]/Table1[[#This Row],[People_fully_vaccinated]],0)</f>
        <v>7418.4</v>
      </c>
      <c r="H2126" s="7">
        <v>808</v>
      </c>
      <c r="I2126" s="7">
        <v>1644</v>
      </c>
      <c r="J2126" s="7">
        <v>37.72</v>
      </c>
      <c r="K2126" s="6">
        <v>37.71</v>
      </c>
      <c r="L2126" s="6">
        <v>0.01</v>
      </c>
      <c r="M2126" s="7">
        <v>16718</v>
      </c>
      <c r="N2126" t="s">
        <v>195</v>
      </c>
      <c r="O2126" s="7">
        <f t="shared" si="33"/>
        <v>44</v>
      </c>
      <c r="P2126" t="s">
        <v>251</v>
      </c>
      <c r="Q2126" t="s">
        <v>252</v>
      </c>
    </row>
    <row r="2127" spans="1:17" x14ac:dyDescent="0.35">
      <c r="A2127" t="s">
        <v>249</v>
      </c>
      <c r="B2127" t="s">
        <v>250</v>
      </c>
      <c r="C2127" s="1">
        <v>44231</v>
      </c>
      <c r="G2127" s="8">
        <f>IFERROR(Table1[[#This Row],[Total_vaccinations]]/Table1[[#This Row],[People_fully_vaccinated]],0)</f>
        <v>0</v>
      </c>
      <c r="I2127" s="7">
        <v>1287</v>
      </c>
      <c r="M2127" s="7">
        <v>13087</v>
      </c>
      <c r="N2127" t="s">
        <v>195</v>
      </c>
      <c r="O2127" s="7">
        <f t="shared" si="33"/>
        <v>44</v>
      </c>
      <c r="P2127" t="s">
        <v>251</v>
      </c>
      <c r="Q2127" t="s">
        <v>252</v>
      </c>
    </row>
    <row r="2128" spans="1:17" x14ac:dyDescent="0.35">
      <c r="A2128" t="s">
        <v>249</v>
      </c>
      <c r="B2128" t="s">
        <v>250</v>
      </c>
      <c r="C2128" s="1">
        <v>44232</v>
      </c>
      <c r="G2128" s="8">
        <f>IFERROR(Table1[[#This Row],[Total_vaccinations]]/Table1[[#This Row],[People_fully_vaccinated]],0)</f>
        <v>0</v>
      </c>
      <c r="I2128" s="7">
        <v>1089</v>
      </c>
      <c r="M2128" s="7">
        <v>11074</v>
      </c>
      <c r="N2128" t="s">
        <v>195</v>
      </c>
      <c r="O2128" s="7">
        <f t="shared" si="33"/>
        <v>44</v>
      </c>
      <c r="P2128" t="s">
        <v>251</v>
      </c>
      <c r="Q2128" t="s">
        <v>252</v>
      </c>
    </row>
    <row r="2129" spans="1:17" x14ac:dyDescent="0.35">
      <c r="A2129" t="s">
        <v>249</v>
      </c>
      <c r="B2129" t="s">
        <v>250</v>
      </c>
      <c r="C2129" s="1">
        <v>44233</v>
      </c>
      <c r="D2129" s="7">
        <v>39175</v>
      </c>
      <c r="E2129" s="7">
        <v>37589</v>
      </c>
      <c r="F2129" s="7">
        <v>1586</v>
      </c>
      <c r="G2129" s="8">
        <f>IFERROR(Table1[[#This Row],[Total_vaccinations]]/Table1[[#This Row],[People_fully_vaccinated]],0)</f>
        <v>24.700504413619168</v>
      </c>
      <c r="I2129" s="7">
        <v>987</v>
      </c>
      <c r="J2129" s="7">
        <v>39.840000000000003</v>
      </c>
      <c r="K2129" s="6">
        <v>38.22</v>
      </c>
      <c r="L2129" s="6">
        <v>1.61</v>
      </c>
      <c r="M2129" s="7">
        <v>10037</v>
      </c>
      <c r="N2129" t="s">
        <v>195</v>
      </c>
      <c r="O2129" s="7">
        <f t="shared" si="33"/>
        <v>44</v>
      </c>
      <c r="P2129" t="s">
        <v>251</v>
      </c>
      <c r="Q2129" t="s">
        <v>252</v>
      </c>
    </row>
    <row r="2130" spans="1:17" x14ac:dyDescent="0.35">
      <c r="A2130" t="s">
        <v>249</v>
      </c>
      <c r="B2130" t="s">
        <v>250</v>
      </c>
      <c r="C2130" s="1">
        <v>44234</v>
      </c>
      <c r="G2130" s="8">
        <f>IFERROR(Table1[[#This Row],[Total_vaccinations]]/Table1[[#This Row],[People_fully_vaccinated]],0)</f>
        <v>0</v>
      </c>
      <c r="I2130" s="7">
        <v>966</v>
      </c>
      <c r="M2130" s="7">
        <v>9823</v>
      </c>
      <c r="N2130" t="s">
        <v>195</v>
      </c>
      <c r="O2130" s="7">
        <f t="shared" si="33"/>
        <v>44</v>
      </c>
      <c r="P2130" t="s">
        <v>251</v>
      </c>
      <c r="Q2130" t="s">
        <v>252</v>
      </c>
    </row>
    <row r="2131" spans="1:17" x14ac:dyDescent="0.35">
      <c r="A2131" t="s">
        <v>249</v>
      </c>
      <c r="B2131" t="s">
        <v>250</v>
      </c>
      <c r="C2131" s="1">
        <v>44235</v>
      </c>
      <c r="D2131" s="7">
        <v>41694</v>
      </c>
      <c r="E2131" s="7">
        <v>37714</v>
      </c>
      <c r="F2131" s="7">
        <v>3980</v>
      </c>
      <c r="G2131" s="8">
        <f>IFERROR(Table1[[#This Row],[Total_vaccinations]]/Table1[[#This Row],[People_fully_vaccinated]],0)</f>
        <v>10.475879396984924</v>
      </c>
      <c r="I2131" s="7">
        <v>945</v>
      </c>
      <c r="J2131" s="7">
        <v>42.4</v>
      </c>
      <c r="K2131" s="6">
        <v>38.35</v>
      </c>
      <c r="L2131" s="6">
        <v>4.05</v>
      </c>
      <c r="M2131" s="7">
        <v>9610</v>
      </c>
      <c r="N2131" t="s">
        <v>195</v>
      </c>
      <c r="O2131" s="7">
        <f t="shared" si="33"/>
        <v>44</v>
      </c>
      <c r="P2131" t="s">
        <v>251</v>
      </c>
      <c r="Q2131" t="s">
        <v>252</v>
      </c>
    </row>
    <row r="2132" spans="1:17" x14ac:dyDescent="0.35">
      <c r="A2132" t="s">
        <v>253</v>
      </c>
      <c r="B2132" t="s">
        <v>254</v>
      </c>
      <c r="C2132" s="1">
        <v>44207</v>
      </c>
      <c r="D2132" s="7">
        <v>3400</v>
      </c>
      <c r="E2132" s="7">
        <v>3400</v>
      </c>
      <c r="G2132" s="8">
        <f>IFERROR(Table1[[#This Row],[Total_vaccinations]]/Table1[[#This Row],[People_fully_vaccinated]],0)</f>
        <v>0</v>
      </c>
      <c r="J2132" s="7">
        <v>0.06</v>
      </c>
      <c r="K2132" s="6">
        <v>0.06</v>
      </c>
      <c r="N2132" t="s">
        <v>7</v>
      </c>
      <c r="O2132" s="7">
        <f t="shared" si="33"/>
        <v>627</v>
      </c>
      <c r="P2132" t="s">
        <v>3</v>
      </c>
      <c r="Q2132" t="s">
        <v>255</v>
      </c>
    </row>
    <row r="2133" spans="1:17" x14ac:dyDescent="0.35">
      <c r="A2133" t="s">
        <v>253</v>
      </c>
      <c r="B2133" t="s">
        <v>254</v>
      </c>
      <c r="C2133" s="1">
        <v>44208</v>
      </c>
      <c r="D2133" s="7">
        <v>6200</v>
      </c>
      <c r="E2133" s="7">
        <v>6200</v>
      </c>
      <c r="G2133" s="8">
        <f>IFERROR(Table1[[#This Row],[Total_vaccinations]]/Table1[[#This Row],[People_fully_vaccinated]],0)</f>
        <v>0</v>
      </c>
      <c r="H2133" s="7">
        <v>2800</v>
      </c>
      <c r="I2133" s="7">
        <v>2800</v>
      </c>
      <c r="J2133" s="7">
        <v>0.11</v>
      </c>
      <c r="K2133" s="6">
        <v>0.11</v>
      </c>
      <c r="M2133" s="7">
        <v>479</v>
      </c>
      <c r="N2133" t="s">
        <v>7</v>
      </c>
      <c r="O2133" s="7">
        <f t="shared" si="33"/>
        <v>627</v>
      </c>
      <c r="P2133" t="s">
        <v>3</v>
      </c>
      <c r="Q2133" t="s">
        <v>255</v>
      </c>
    </row>
    <row r="2134" spans="1:17" x14ac:dyDescent="0.35">
      <c r="A2134" t="s">
        <v>253</v>
      </c>
      <c r="B2134" t="s">
        <v>254</v>
      </c>
      <c r="C2134" s="1">
        <v>44209</v>
      </c>
      <c r="G2134" s="8">
        <f>IFERROR(Table1[[#This Row],[Total_vaccinations]]/Table1[[#This Row],[People_fully_vaccinated]],0)</f>
        <v>0</v>
      </c>
      <c r="I2134" s="7">
        <v>4090</v>
      </c>
      <c r="M2134" s="7">
        <v>699</v>
      </c>
      <c r="N2134" t="s">
        <v>7</v>
      </c>
      <c r="O2134" s="7">
        <f t="shared" si="33"/>
        <v>627</v>
      </c>
      <c r="P2134" t="s">
        <v>3</v>
      </c>
      <c r="Q2134" t="s">
        <v>255</v>
      </c>
    </row>
    <row r="2135" spans="1:17" x14ac:dyDescent="0.35">
      <c r="A2135" t="s">
        <v>253</v>
      </c>
      <c r="B2135" t="s">
        <v>254</v>
      </c>
      <c r="C2135" s="1">
        <v>44210</v>
      </c>
      <c r="G2135" s="8">
        <f>IFERROR(Table1[[#This Row],[Total_vaccinations]]/Table1[[#This Row],[People_fully_vaccinated]],0)</f>
        <v>0</v>
      </c>
      <c r="I2135" s="7">
        <v>4520</v>
      </c>
      <c r="M2135" s="7">
        <v>773</v>
      </c>
      <c r="N2135" t="s">
        <v>7</v>
      </c>
      <c r="O2135" s="7">
        <f t="shared" si="33"/>
        <v>627</v>
      </c>
      <c r="P2135" t="s">
        <v>3</v>
      </c>
      <c r="Q2135" t="s">
        <v>255</v>
      </c>
    </row>
    <row r="2136" spans="1:17" x14ac:dyDescent="0.35">
      <c r="A2136" t="s">
        <v>253</v>
      </c>
      <c r="B2136" t="s">
        <v>254</v>
      </c>
      <c r="C2136" s="1">
        <v>44211</v>
      </c>
      <c r="G2136" s="8">
        <f>IFERROR(Table1[[#This Row],[Total_vaccinations]]/Table1[[#This Row],[People_fully_vaccinated]],0)</f>
        <v>0</v>
      </c>
      <c r="I2136" s="7">
        <v>4735</v>
      </c>
      <c r="M2136" s="7">
        <v>809</v>
      </c>
      <c r="N2136" t="s">
        <v>7</v>
      </c>
      <c r="O2136" s="7">
        <f t="shared" si="33"/>
        <v>627</v>
      </c>
      <c r="P2136" t="s">
        <v>3</v>
      </c>
      <c r="Q2136" t="s">
        <v>255</v>
      </c>
    </row>
    <row r="2137" spans="1:17" x14ac:dyDescent="0.35">
      <c r="A2137" t="s">
        <v>253</v>
      </c>
      <c r="B2137" t="s">
        <v>254</v>
      </c>
      <c r="C2137" s="1">
        <v>44212</v>
      </c>
      <c r="G2137" s="8">
        <f>IFERROR(Table1[[#This Row],[Total_vaccinations]]/Table1[[#This Row],[People_fully_vaccinated]],0)</f>
        <v>0</v>
      </c>
      <c r="I2137" s="7">
        <v>4864</v>
      </c>
      <c r="M2137" s="7">
        <v>831</v>
      </c>
      <c r="N2137" t="s">
        <v>7</v>
      </c>
      <c r="O2137" s="7">
        <f t="shared" si="33"/>
        <v>627</v>
      </c>
      <c r="P2137" t="s">
        <v>3</v>
      </c>
      <c r="Q2137" t="s">
        <v>255</v>
      </c>
    </row>
    <row r="2138" spans="1:17" x14ac:dyDescent="0.35">
      <c r="A2138" t="s">
        <v>253</v>
      </c>
      <c r="B2138" t="s">
        <v>254</v>
      </c>
      <c r="C2138" s="1">
        <v>44213</v>
      </c>
      <c r="G2138" s="8">
        <f>IFERROR(Table1[[#This Row],[Total_vaccinations]]/Table1[[#This Row],[People_fully_vaccinated]],0)</f>
        <v>0</v>
      </c>
      <c r="I2138" s="7">
        <v>4950</v>
      </c>
      <c r="M2138" s="7">
        <v>846</v>
      </c>
      <c r="N2138" t="s">
        <v>7</v>
      </c>
      <c r="O2138" s="7">
        <f t="shared" si="33"/>
        <v>627</v>
      </c>
      <c r="P2138" t="s">
        <v>3</v>
      </c>
      <c r="Q2138" t="s">
        <v>255</v>
      </c>
    </row>
    <row r="2139" spans="1:17" x14ac:dyDescent="0.35">
      <c r="A2139" t="s">
        <v>253</v>
      </c>
      <c r="B2139" t="s">
        <v>254</v>
      </c>
      <c r="C2139" s="1">
        <v>44214</v>
      </c>
      <c r="G2139" s="8">
        <f>IFERROR(Table1[[#This Row],[Total_vaccinations]]/Table1[[#This Row],[People_fully_vaccinated]],0)</f>
        <v>0</v>
      </c>
      <c r="I2139" s="7">
        <v>5011</v>
      </c>
      <c r="M2139" s="7">
        <v>857</v>
      </c>
      <c r="N2139" t="s">
        <v>7</v>
      </c>
      <c r="O2139" s="7">
        <f t="shared" si="33"/>
        <v>627</v>
      </c>
      <c r="P2139" t="s">
        <v>3</v>
      </c>
      <c r="Q2139" t="s">
        <v>255</v>
      </c>
    </row>
    <row r="2140" spans="1:17" x14ac:dyDescent="0.35">
      <c r="A2140" t="s">
        <v>253</v>
      </c>
      <c r="B2140" t="s">
        <v>254</v>
      </c>
      <c r="C2140" s="1">
        <v>44215</v>
      </c>
      <c r="G2140" s="8">
        <f>IFERROR(Table1[[#This Row],[Total_vaccinations]]/Table1[[#This Row],[People_fully_vaccinated]],0)</f>
        <v>0</v>
      </c>
      <c r="I2140" s="7">
        <v>5380</v>
      </c>
      <c r="M2140" s="7">
        <v>920</v>
      </c>
      <c r="N2140" t="s">
        <v>7</v>
      </c>
      <c r="O2140" s="7">
        <f t="shared" si="33"/>
        <v>627</v>
      </c>
      <c r="P2140" t="s">
        <v>3</v>
      </c>
      <c r="Q2140" t="s">
        <v>255</v>
      </c>
    </row>
    <row r="2141" spans="1:17" x14ac:dyDescent="0.35">
      <c r="A2141" t="s">
        <v>253</v>
      </c>
      <c r="B2141" t="s">
        <v>254</v>
      </c>
      <c r="C2141" s="1">
        <v>44216</v>
      </c>
      <c r="G2141" s="8">
        <f>IFERROR(Table1[[#This Row],[Total_vaccinations]]/Table1[[#This Row],[People_fully_vaccinated]],0)</f>
        <v>0</v>
      </c>
      <c r="I2141" s="7">
        <v>5380</v>
      </c>
      <c r="M2141" s="7">
        <v>920</v>
      </c>
      <c r="N2141" t="s">
        <v>7</v>
      </c>
      <c r="O2141" s="7">
        <f t="shared" si="33"/>
        <v>627</v>
      </c>
      <c r="P2141" t="s">
        <v>3</v>
      </c>
      <c r="Q2141" t="s">
        <v>255</v>
      </c>
    </row>
    <row r="2142" spans="1:17" x14ac:dyDescent="0.35">
      <c r="A2142" t="s">
        <v>253</v>
      </c>
      <c r="B2142" t="s">
        <v>254</v>
      </c>
      <c r="C2142" s="1">
        <v>44217</v>
      </c>
      <c r="G2142" s="8">
        <f>IFERROR(Table1[[#This Row],[Total_vaccinations]]/Table1[[#This Row],[People_fully_vaccinated]],0)</f>
        <v>0</v>
      </c>
      <c r="I2142" s="7">
        <v>5380</v>
      </c>
      <c r="M2142" s="7">
        <v>920</v>
      </c>
      <c r="N2142" t="s">
        <v>7</v>
      </c>
      <c r="O2142" s="7">
        <f t="shared" si="33"/>
        <v>627</v>
      </c>
      <c r="P2142" t="s">
        <v>3</v>
      </c>
      <c r="Q2142" t="s">
        <v>255</v>
      </c>
    </row>
    <row r="2143" spans="1:17" x14ac:dyDescent="0.35">
      <c r="A2143" t="s">
        <v>253</v>
      </c>
      <c r="B2143" t="s">
        <v>254</v>
      </c>
      <c r="C2143" s="1">
        <v>44218</v>
      </c>
      <c r="D2143" s="7">
        <v>60000</v>
      </c>
      <c r="E2143" s="7">
        <v>60000</v>
      </c>
      <c r="G2143" s="8">
        <f>IFERROR(Table1[[#This Row],[Total_vaccinations]]/Table1[[#This Row],[People_fully_vaccinated]],0)</f>
        <v>0</v>
      </c>
      <c r="I2143" s="7">
        <v>5380</v>
      </c>
      <c r="J2143" s="7">
        <v>1.03</v>
      </c>
      <c r="K2143" s="6">
        <v>1.03</v>
      </c>
      <c r="M2143" s="7">
        <v>920</v>
      </c>
      <c r="N2143" t="s">
        <v>7</v>
      </c>
      <c r="O2143" s="7">
        <f t="shared" si="33"/>
        <v>627</v>
      </c>
      <c r="P2143" t="s">
        <v>3</v>
      </c>
      <c r="Q2143" t="s">
        <v>255</v>
      </c>
    </row>
    <row r="2144" spans="1:17" x14ac:dyDescent="0.35">
      <c r="A2144" t="s">
        <v>253</v>
      </c>
      <c r="B2144" t="s">
        <v>254</v>
      </c>
      <c r="C2144" s="1">
        <v>44219</v>
      </c>
      <c r="G2144" s="8">
        <f>IFERROR(Table1[[#This Row],[Total_vaccinations]]/Table1[[#This Row],[People_fully_vaccinated]],0)</f>
        <v>0</v>
      </c>
      <c r="I2144" s="7">
        <v>6127</v>
      </c>
      <c r="M2144" s="7">
        <v>1047</v>
      </c>
      <c r="N2144" t="s">
        <v>7</v>
      </c>
      <c r="O2144" s="7">
        <f t="shared" si="33"/>
        <v>627</v>
      </c>
      <c r="P2144" t="s">
        <v>3</v>
      </c>
      <c r="Q2144" t="s">
        <v>255</v>
      </c>
    </row>
    <row r="2145" spans="1:17" x14ac:dyDescent="0.35">
      <c r="A2145" t="s">
        <v>253</v>
      </c>
      <c r="B2145" t="s">
        <v>254</v>
      </c>
      <c r="C2145" s="1">
        <v>44220</v>
      </c>
      <c r="G2145" s="8">
        <f>IFERROR(Table1[[#This Row],[Total_vaccinations]]/Table1[[#This Row],[People_fully_vaccinated]],0)</f>
        <v>0</v>
      </c>
      <c r="I2145" s="7">
        <v>6874</v>
      </c>
      <c r="M2145" s="7">
        <v>1175</v>
      </c>
      <c r="N2145" t="s">
        <v>7</v>
      </c>
      <c r="O2145" s="7">
        <f t="shared" si="33"/>
        <v>627</v>
      </c>
      <c r="P2145" t="s">
        <v>3</v>
      </c>
      <c r="Q2145" t="s">
        <v>255</v>
      </c>
    </row>
    <row r="2146" spans="1:17" x14ac:dyDescent="0.35">
      <c r="A2146" t="s">
        <v>253</v>
      </c>
      <c r="B2146" t="s">
        <v>254</v>
      </c>
      <c r="C2146" s="1">
        <v>44221</v>
      </c>
      <c r="G2146" s="8">
        <f>IFERROR(Table1[[#This Row],[Total_vaccinations]]/Table1[[#This Row],[People_fully_vaccinated]],0)</f>
        <v>0</v>
      </c>
      <c r="I2146" s="7">
        <v>7621</v>
      </c>
      <c r="M2146" s="7">
        <v>1303</v>
      </c>
      <c r="N2146" t="s">
        <v>7</v>
      </c>
      <c r="O2146" s="7">
        <f t="shared" si="33"/>
        <v>627</v>
      </c>
      <c r="P2146" t="s">
        <v>3</v>
      </c>
      <c r="Q2146" t="s">
        <v>255</v>
      </c>
    </row>
    <row r="2147" spans="1:17" x14ac:dyDescent="0.35">
      <c r="A2147" t="s">
        <v>253</v>
      </c>
      <c r="B2147" t="s">
        <v>254</v>
      </c>
      <c r="C2147" s="1">
        <v>44222</v>
      </c>
      <c r="G2147" s="8">
        <f>IFERROR(Table1[[#This Row],[Total_vaccinations]]/Table1[[#This Row],[People_fully_vaccinated]],0)</f>
        <v>0</v>
      </c>
      <c r="I2147" s="7">
        <v>8369</v>
      </c>
      <c r="M2147" s="7">
        <v>1431</v>
      </c>
      <c r="N2147" t="s">
        <v>7</v>
      </c>
      <c r="O2147" s="7">
        <f t="shared" si="33"/>
        <v>627</v>
      </c>
      <c r="P2147" t="s">
        <v>3</v>
      </c>
      <c r="Q2147" t="s">
        <v>255</v>
      </c>
    </row>
    <row r="2148" spans="1:17" x14ac:dyDescent="0.35">
      <c r="A2148" t="s">
        <v>253</v>
      </c>
      <c r="B2148" t="s">
        <v>254</v>
      </c>
      <c r="C2148" s="1">
        <v>44223</v>
      </c>
      <c r="D2148" s="7">
        <v>113050</v>
      </c>
      <c r="E2148" s="7">
        <v>113000</v>
      </c>
      <c r="F2148" s="7">
        <v>50</v>
      </c>
      <c r="G2148" s="8">
        <f>IFERROR(Table1[[#This Row],[Total_vaccinations]]/Table1[[#This Row],[People_fully_vaccinated]],0)</f>
        <v>2261</v>
      </c>
      <c r="I2148" s="7">
        <v>9116</v>
      </c>
      <c r="J2148" s="7">
        <v>1.93</v>
      </c>
      <c r="K2148" s="6">
        <v>1.93</v>
      </c>
      <c r="L2148" s="6">
        <v>0</v>
      </c>
      <c r="M2148" s="7">
        <v>1558</v>
      </c>
      <c r="N2148" t="s">
        <v>7</v>
      </c>
      <c r="O2148" s="7">
        <f t="shared" si="33"/>
        <v>627</v>
      </c>
      <c r="P2148" t="s">
        <v>3</v>
      </c>
      <c r="Q2148" t="s">
        <v>255</v>
      </c>
    </row>
    <row r="2149" spans="1:17" x14ac:dyDescent="0.35">
      <c r="A2149" t="s">
        <v>253</v>
      </c>
      <c r="B2149" t="s">
        <v>254</v>
      </c>
      <c r="C2149" s="1">
        <v>44224</v>
      </c>
      <c r="G2149" s="8">
        <f>IFERROR(Table1[[#This Row],[Total_vaccinations]]/Table1[[#This Row],[People_fully_vaccinated]],0)</f>
        <v>0</v>
      </c>
      <c r="I2149" s="7">
        <v>9847</v>
      </c>
      <c r="M2149" s="7">
        <v>1683</v>
      </c>
      <c r="N2149" t="s">
        <v>7</v>
      </c>
      <c r="O2149" s="7">
        <f t="shared" si="33"/>
        <v>627</v>
      </c>
      <c r="P2149" t="s">
        <v>3</v>
      </c>
      <c r="Q2149" t="s">
        <v>255</v>
      </c>
    </row>
    <row r="2150" spans="1:17" x14ac:dyDescent="0.35">
      <c r="A2150" t="s">
        <v>253</v>
      </c>
      <c r="B2150" t="s">
        <v>254</v>
      </c>
      <c r="C2150" s="1">
        <v>44225</v>
      </c>
      <c r="G2150" s="8">
        <f>IFERROR(Table1[[#This Row],[Total_vaccinations]]/Table1[[#This Row],[People_fully_vaccinated]],0)</f>
        <v>0</v>
      </c>
      <c r="I2150" s="7">
        <v>10579</v>
      </c>
      <c r="M2150" s="7">
        <v>1808</v>
      </c>
      <c r="N2150" t="s">
        <v>7</v>
      </c>
      <c r="O2150" s="7">
        <f t="shared" si="33"/>
        <v>627</v>
      </c>
      <c r="P2150" t="s">
        <v>3</v>
      </c>
      <c r="Q2150" t="s">
        <v>255</v>
      </c>
    </row>
    <row r="2151" spans="1:17" x14ac:dyDescent="0.35">
      <c r="A2151" t="s">
        <v>253</v>
      </c>
      <c r="B2151" t="s">
        <v>254</v>
      </c>
      <c r="C2151" s="1">
        <v>44226</v>
      </c>
      <c r="G2151" s="8">
        <f>IFERROR(Table1[[#This Row],[Total_vaccinations]]/Table1[[#This Row],[People_fully_vaccinated]],0)</f>
        <v>0</v>
      </c>
      <c r="I2151" s="7">
        <v>10563</v>
      </c>
      <c r="M2151" s="7">
        <v>1806</v>
      </c>
      <c r="N2151" t="s">
        <v>7</v>
      </c>
      <c r="O2151" s="7">
        <f t="shared" si="33"/>
        <v>627</v>
      </c>
      <c r="P2151" t="s">
        <v>3</v>
      </c>
      <c r="Q2151" t="s">
        <v>255</v>
      </c>
    </row>
    <row r="2152" spans="1:17" x14ac:dyDescent="0.35">
      <c r="A2152" t="s">
        <v>253</v>
      </c>
      <c r="B2152" t="s">
        <v>254</v>
      </c>
      <c r="C2152" s="1">
        <v>44227</v>
      </c>
      <c r="D2152" s="7">
        <v>155050</v>
      </c>
      <c r="E2152" s="7">
        <v>155000</v>
      </c>
      <c r="F2152" s="7">
        <v>50</v>
      </c>
      <c r="G2152" s="8">
        <f>IFERROR(Table1[[#This Row],[Total_vaccinations]]/Table1[[#This Row],[People_fully_vaccinated]],0)</f>
        <v>3101</v>
      </c>
      <c r="I2152" s="7">
        <v>10547</v>
      </c>
      <c r="J2152" s="7">
        <v>2.65</v>
      </c>
      <c r="K2152" s="6">
        <v>2.65</v>
      </c>
      <c r="L2152" s="6">
        <v>0</v>
      </c>
      <c r="M2152" s="7">
        <v>1803</v>
      </c>
      <c r="N2152" t="s">
        <v>7</v>
      </c>
      <c r="O2152" s="7">
        <f t="shared" si="33"/>
        <v>627</v>
      </c>
      <c r="P2152" t="s">
        <v>3</v>
      </c>
      <c r="Q2152" t="s">
        <v>255</v>
      </c>
    </row>
    <row r="2153" spans="1:17" x14ac:dyDescent="0.35">
      <c r="A2153" t="s">
        <v>253</v>
      </c>
      <c r="B2153" t="s">
        <v>254</v>
      </c>
      <c r="C2153" s="1">
        <v>44228</v>
      </c>
      <c r="G2153" s="8">
        <f>IFERROR(Table1[[#This Row],[Total_vaccinations]]/Table1[[#This Row],[People_fully_vaccinated]],0)</f>
        <v>0</v>
      </c>
      <c r="I2153" s="7">
        <v>10885</v>
      </c>
      <c r="M2153" s="7">
        <v>1861</v>
      </c>
      <c r="N2153" t="s">
        <v>7</v>
      </c>
      <c r="O2153" s="7">
        <f t="shared" si="33"/>
        <v>627</v>
      </c>
      <c r="P2153" t="s">
        <v>3</v>
      </c>
      <c r="Q2153" t="s">
        <v>255</v>
      </c>
    </row>
    <row r="2154" spans="1:17" x14ac:dyDescent="0.35">
      <c r="A2154" t="s">
        <v>253</v>
      </c>
      <c r="B2154" t="s">
        <v>254</v>
      </c>
      <c r="C2154" s="1">
        <v>44229</v>
      </c>
      <c r="D2154" s="7">
        <v>181000</v>
      </c>
      <c r="E2154" s="7">
        <v>175000</v>
      </c>
      <c r="F2154" s="7">
        <v>6000</v>
      </c>
      <c r="G2154" s="8">
        <f>IFERROR(Table1[[#This Row],[Total_vaccinations]]/Table1[[#This Row],[People_fully_vaccinated]],0)</f>
        <v>30.166666666666668</v>
      </c>
      <c r="I2154" s="7">
        <v>11223</v>
      </c>
      <c r="J2154" s="7">
        <v>3.09</v>
      </c>
      <c r="K2154" s="6">
        <v>2.99</v>
      </c>
      <c r="L2154" s="6">
        <v>0.1</v>
      </c>
      <c r="M2154" s="7">
        <v>1918</v>
      </c>
      <c r="N2154" t="s">
        <v>7</v>
      </c>
      <c r="O2154" s="7">
        <f t="shared" si="33"/>
        <v>627</v>
      </c>
      <c r="P2154" t="s">
        <v>3</v>
      </c>
      <c r="Q2154" t="s">
        <v>255</v>
      </c>
    </row>
    <row r="2155" spans="1:17" x14ac:dyDescent="0.35">
      <c r="A2155" t="s">
        <v>256</v>
      </c>
      <c r="B2155" t="s">
        <v>257</v>
      </c>
      <c r="C2155" s="1">
        <v>44200</v>
      </c>
      <c r="D2155" s="7">
        <v>0</v>
      </c>
      <c r="E2155" s="7">
        <v>0</v>
      </c>
      <c r="G2155" s="8">
        <f>IFERROR(Table1[[#This Row],[Total_vaccinations]]/Table1[[#This Row],[People_fully_vaccinated]],0)</f>
        <v>0</v>
      </c>
      <c r="J2155" s="7">
        <v>0</v>
      </c>
      <c r="K2155" s="6">
        <v>0</v>
      </c>
      <c r="N2155" t="s">
        <v>7</v>
      </c>
      <c r="O2155" s="7">
        <f t="shared" si="33"/>
        <v>627</v>
      </c>
      <c r="P2155" t="s">
        <v>3</v>
      </c>
      <c r="Q2155" t="s">
        <v>258</v>
      </c>
    </row>
    <row r="2156" spans="1:17" x14ac:dyDescent="0.35">
      <c r="A2156" t="s">
        <v>256</v>
      </c>
      <c r="B2156" t="s">
        <v>257</v>
      </c>
      <c r="C2156" s="1">
        <v>44201</v>
      </c>
      <c r="D2156" s="7">
        <v>425</v>
      </c>
      <c r="E2156" s="7">
        <v>425</v>
      </c>
      <c r="G2156" s="8">
        <f>IFERROR(Table1[[#This Row],[Total_vaccinations]]/Table1[[#This Row],[People_fully_vaccinated]],0)</f>
        <v>0</v>
      </c>
      <c r="H2156" s="7">
        <v>425</v>
      </c>
      <c r="I2156" s="7">
        <v>425</v>
      </c>
      <c r="J2156" s="7">
        <v>0.01</v>
      </c>
      <c r="K2156" s="6">
        <v>0.01</v>
      </c>
      <c r="M2156" s="7">
        <v>78</v>
      </c>
      <c r="N2156" t="s">
        <v>7</v>
      </c>
      <c r="O2156" s="7">
        <f t="shared" si="33"/>
        <v>627</v>
      </c>
      <c r="P2156" t="s">
        <v>3</v>
      </c>
      <c r="Q2156" t="s">
        <v>258</v>
      </c>
    </row>
    <row r="2157" spans="1:17" x14ac:dyDescent="0.35">
      <c r="A2157" t="s">
        <v>256</v>
      </c>
      <c r="B2157" t="s">
        <v>257</v>
      </c>
      <c r="C2157" s="1">
        <v>44202</v>
      </c>
      <c r="D2157" s="7">
        <v>6618</v>
      </c>
      <c r="E2157" s="7">
        <v>6618</v>
      </c>
      <c r="G2157" s="8">
        <f>IFERROR(Table1[[#This Row],[Total_vaccinations]]/Table1[[#This Row],[People_fully_vaccinated]],0)</f>
        <v>0</v>
      </c>
      <c r="H2157" s="7">
        <v>6193</v>
      </c>
      <c r="I2157" s="7">
        <v>3309</v>
      </c>
      <c r="J2157" s="7">
        <v>0.12</v>
      </c>
      <c r="K2157" s="6">
        <v>0.12</v>
      </c>
      <c r="M2157" s="7">
        <v>606</v>
      </c>
      <c r="N2157" t="s">
        <v>7</v>
      </c>
      <c r="O2157" s="7">
        <f t="shared" si="33"/>
        <v>627</v>
      </c>
      <c r="P2157" t="s">
        <v>3</v>
      </c>
      <c r="Q2157" t="s">
        <v>258</v>
      </c>
    </row>
    <row r="2158" spans="1:17" x14ac:dyDescent="0.35">
      <c r="A2158" t="s">
        <v>256</v>
      </c>
      <c r="B2158" t="s">
        <v>257</v>
      </c>
      <c r="C2158" s="1">
        <v>44203</v>
      </c>
      <c r="D2158" s="7">
        <v>13661</v>
      </c>
      <c r="E2158" s="7">
        <v>13661</v>
      </c>
      <c r="G2158" s="8">
        <f>IFERROR(Table1[[#This Row],[Total_vaccinations]]/Table1[[#This Row],[People_fully_vaccinated]],0)</f>
        <v>0</v>
      </c>
      <c r="H2158" s="7">
        <v>7043</v>
      </c>
      <c r="I2158" s="7">
        <v>4554</v>
      </c>
      <c r="J2158" s="7">
        <v>0.25</v>
      </c>
      <c r="K2158" s="6">
        <v>0.25</v>
      </c>
      <c r="M2158" s="7">
        <v>834</v>
      </c>
      <c r="N2158" t="s">
        <v>7</v>
      </c>
      <c r="O2158" s="7">
        <f t="shared" si="33"/>
        <v>627</v>
      </c>
      <c r="P2158" t="s">
        <v>3</v>
      </c>
      <c r="Q2158" t="s">
        <v>258</v>
      </c>
    </row>
    <row r="2159" spans="1:17" x14ac:dyDescent="0.35">
      <c r="A2159" t="s">
        <v>256</v>
      </c>
      <c r="B2159" t="s">
        <v>257</v>
      </c>
      <c r="C2159" s="1">
        <v>44204</v>
      </c>
      <c r="D2159" s="7">
        <v>20702</v>
      </c>
      <c r="E2159" s="7">
        <v>20702</v>
      </c>
      <c r="G2159" s="8">
        <f>IFERROR(Table1[[#This Row],[Total_vaccinations]]/Table1[[#This Row],[People_fully_vaccinated]],0)</f>
        <v>0</v>
      </c>
      <c r="H2159" s="7">
        <v>7041</v>
      </c>
      <c r="I2159" s="7">
        <v>5176</v>
      </c>
      <c r="J2159" s="7">
        <v>0.38</v>
      </c>
      <c r="K2159" s="6">
        <v>0.38</v>
      </c>
      <c r="M2159" s="7">
        <v>948</v>
      </c>
      <c r="N2159" t="s">
        <v>7</v>
      </c>
      <c r="O2159" s="7">
        <f t="shared" si="33"/>
        <v>627</v>
      </c>
      <c r="P2159" t="s">
        <v>3</v>
      </c>
      <c r="Q2159" t="s">
        <v>258</v>
      </c>
    </row>
    <row r="2160" spans="1:17" x14ac:dyDescent="0.35">
      <c r="A2160" t="s">
        <v>256</v>
      </c>
      <c r="B2160" t="s">
        <v>257</v>
      </c>
      <c r="C2160" s="1">
        <v>44205</v>
      </c>
      <c r="D2160" s="7">
        <v>22311</v>
      </c>
      <c r="E2160" s="7">
        <v>22311</v>
      </c>
      <c r="G2160" s="8">
        <f>IFERROR(Table1[[#This Row],[Total_vaccinations]]/Table1[[#This Row],[People_fully_vaccinated]],0)</f>
        <v>0</v>
      </c>
      <c r="H2160" s="7">
        <v>1609</v>
      </c>
      <c r="I2160" s="7">
        <v>4462</v>
      </c>
      <c r="J2160" s="7">
        <v>0.41</v>
      </c>
      <c r="K2160" s="6">
        <v>0.41</v>
      </c>
      <c r="M2160" s="7">
        <v>817</v>
      </c>
      <c r="N2160" t="s">
        <v>7</v>
      </c>
      <c r="O2160" s="7">
        <f t="shared" si="33"/>
        <v>627</v>
      </c>
      <c r="P2160" t="s">
        <v>3</v>
      </c>
      <c r="Q2160" t="s">
        <v>258</v>
      </c>
    </row>
    <row r="2161" spans="1:17" x14ac:dyDescent="0.35">
      <c r="A2161" t="s">
        <v>256</v>
      </c>
      <c r="B2161" t="s">
        <v>257</v>
      </c>
      <c r="C2161" s="1">
        <v>44206</v>
      </c>
      <c r="D2161" s="7">
        <v>25356</v>
      </c>
      <c r="E2161" s="7">
        <v>25356</v>
      </c>
      <c r="G2161" s="8">
        <f>IFERROR(Table1[[#This Row],[Total_vaccinations]]/Table1[[#This Row],[People_fully_vaccinated]],0)</f>
        <v>0</v>
      </c>
      <c r="H2161" s="7">
        <v>3045</v>
      </c>
      <c r="I2161" s="7">
        <v>4226</v>
      </c>
      <c r="J2161" s="7">
        <v>0.46</v>
      </c>
      <c r="K2161" s="6">
        <v>0.46</v>
      </c>
      <c r="M2161" s="7">
        <v>774</v>
      </c>
      <c r="N2161" t="s">
        <v>7</v>
      </c>
      <c r="O2161" s="7">
        <f t="shared" si="33"/>
        <v>627</v>
      </c>
      <c r="P2161" t="s">
        <v>3</v>
      </c>
      <c r="Q2161" t="s">
        <v>258</v>
      </c>
    </row>
    <row r="2162" spans="1:17" x14ac:dyDescent="0.35">
      <c r="A2162" t="s">
        <v>256</v>
      </c>
      <c r="B2162" t="s">
        <v>257</v>
      </c>
      <c r="C2162" s="1">
        <v>44207</v>
      </c>
      <c r="D2162" s="7">
        <v>29411</v>
      </c>
      <c r="E2162" s="7">
        <v>29411</v>
      </c>
      <c r="G2162" s="8">
        <f>IFERROR(Table1[[#This Row],[Total_vaccinations]]/Table1[[#This Row],[People_fully_vaccinated]],0)</f>
        <v>0</v>
      </c>
      <c r="H2162" s="7">
        <v>4055</v>
      </c>
      <c r="I2162" s="7">
        <v>4202</v>
      </c>
      <c r="J2162" s="7">
        <v>0.54</v>
      </c>
      <c r="K2162" s="6">
        <v>0.54</v>
      </c>
      <c r="M2162" s="7">
        <v>770</v>
      </c>
      <c r="N2162" t="s">
        <v>7</v>
      </c>
      <c r="O2162" s="7">
        <f t="shared" si="33"/>
        <v>627</v>
      </c>
      <c r="P2162" t="s">
        <v>3</v>
      </c>
      <c r="Q2162" t="s">
        <v>258</v>
      </c>
    </row>
    <row r="2163" spans="1:17" x14ac:dyDescent="0.35">
      <c r="A2163" t="s">
        <v>256</v>
      </c>
      <c r="B2163" t="s">
        <v>257</v>
      </c>
      <c r="C2163" s="1">
        <v>44208</v>
      </c>
      <c r="D2163" s="7">
        <v>39977</v>
      </c>
      <c r="E2163" s="7">
        <v>39977</v>
      </c>
      <c r="G2163" s="8">
        <f>IFERROR(Table1[[#This Row],[Total_vaccinations]]/Table1[[#This Row],[People_fully_vaccinated]],0)</f>
        <v>0</v>
      </c>
      <c r="H2163" s="7">
        <v>10566</v>
      </c>
      <c r="I2163" s="7">
        <v>5650</v>
      </c>
      <c r="J2163" s="7">
        <v>0.73</v>
      </c>
      <c r="K2163" s="6">
        <v>0.73</v>
      </c>
      <c r="M2163" s="7">
        <v>1035</v>
      </c>
      <c r="N2163" t="s">
        <v>7</v>
      </c>
      <c r="O2163" s="7">
        <f t="shared" si="33"/>
        <v>627</v>
      </c>
      <c r="P2163" t="s">
        <v>3</v>
      </c>
      <c r="Q2163" t="s">
        <v>258</v>
      </c>
    </row>
    <row r="2164" spans="1:17" x14ac:dyDescent="0.35">
      <c r="A2164" t="s">
        <v>256</v>
      </c>
      <c r="B2164" t="s">
        <v>257</v>
      </c>
      <c r="C2164" s="1">
        <v>44209</v>
      </c>
      <c r="D2164" s="7">
        <v>46727</v>
      </c>
      <c r="E2164" s="7">
        <v>46727</v>
      </c>
      <c r="G2164" s="8">
        <f>IFERROR(Table1[[#This Row],[Total_vaccinations]]/Table1[[#This Row],[People_fully_vaccinated]],0)</f>
        <v>0</v>
      </c>
      <c r="H2164" s="7">
        <v>6750</v>
      </c>
      <c r="I2164" s="7">
        <v>5730</v>
      </c>
      <c r="J2164" s="7">
        <v>0.86</v>
      </c>
      <c r="K2164" s="6">
        <v>0.86</v>
      </c>
      <c r="M2164" s="7">
        <v>1050</v>
      </c>
      <c r="N2164" t="s">
        <v>7</v>
      </c>
      <c r="O2164" s="7">
        <f t="shared" si="33"/>
        <v>627</v>
      </c>
      <c r="P2164" t="s">
        <v>3</v>
      </c>
      <c r="Q2164" t="s">
        <v>258</v>
      </c>
    </row>
    <row r="2165" spans="1:17" x14ac:dyDescent="0.35">
      <c r="A2165" t="s">
        <v>256</v>
      </c>
      <c r="B2165" t="s">
        <v>257</v>
      </c>
      <c r="C2165" s="1">
        <v>44210</v>
      </c>
      <c r="D2165" s="7">
        <v>54183</v>
      </c>
      <c r="E2165" s="7">
        <v>54183</v>
      </c>
      <c r="G2165" s="8">
        <f>IFERROR(Table1[[#This Row],[Total_vaccinations]]/Table1[[#This Row],[People_fully_vaccinated]],0)</f>
        <v>0</v>
      </c>
      <c r="H2165" s="7">
        <v>7456</v>
      </c>
      <c r="I2165" s="7">
        <v>5789</v>
      </c>
      <c r="J2165" s="7">
        <v>0.99</v>
      </c>
      <c r="K2165" s="6">
        <v>0.99</v>
      </c>
      <c r="M2165" s="7">
        <v>1060</v>
      </c>
      <c r="N2165" t="s">
        <v>7</v>
      </c>
      <c r="O2165" s="7">
        <f t="shared" si="33"/>
        <v>627</v>
      </c>
      <c r="P2165" t="s">
        <v>3</v>
      </c>
      <c r="Q2165" t="s">
        <v>258</v>
      </c>
    </row>
    <row r="2166" spans="1:17" x14ac:dyDescent="0.35">
      <c r="A2166" t="s">
        <v>256</v>
      </c>
      <c r="B2166" t="s">
        <v>257</v>
      </c>
      <c r="C2166" s="1">
        <v>44211</v>
      </c>
      <c r="D2166" s="7">
        <v>62037</v>
      </c>
      <c r="E2166" s="7">
        <v>62037</v>
      </c>
      <c r="G2166" s="8">
        <f>IFERROR(Table1[[#This Row],[Total_vaccinations]]/Table1[[#This Row],[People_fully_vaccinated]],0)</f>
        <v>0</v>
      </c>
      <c r="H2166" s="7">
        <v>7854</v>
      </c>
      <c r="I2166" s="7">
        <v>5905</v>
      </c>
      <c r="J2166" s="7">
        <v>1.1399999999999999</v>
      </c>
      <c r="K2166" s="6">
        <v>1.1399999999999999</v>
      </c>
      <c r="M2166" s="7">
        <v>1082</v>
      </c>
      <c r="N2166" t="s">
        <v>7</v>
      </c>
      <c r="O2166" s="7">
        <f t="shared" si="33"/>
        <v>627</v>
      </c>
      <c r="P2166" t="s">
        <v>3</v>
      </c>
      <c r="Q2166" t="s">
        <v>258</v>
      </c>
    </row>
    <row r="2167" spans="1:17" x14ac:dyDescent="0.35">
      <c r="A2167" t="s">
        <v>256</v>
      </c>
      <c r="B2167" t="s">
        <v>257</v>
      </c>
      <c r="C2167" s="1">
        <v>44212</v>
      </c>
      <c r="D2167" s="7">
        <v>63399</v>
      </c>
      <c r="E2167" s="7">
        <v>63399</v>
      </c>
      <c r="G2167" s="8">
        <f>IFERROR(Table1[[#This Row],[Total_vaccinations]]/Table1[[#This Row],[People_fully_vaccinated]],0)</f>
        <v>0</v>
      </c>
      <c r="H2167" s="7">
        <v>1362</v>
      </c>
      <c r="I2167" s="7">
        <v>5870</v>
      </c>
      <c r="J2167" s="7">
        <v>1.1599999999999999</v>
      </c>
      <c r="K2167" s="6">
        <v>1.1599999999999999</v>
      </c>
      <c r="M2167" s="7">
        <v>1075</v>
      </c>
      <c r="N2167" t="s">
        <v>7</v>
      </c>
      <c r="O2167" s="7">
        <f t="shared" si="33"/>
        <v>627</v>
      </c>
      <c r="P2167" t="s">
        <v>3</v>
      </c>
      <c r="Q2167" t="s">
        <v>258</v>
      </c>
    </row>
    <row r="2168" spans="1:17" x14ac:dyDescent="0.35">
      <c r="A2168" t="s">
        <v>256</v>
      </c>
      <c r="B2168" t="s">
        <v>257</v>
      </c>
      <c r="C2168" s="1">
        <v>44213</v>
      </c>
      <c r="D2168" s="7">
        <v>63453</v>
      </c>
      <c r="E2168" s="7">
        <v>63453</v>
      </c>
      <c r="G2168" s="8">
        <f>IFERROR(Table1[[#This Row],[Total_vaccinations]]/Table1[[#This Row],[People_fully_vaccinated]],0)</f>
        <v>0</v>
      </c>
      <c r="H2168" s="7">
        <v>54</v>
      </c>
      <c r="I2168" s="7">
        <v>5442</v>
      </c>
      <c r="J2168" s="7">
        <v>1.1599999999999999</v>
      </c>
      <c r="K2168" s="6">
        <v>1.1599999999999999</v>
      </c>
      <c r="M2168" s="7">
        <v>997</v>
      </c>
      <c r="N2168" t="s">
        <v>7</v>
      </c>
      <c r="O2168" s="7">
        <f t="shared" si="33"/>
        <v>627</v>
      </c>
      <c r="P2168" t="s">
        <v>3</v>
      </c>
      <c r="Q2168" t="s">
        <v>258</v>
      </c>
    </row>
    <row r="2169" spans="1:17" x14ac:dyDescent="0.35">
      <c r="A2169" t="s">
        <v>256</v>
      </c>
      <c r="B2169" t="s">
        <v>257</v>
      </c>
      <c r="C2169" s="1">
        <v>44214</v>
      </c>
      <c r="D2169" s="7">
        <v>72256</v>
      </c>
      <c r="E2169" s="7">
        <v>71674</v>
      </c>
      <c r="F2169" s="7">
        <v>582</v>
      </c>
      <c r="G2169" s="8">
        <f>IFERROR(Table1[[#This Row],[Total_vaccinations]]/Table1[[#This Row],[People_fully_vaccinated]],0)</f>
        <v>124.15120274914089</v>
      </c>
      <c r="H2169" s="7">
        <v>8803</v>
      </c>
      <c r="I2169" s="7">
        <v>6121</v>
      </c>
      <c r="J2169" s="7">
        <v>1.32</v>
      </c>
      <c r="K2169" s="6">
        <v>1.31</v>
      </c>
      <c r="L2169" s="6">
        <v>0.01</v>
      </c>
      <c r="M2169" s="7">
        <v>1121</v>
      </c>
      <c r="N2169" t="s">
        <v>7</v>
      </c>
      <c r="O2169" s="7">
        <f t="shared" si="33"/>
        <v>627</v>
      </c>
      <c r="P2169" t="s">
        <v>3</v>
      </c>
      <c r="Q2169" t="s">
        <v>258</v>
      </c>
    </row>
    <row r="2170" spans="1:17" x14ac:dyDescent="0.35">
      <c r="A2170" t="s">
        <v>256</v>
      </c>
      <c r="B2170" t="s">
        <v>257</v>
      </c>
      <c r="C2170" s="1">
        <v>44215</v>
      </c>
      <c r="D2170" s="7">
        <v>80172</v>
      </c>
      <c r="E2170" s="7">
        <v>79129</v>
      </c>
      <c r="F2170" s="7">
        <v>1043</v>
      </c>
      <c r="G2170" s="8">
        <f>IFERROR(Table1[[#This Row],[Total_vaccinations]]/Table1[[#This Row],[People_fully_vaccinated]],0)</f>
        <v>76.866730584851396</v>
      </c>
      <c r="H2170" s="7">
        <v>7916</v>
      </c>
      <c r="I2170" s="7">
        <v>5742</v>
      </c>
      <c r="J2170" s="7">
        <v>1.47</v>
      </c>
      <c r="K2170" s="6">
        <v>1.45</v>
      </c>
      <c r="L2170" s="6">
        <v>0.02</v>
      </c>
      <c r="M2170" s="7">
        <v>1052</v>
      </c>
      <c r="N2170" t="s">
        <v>7</v>
      </c>
      <c r="O2170" s="7">
        <f t="shared" si="33"/>
        <v>627</v>
      </c>
      <c r="P2170" t="s">
        <v>3</v>
      </c>
      <c r="Q2170" t="s">
        <v>258</v>
      </c>
    </row>
    <row r="2171" spans="1:17" x14ac:dyDescent="0.35">
      <c r="A2171" t="s">
        <v>256</v>
      </c>
      <c r="B2171" t="s">
        <v>257</v>
      </c>
      <c r="C2171" s="1">
        <v>44216</v>
      </c>
      <c r="D2171" s="7">
        <v>88054</v>
      </c>
      <c r="E2171" s="7">
        <v>86146</v>
      </c>
      <c r="F2171" s="7">
        <v>1908</v>
      </c>
      <c r="G2171" s="8">
        <f>IFERROR(Table1[[#This Row],[Total_vaccinations]]/Table1[[#This Row],[People_fully_vaccinated]],0)</f>
        <v>46.149895178197063</v>
      </c>
      <c r="H2171" s="7">
        <v>7882</v>
      </c>
      <c r="I2171" s="7">
        <v>5904</v>
      </c>
      <c r="J2171" s="7">
        <v>1.61</v>
      </c>
      <c r="K2171" s="6">
        <v>1.58</v>
      </c>
      <c r="L2171" s="6">
        <v>0.03</v>
      </c>
      <c r="M2171" s="7">
        <v>1081</v>
      </c>
      <c r="N2171" t="s">
        <v>7</v>
      </c>
      <c r="O2171" s="7">
        <f t="shared" si="33"/>
        <v>627</v>
      </c>
      <c r="P2171" t="s">
        <v>3</v>
      </c>
      <c r="Q2171" t="s">
        <v>258</v>
      </c>
    </row>
    <row r="2172" spans="1:17" x14ac:dyDescent="0.35">
      <c r="A2172" t="s">
        <v>256</v>
      </c>
      <c r="B2172" t="s">
        <v>257</v>
      </c>
      <c r="C2172" s="1">
        <v>44217</v>
      </c>
      <c r="D2172" s="7">
        <v>95373</v>
      </c>
      <c r="E2172" s="7">
        <v>92817</v>
      </c>
      <c r="F2172" s="7">
        <v>2556</v>
      </c>
      <c r="G2172" s="8">
        <f>IFERROR(Table1[[#This Row],[Total_vaccinations]]/Table1[[#This Row],[People_fully_vaccinated]],0)</f>
        <v>37.313380281690144</v>
      </c>
      <c r="H2172" s="7">
        <v>7319</v>
      </c>
      <c r="I2172" s="7">
        <v>5884</v>
      </c>
      <c r="J2172" s="7">
        <v>1.75</v>
      </c>
      <c r="K2172" s="6">
        <v>1.7</v>
      </c>
      <c r="L2172" s="6">
        <v>0.05</v>
      </c>
      <c r="M2172" s="7">
        <v>1078</v>
      </c>
      <c r="N2172" t="s">
        <v>7</v>
      </c>
      <c r="O2172" s="7">
        <f t="shared" si="33"/>
        <v>627</v>
      </c>
      <c r="P2172" t="s">
        <v>3</v>
      </c>
      <c r="Q2172" t="s">
        <v>258</v>
      </c>
    </row>
    <row r="2173" spans="1:17" x14ac:dyDescent="0.35">
      <c r="A2173" t="s">
        <v>256</v>
      </c>
      <c r="B2173" t="s">
        <v>257</v>
      </c>
      <c r="C2173" s="1">
        <v>44218</v>
      </c>
      <c r="D2173" s="7">
        <v>102143</v>
      </c>
      <c r="E2173" s="7">
        <v>99454</v>
      </c>
      <c r="F2173" s="7">
        <v>2689</v>
      </c>
      <c r="G2173" s="8">
        <f>IFERROR(Table1[[#This Row],[Total_vaccinations]]/Table1[[#This Row],[People_fully_vaccinated]],0)</f>
        <v>37.98549646708814</v>
      </c>
      <c r="H2173" s="7">
        <v>6770</v>
      </c>
      <c r="I2173" s="7">
        <v>5729</v>
      </c>
      <c r="J2173" s="7">
        <v>1.87</v>
      </c>
      <c r="K2173" s="6">
        <v>1.82</v>
      </c>
      <c r="L2173" s="6">
        <v>0.05</v>
      </c>
      <c r="M2173" s="7">
        <v>1049</v>
      </c>
      <c r="N2173" t="s">
        <v>7</v>
      </c>
      <c r="O2173" s="7">
        <f t="shared" si="33"/>
        <v>627</v>
      </c>
      <c r="P2173" t="s">
        <v>3</v>
      </c>
      <c r="Q2173" t="s">
        <v>258</v>
      </c>
    </row>
    <row r="2174" spans="1:17" x14ac:dyDescent="0.35">
      <c r="A2174" t="s">
        <v>256</v>
      </c>
      <c r="B2174" t="s">
        <v>257</v>
      </c>
      <c r="C2174" s="1">
        <v>44219</v>
      </c>
      <c r="D2174" s="7">
        <v>102419</v>
      </c>
      <c r="E2174" s="7">
        <v>99730</v>
      </c>
      <c r="F2174" s="7">
        <v>2689</v>
      </c>
      <c r="G2174" s="8">
        <f>IFERROR(Table1[[#This Row],[Total_vaccinations]]/Table1[[#This Row],[People_fully_vaccinated]],0)</f>
        <v>38.088136853849015</v>
      </c>
      <c r="H2174" s="7">
        <v>276</v>
      </c>
      <c r="I2174" s="7">
        <v>5574</v>
      </c>
      <c r="J2174" s="7">
        <v>1.88</v>
      </c>
      <c r="K2174" s="6">
        <v>1.83</v>
      </c>
      <c r="L2174" s="6">
        <v>0.05</v>
      </c>
      <c r="M2174" s="7">
        <v>1021</v>
      </c>
      <c r="N2174" t="s">
        <v>7</v>
      </c>
      <c r="O2174" s="7">
        <f t="shared" si="33"/>
        <v>627</v>
      </c>
      <c r="P2174" t="s">
        <v>3</v>
      </c>
      <c r="Q2174" t="s">
        <v>258</v>
      </c>
    </row>
    <row r="2175" spans="1:17" x14ac:dyDescent="0.35">
      <c r="A2175" t="s">
        <v>256</v>
      </c>
      <c r="B2175" t="s">
        <v>257</v>
      </c>
      <c r="C2175" s="1">
        <v>44220</v>
      </c>
      <c r="D2175" s="7">
        <v>102419</v>
      </c>
      <c r="E2175" s="7">
        <v>99730</v>
      </c>
      <c r="F2175" s="7">
        <v>2689</v>
      </c>
      <c r="G2175" s="8">
        <f>IFERROR(Table1[[#This Row],[Total_vaccinations]]/Table1[[#This Row],[People_fully_vaccinated]],0)</f>
        <v>38.088136853849015</v>
      </c>
      <c r="H2175" s="7">
        <v>0</v>
      </c>
      <c r="I2175" s="7">
        <v>5567</v>
      </c>
      <c r="J2175" s="7">
        <v>1.88</v>
      </c>
      <c r="K2175" s="6">
        <v>1.83</v>
      </c>
      <c r="L2175" s="6">
        <v>0.05</v>
      </c>
      <c r="M2175" s="7">
        <v>1020</v>
      </c>
      <c r="N2175" t="s">
        <v>7</v>
      </c>
      <c r="O2175" s="7">
        <f t="shared" si="33"/>
        <v>627</v>
      </c>
      <c r="P2175" t="s">
        <v>3</v>
      </c>
      <c r="Q2175" t="s">
        <v>258</v>
      </c>
    </row>
    <row r="2176" spans="1:17" x14ac:dyDescent="0.35">
      <c r="A2176" t="s">
        <v>256</v>
      </c>
      <c r="B2176" t="s">
        <v>257</v>
      </c>
      <c r="C2176" s="1">
        <v>44221</v>
      </c>
      <c r="D2176" s="7">
        <v>111380</v>
      </c>
      <c r="E2176" s="7">
        <v>106398</v>
      </c>
      <c r="F2176" s="7">
        <v>4982</v>
      </c>
      <c r="G2176" s="8">
        <f>IFERROR(Table1[[#This Row],[Total_vaccinations]]/Table1[[#This Row],[People_fully_vaccinated]],0)</f>
        <v>22.356483340024088</v>
      </c>
      <c r="H2176" s="7">
        <v>8961</v>
      </c>
      <c r="I2176" s="7">
        <v>5589</v>
      </c>
      <c r="J2176" s="7">
        <v>2.04</v>
      </c>
      <c r="K2176" s="6">
        <v>1.95</v>
      </c>
      <c r="L2176" s="6">
        <v>0.09</v>
      </c>
      <c r="M2176" s="7">
        <v>1024</v>
      </c>
      <c r="N2176" t="s">
        <v>7</v>
      </c>
      <c r="O2176" s="7">
        <f t="shared" si="33"/>
        <v>627</v>
      </c>
      <c r="P2176" t="s">
        <v>3</v>
      </c>
      <c r="Q2176" t="s">
        <v>258</v>
      </c>
    </row>
    <row r="2177" spans="1:17" x14ac:dyDescent="0.35">
      <c r="A2177" t="s">
        <v>256</v>
      </c>
      <c r="B2177" t="s">
        <v>257</v>
      </c>
      <c r="C2177" s="1">
        <v>44222</v>
      </c>
      <c r="D2177" s="7">
        <v>118608</v>
      </c>
      <c r="E2177" s="7">
        <v>113371</v>
      </c>
      <c r="F2177" s="7">
        <v>5237</v>
      </c>
      <c r="G2177" s="8">
        <f>IFERROR(Table1[[#This Row],[Total_vaccinations]]/Table1[[#This Row],[People_fully_vaccinated]],0)</f>
        <v>22.648080962383045</v>
      </c>
      <c r="H2177" s="7">
        <v>7228</v>
      </c>
      <c r="I2177" s="7">
        <v>5491</v>
      </c>
      <c r="J2177" s="7">
        <v>2.17</v>
      </c>
      <c r="K2177" s="6">
        <v>2.08</v>
      </c>
      <c r="L2177" s="6">
        <v>0.1</v>
      </c>
      <c r="M2177" s="7">
        <v>1006</v>
      </c>
      <c r="N2177" t="s">
        <v>7</v>
      </c>
      <c r="O2177" s="7">
        <f t="shared" si="33"/>
        <v>627</v>
      </c>
      <c r="P2177" t="s">
        <v>3</v>
      </c>
      <c r="Q2177" t="s">
        <v>258</v>
      </c>
    </row>
    <row r="2178" spans="1:17" x14ac:dyDescent="0.35">
      <c r="A2178" t="s">
        <v>256</v>
      </c>
      <c r="B2178" t="s">
        <v>257</v>
      </c>
      <c r="C2178" s="1">
        <v>44223</v>
      </c>
      <c r="D2178" s="7">
        <v>125671</v>
      </c>
      <c r="E2178" s="7">
        <v>120162</v>
      </c>
      <c r="F2178" s="7">
        <v>5509</v>
      </c>
      <c r="G2178" s="8">
        <f>IFERROR(Table1[[#This Row],[Total_vaccinations]]/Table1[[#This Row],[People_fully_vaccinated]],0)</f>
        <v>22.811944091486659</v>
      </c>
      <c r="H2178" s="7">
        <v>7063</v>
      </c>
      <c r="I2178" s="7">
        <v>5374</v>
      </c>
      <c r="J2178" s="7">
        <v>2.2999999999999998</v>
      </c>
      <c r="K2178" s="6">
        <v>2.2000000000000002</v>
      </c>
      <c r="L2178" s="6">
        <v>0.1</v>
      </c>
      <c r="M2178" s="7">
        <v>984</v>
      </c>
      <c r="N2178" t="s">
        <v>7</v>
      </c>
      <c r="O2178" s="7">
        <f t="shared" ref="O2178:O2241" si="34">COUNTIF(N:N,N2178)</f>
        <v>627</v>
      </c>
      <c r="P2178" t="s">
        <v>3</v>
      </c>
      <c r="Q2178" t="s">
        <v>258</v>
      </c>
    </row>
    <row r="2179" spans="1:17" x14ac:dyDescent="0.35">
      <c r="A2179" t="s">
        <v>256</v>
      </c>
      <c r="B2179" t="s">
        <v>257</v>
      </c>
      <c r="C2179" s="1">
        <v>44224</v>
      </c>
      <c r="D2179" s="7">
        <v>135381</v>
      </c>
      <c r="E2179" s="7">
        <v>128351</v>
      </c>
      <c r="F2179" s="7">
        <v>7030</v>
      </c>
      <c r="G2179" s="8">
        <f>IFERROR(Table1[[#This Row],[Total_vaccinations]]/Table1[[#This Row],[People_fully_vaccinated]],0)</f>
        <v>19.257610241820768</v>
      </c>
      <c r="H2179" s="7">
        <v>9710</v>
      </c>
      <c r="I2179" s="7">
        <v>5715</v>
      </c>
      <c r="J2179" s="7">
        <v>2.48</v>
      </c>
      <c r="K2179" s="6">
        <v>2.35</v>
      </c>
      <c r="L2179" s="6">
        <v>0.13</v>
      </c>
      <c r="M2179" s="7">
        <v>1047</v>
      </c>
      <c r="N2179" t="s">
        <v>7</v>
      </c>
      <c r="O2179" s="7">
        <f t="shared" si="34"/>
        <v>627</v>
      </c>
      <c r="P2179" t="s">
        <v>3</v>
      </c>
      <c r="Q2179" t="s">
        <v>258</v>
      </c>
    </row>
    <row r="2180" spans="1:17" x14ac:dyDescent="0.35">
      <c r="A2180" t="s">
        <v>256</v>
      </c>
      <c r="B2180" t="s">
        <v>257</v>
      </c>
      <c r="C2180" s="1">
        <v>44225</v>
      </c>
      <c r="D2180" s="7">
        <v>147180</v>
      </c>
      <c r="E2180" s="7">
        <v>137817</v>
      </c>
      <c r="F2180" s="7">
        <v>9363</v>
      </c>
      <c r="G2180" s="8">
        <f>IFERROR(Table1[[#This Row],[Total_vaccinations]]/Table1[[#This Row],[People_fully_vaccinated]],0)</f>
        <v>15.719320730535085</v>
      </c>
      <c r="H2180" s="7">
        <v>11799</v>
      </c>
      <c r="I2180" s="7">
        <v>6434</v>
      </c>
      <c r="J2180" s="7">
        <v>2.7</v>
      </c>
      <c r="K2180" s="6">
        <v>2.52</v>
      </c>
      <c r="L2180" s="6">
        <v>0.17</v>
      </c>
      <c r="M2180" s="7">
        <v>1178</v>
      </c>
      <c r="N2180" t="s">
        <v>7</v>
      </c>
      <c r="O2180" s="7">
        <f t="shared" si="34"/>
        <v>627</v>
      </c>
      <c r="P2180" t="s">
        <v>3</v>
      </c>
      <c r="Q2180" t="s">
        <v>258</v>
      </c>
    </row>
    <row r="2181" spans="1:17" x14ac:dyDescent="0.35">
      <c r="A2181" t="s">
        <v>256</v>
      </c>
      <c r="B2181" t="s">
        <v>257</v>
      </c>
      <c r="C2181" s="1">
        <v>44226</v>
      </c>
      <c r="D2181" s="7">
        <v>148572</v>
      </c>
      <c r="E2181" s="7">
        <v>139206</v>
      </c>
      <c r="F2181" s="7">
        <v>9366</v>
      </c>
      <c r="G2181" s="8">
        <f>IFERROR(Table1[[#This Row],[Total_vaccinations]]/Table1[[#This Row],[People_fully_vaccinated]],0)</f>
        <v>15.862908392056374</v>
      </c>
      <c r="H2181" s="7">
        <v>1392</v>
      </c>
      <c r="I2181" s="7">
        <v>6593</v>
      </c>
      <c r="J2181" s="7">
        <v>2.72</v>
      </c>
      <c r="K2181" s="6">
        <v>2.5499999999999998</v>
      </c>
      <c r="L2181" s="6">
        <v>0.17</v>
      </c>
      <c r="M2181" s="7">
        <v>1208</v>
      </c>
      <c r="N2181" t="s">
        <v>7</v>
      </c>
      <c r="O2181" s="7">
        <f t="shared" si="34"/>
        <v>627</v>
      </c>
      <c r="P2181" t="s">
        <v>3</v>
      </c>
      <c r="Q2181" t="s">
        <v>258</v>
      </c>
    </row>
    <row r="2182" spans="1:17" x14ac:dyDescent="0.35">
      <c r="A2182" t="s">
        <v>256</v>
      </c>
      <c r="B2182" t="s">
        <v>257</v>
      </c>
      <c r="C2182" s="1">
        <v>44227</v>
      </c>
      <c r="D2182" s="7">
        <v>148853</v>
      </c>
      <c r="E2182" s="7">
        <v>139319</v>
      </c>
      <c r="F2182" s="7">
        <v>9534</v>
      </c>
      <c r="G2182" s="8">
        <f>IFERROR(Table1[[#This Row],[Total_vaccinations]]/Table1[[#This Row],[People_fully_vaccinated]],0)</f>
        <v>15.612859240612545</v>
      </c>
      <c r="H2182" s="7">
        <v>281</v>
      </c>
      <c r="I2182" s="7">
        <v>6633</v>
      </c>
      <c r="J2182" s="7">
        <v>2.73</v>
      </c>
      <c r="K2182" s="6">
        <v>2.5499999999999998</v>
      </c>
      <c r="L2182" s="6">
        <v>0.17</v>
      </c>
      <c r="M2182" s="7">
        <v>1215</v>
      </c>
      <c r="N2182" t="s">
        <v>7</v>
      </c>
      <c r="O2182" s="7">
        <f t="shared" si="34"/>
        <v>627</v>
      </c>
      <c r="P2182" t="s">
        <v>3</v>
      </c>
      <c r="Q2182" t="s">
        <v>258</v>
      </c>
    </row>
    <row r="2183" spans="1:17" x14ac:dyDescent="0.35">
      <c r="A2183" t="s">
        <v>256</v>
      </c>
      <c r="B2183" t="s">
        <v>257</v>
      </c>
      <c r="C2183" s="1">
        <v>44228</v>
      </c>
      <c r="D2183" s="7">
        <v>160613</v>
      </c>
      <c r="E2183" s="7">
        <v>148170</v>
      </c>
      <c r="F2183" s="7">
        <v>12443</v>
      </c>
      <c r="G2183" s="8">
        <f>IFERROR(Table1[[#This Row],[Total_vaccinations]]/Table1[[#This Row],[People_fully_vaccinated]],0)</f>
        <v>12.907900024109942</v>
      </c>
      <c r="H2183" s="7">
        <v>11760</v>
      </c>
      <c r="I2183" s="7">
        <v>7033</v>
      </c>
      <c r="J2183" s="7">
        <v>2.94</v>
      </c>
      <c r="K2183" s="6">
        <v>2.71</v>
      </c>
      <c r="L2183" s="6">
        <v>0.23</v>
      </c>
      <c r="M2183" s="7">
        <v>1288</v>
      </c>
      <c r="N2183" t="s">
        <v>7</v>
      </c>
      <c r="O2183" s="7">
        <f t="shared" si="34"/>
        <v>627</v>
      </c>
      <c r="P2183" t="s">
        <v>3</v>
      </c>
      <c r="Q2183" t="s">
        <v>258</v>
      </c>
    </row>
    <row r="2184" spans="1:17" x14ac:dyDescent="0.35">
      <c r="A2184" t="s">
        <v>256</v>
      </c>
      <c r="B2184" t="s">
        <v>257</v>
      </c>
      <c r="C2184" s="1">
        <v>44229</v>
      </c>
      <c r="D2184" s="7">
        <v>172870</v>
      </c>
      <c r="E2184" s="7">
        <v>156982</v>
      </c>
      <c r="F2184" s="7">
        <v>15888</v>
      </c>
      <c r="G2184" s="8">
        <f>IFERROR(Table1[[#This Row],[Total_vaccinations]]/Table1[[#This Row],[People_fully_vaccinated]],0)</f>
        <v>10.880538771399799</v>
      </c>
      <c r="H2184" s="7">
        <v>12257</v>
      </c>
      <c r="I2184" s="7">
        <v>7752</v>
      </c>
      <c r="J2184" s="7">
        <v>3.17</v>
      </c>
      <c r="K2184" s="6">
        <v>2.88</v>
      </c>
      <c r="L2184" s="6">
        <v>0.28999999999999998</v>
      </c>
      <c r="M2184" s="7">
        <v>1420</v>
      </c>
      <c r="N2184" t="s">
        <v>7</v>
      </c>
      <c r="O2184" s="7">
        <f t="shared" si="34"/>
        <v>627</v>
      </c>
      <c r="P2184" t="s">
        <v>3</v>
      </c>
      <c r="Q2184" t="s">
        <v>258</v>
      </c>
    </row>
    <row r="2185" spans="1:17" x14ac:dyDescent="0.35">
      <c r="A2185" t="s">
        <v>256</v>
      </c>
      <c r="B2185" t="s">
        <v>257</v>
      </c>
      <c r="C2185" s="1">
        <v>44230</v>
      </c>
      <c r="D2185" s="7">
        <v>184575</v>
      </c>
      <c r="E2185" s="7">
        <v>166357</v>
      </c>
      <c r="F2185" s="7">
        <v>18218</v>
      </c>
      <c r="G2185" s="8">
        <f>IFERROR(Table1[[#This Row],[Total_vaccinations]]/Table1[[#This Row],[People_fully_vaccinated]],0)</f>
        <v>10.131463387858162</v>
      </c>
      <c r="H2185" s="7">
        <v>11705</v>
      </c>
      <c r="I2185" s="7">
        <v>8415</v>
      </c>
      <c r="J2185" s="7">
        <v>3.38</v>
      </c>
      <c r="K2185" s="6">
        <v>3.05</v>
      </c>
      <c r="L2185" s="6">
        <v>0.33</v>
      </c>
      <c r="M2185" s="7">
        <v>1541</v>
      </c>
      <c r="N2185" t="s">
        <v>7</v>
      </c>
      <c r="O2185" s="7">
        <f t="shared" si="34"/>
        <v>627</v>
      </c>
      <c r="P2185" t="s">
        <v>3</v>
      </c>
      <c r="Q2185" t="s">
        <v>258</v>
      </c>
    </row>
    <row r="2186" spans="1:17" x14ac:dyDescent="0.35">
      <c r="A2186" t="s">
        <v>256</v>
      </c>
      <c r="B2186" t="s">
        <v>257</v>
      </c>
      <c r="C2186" s="1">
        <v>44231</v>
      </c>
      <c r="D2186" s="7">
        <v>198996</v>
      </c>
      <c r="E2186" s="7">
        <v>175227</v>
      </c>
      <c r="F2186" s="7">
        <v>23769</v>
      </c>
      <c r="G2186" s="8">
        <f>IFERROR(Table1[[#This Row],[Total_vaccinations]]/Table1[[#This Row],[People_fully_vaccinated]],0)</f>
        <v>8.3720812823425472</v>
      </c>
      <c r="H2186" s="7">
        <v>14421</v>
      </c>
      <c r="I2186" s="7">
        <v>9088</v>
      </c>
      <c r="J2186" s="7">
        <v>3.64</v>
      </c>
      <c r="K2186" s="6">
        <v>3.21</v>
      </c>
      <c r="L2186" s="6">
        <v>0.44</v>
      </c>
      <c r="M2186" s="7">
        <v>1665</v>
      </c>
      <c r="N2186" t="s">
        <v>7</v>
      </c>
      <c r="O2186" s="7">
        <f t="shared" si="34"/>
        <v>627</v>
      </c>
      <c r="P2186" t="s">
        <v>3</v>
      </c>
      <c r="Q2186" t="s">
        <v>258</v>
      </c>
    </row>
    <row r="2187" spans="1:17" x14ac:dyDescent="0.35">
      <c r="A2187" t="s">
        <v>256</v>
      </c>
      <c r="B2187" t="s">
        <v>257</v>
      </c>
      <c r="C2187" s="1">
        <v>44232</v>
      </c>
      <c r="D2187" s="7">
        <v>213909</v>
      </c>
      <c r="E2187" s="7">
        <v>183473</v>
      </c>
      <c r="F2187" s="7">
        <v>30436</v>
      </c>
      <c r="G2187" s="8">
        <f>IFERROR(Table1[[#This Row],[Total_vaccinations]]/Table1[[#This Row],[People_fully_vaccinated]],0)</f>
        <v>7.0281574451307662</v>
      </c>
      <c r="H2187" s="7">
        <v>14913</v>
      </c>
      <c r="I2187" s="7">
        <v>9533</v>
      </c>
      <c r="J2187" s="7">
        <v>3.92</v>
      </c>
      <c r="K2187" s="6">
        <v>3.36</v>
      </c>
      <c r="L2187" s="6">
        <v>0.56000000000000005</v>
      </c>
      <c r="M2187" s="7">
        <v>1746</v>
      </c>
      <c r="N2187" t="s">
        <v>7</v>
      </c>
      <c r="O2187" s="7">
        <f t="shared" si="34"/>
        <v>627</v>
      </c>
      <c r="P2187" t="s">
        <v>3</v>
      </c>
      <c r="Q2187" t="s">
        <v>258</v>
      </c>
    </row>
    <row r="2188" spans="1:17" x14ac:dyDescent="0.35">
      <c r="A2188" t="s">
        <v>256</v>
      </c>
      <c r="B2188" t="s">
        <v>257</v>
      </c>
      <c r="C2188" s="1">
        <v>44233</v>
      </c>
      <c r="D2188" s="7">
        <v>216693</v>
      </c>
      <c r="E2188" s="7">
        <v>185561</v>
      </c>
      <c r="F2188" s="7">
        <v>31132</v>
      </c>
      <c r="G2188" s="8">
        <f>IFERROR(Table1[[#This Row],[Total_vaccinations]]/Table1[[#This Row],[People_fully_vaccinated]],0)</f>
        <v>6.9604586920210716</v>
      </c>
      <c r="H2188" s="7">
        <v>2784</v>
      </c>
      <c r="I2188" s="7">
        <v>9732</v>
      </c>
      <c r="J2188" s="7">
        <v>3.97</v>
      </c>
      <c r="K2188" s="6">
        <v>3.4</v>
      </c>
      <c r="L2188" s="6">
        <v>0.56999999999999995</v>
      </c>
      <c r="M2188" s="7">
        <v>1783</v>
      </c>
      <c r="N2188" t="s">
        <v>7</v>
      </c>
      <c r="O2188" s="7">
        <f t="shared" si="34"/>
        <v>627</v>
      </c>
      <c r="P2188" t="s">
        <v>3</v>
      </c>
      <c r="Q2188" t="s">
        <v>258</v>
      </c>
    </row>
    <row r="2189" spans="1:17" x14ac:dyDescent="0.35">
      <c r="A2189" t="s">
        <v>256</v>
      </c>
      <c r="B2189" t="s">
        <v>257</v>
      </c>
      <c r="C2189" s="1">
        <v>44234</v>
      </c>
      <c r="D2189" s="7">
        <v>216873</v>
      </c>
      <c r="E2189" s="7">
        <v>185741</v>
      </c>
      <c r="F2189" s="7">
        <v>31132</v>
      </c>
      <c r="G2189" s="8">
        <f>IFERROR(Table1[[#This Row],[Total_vaccinations]]/Table1[[#This Row],[People_fully_vaccinated]],0)</f>
        <v>6.9662405242194527</v>
      </c>
      <c r="H2189" s="7">
        <v>180</v>
      </c>
      <c r="I2189" s="7">
        <v>9717</v>
      </c>
      <c r="J2189" s="7">
        <v>3.97</v>
      </c>
      <c r="K2189" s="6">
        <v>3.4</v>
      </c>
      <c r="L2189" s="6">
        <v>0.56999999999999995</v>
      </c>
      <c r="M2189" s="7">
        <v>1780</v>
      </c>
      <c r="N2189" t="s">
        <v>7</v>
      </c>
      <c r="O2189" s="7">
        <f t="shared" si="34"/>
        <v>627</v>
      </c>
      <c r="P2189" t="s">
        <v>3</v>
      </c>
      <c r="Q2189" t="s">
        <v>258</v>
      </c>
    </row>
    <row r="2190" spans="1:17" x14ac:dyDescent="0.35">
      <c r="A2190" t="s">
        <v>256</v>
      </c>
      <c r="B2190" t="s">
        <v>257</v>
      </c>
      <c r="C2190" s="1">
        <v>44235</v>
      </c>
      <c r="D2190" s="7">
        <v>227792</v>
      </c>
      <c r="E2190" s="7">
        <v>192778</v>
      </c>
      <c r="F2190" s="7">
        <v>35014</v>
      </c>
      <c r="G2190" s="8">
        <f>IFERROR(Table1[[#This Row],[Total_vaccinations]]/Table1[[#This Row],[People_fully_vaccinated]],0)</f>
        <v>6.5057405609184897</v>
      </c>
      <c r="H2190" s="7">
        <v>10919</v>
      </c>
      <c r="I2190" s="7">
        <v>9597</v>
      </c>
      <c r="J2190" s="7">
        <v>4.17</v>
      </c>
      <c r="K2190" s="6">
        <v>3.53</v>
      </c>
      <c r="L2190" s="6">
        <v>0.64</v>
      </c>
      <c r="M2190" s="7">
        <v>1758</v>
      </c>
      <c r="N2190" t="s">
        <v>7</v>
      </c>
      <c r="O2190" s="7">
        <f t="shared" si="34"/>
        <v>627</v>
      </c>
      <c r="P2190" t="s">
        <v>3</v>
      </c>
      <c r="Q2190" t="s">
        <v>258</v>
      </c>
    </row>
    <row r="2191" spans="1:17" x14ac:dyDescent="0.35">
      <c r="A2191" t="s">
        <v>256</v>
      </c>
      <c r="B2191" t="s">
        <v>257</v>
      </c>
      <c r="C2191" s="1">
        <v>44236</v>
      </c>
      <c r="D2191" s="7">
        <v>242193</v>
      </c>
      <c r="E2191" s="7">
        <v>199752</v>
      </c>
      <c r="F2191" s="7">
        <v>42441</v>
      </c>
      <c r="G2191" s="8">
        <f>IFERROR(Table1[[#This Row],[Total_vaccinations]]/Table1[[#This Row],[People_fully_vaccinated]],0)</f>
        <v>5.7065809005442851</v>
      </c>
      <c r="H2191" s="7">
        <v>14401</v>
      </c>
      <c r="I2191" s="7">
        <v>9903</v>
      </c>
      <c r="J2191" s="7">
        <v>4.4400000000000004</v>
      </c>
      <c r="K2191" s="6">
        <v>3.66</v>
      </c>
      <c r="L2191" s="6">
        <v>0.78</v>
      </c>
      <c r="M2191" s="7">
        <v>1814</v>
      </c>
      <c r="N2191" t="s">
        <v>7</v>
      </c>
      <c r="O2191" s="7">
        <f t="shared" si="34"/>
        <v>627</v>
      </c>
      <c r="P2191" t="s">
        <v>3</v>
      </c>
      <c r="Q2191" t="s">
        <v>258</v>
      </c>
    </row>
    <row r="2192" spans="1:17" x14ac:dyDescent="0.35">
      <c r="A2192" t="s">
        <v>259</v>
      </c>
      <c r="B2192" t="s">
        <v>260</v>
      </c>
      <c r="C2192" s="1">
        <v>44192</v>
      </c>
      <c r="D2192" s="7">
        <v>5820</v>
      </c>
      <c r="E2192" s="7">
        <v>5820</v>
      </c>
      <c r="G2192" s="8">
        <f>IFERROR(Table1[[#This Row],[Total_vaccinations]]/Table1[[#This Row],[People_fully_vaccinated]],0)</f>
        <v>0</v>
      </c>
      <c r="J2192" s="7">
        <v>0.28000000000000003</v>
      </c>
      <c r="K2192" s="6">
        <v>0.28000000000000003</v>
      </c>
      <c r="N2192" t="s">
        <v>87</v>
      </c>
      <c r="O2192" s="7">
        <f t="shared" si="34"/>
        <v>400</v>
      </c>
      <c r="P2192" t="s">
        <v>261</v>
      </c>
      <c r="Q2192" t="s">
        <v>262</v>
      </c>
    </row>
    <row r="2193" spans="1:17" x14ac:dyDescent="0.35">
      <c r="A2193" t="s">
        <v>259</v>
      </c>
      <c r="B2193" t="s">
        <v>260</v>
      </c>
      <c r="C2193" s="1">
        <v>44193</v>
      </c>
      <c r="D2193" s="7">
        <v>7366</v>
      </c>
      <c r="E2193" s="7">
        <v>7366</v>
      </c>
      <c r="G2193" s="8">
        <f>IFERROR(Table1[[#This Row],[Total_vaccinations]]/Table1[[#This Row],[People_fully_vaccinated]],0)</f>
        <v>0</v>
      </c>
      <c r="H2193" s="7">
        <v>1546</v>
      </c>
      <c r="I2193" s="7">
        <v>1546</v>
      </c>
      <c r="J2193" s="7">
        <v>0.35</v>
      </c>
      <c r="K2193" s="6">
        <v>0.35</v>
      </c>
      <c r="M2193" s="7">
        <v>744</v>
      </c>
      <c r="N2193" t="s">
        <v>87</v>
      </c>
      <c r="O2193" s="7">
        <f t="shared" si="34"/>
        <v>400</v>
      </c>
      <c r="P2193" t="s">
        <v>261</v>
      </c>
      <c r="Q2193" t="s">
        <v>262</v>
      </c>
    </row>
    <row r="2194" spans="1:17" x14ac:dyDescent="0.35">
      <c r="A2194" t="s">
        <v>259</v>
      </c>
      <c r="B2194" t="s">
        <v>260</v>
      </c>
      <c r="C2194" s="1">
        <v>44194</v>
      </c>
      <c r="D2194" s="7">
        <v>8467</v>
      </c>
      <c r="E2194" s="7">
        <v>8467</v>
      </c>
      <c r="G2194" s="8">
        <f>IFERROR(Table1[[#This Row],[Total_vaccinations]]/Table1[[#This Row],[People_fully_vaccinated]],0)</f>
        <v>0</v>
      </c>
      <c r="H2194" s="7">
        <v>1101</v>
      </c>
      <c r="I2194" s="7">
        <v>1324</v>
      </c>
      <c r="J2194" s="7">
        <v>0.41</v>
      </c>
      <c r="K2194" s="6">
        <v>0.41</v>
      </c>
      <c r="M2194" s="7">
        <v>637</v>
      </c>
      <c r="N2194" t="s">
        <v>87</v>
      </c>
      <c r="O2194" s="7">
        <f t="shared" si="34"/>
        <v>400</v>
      </c>
      <c r="P2194" t="s">
        <v>261</v>
      </c>
      <c r="Q2194" t="s">
        <v>262</v>
      </c>
    </row>
    <row r="2195" spans="1:17" x14ac:dyDescent="0.35">
      <c r="A2195" t="s">
        <v>259</v>
      </c>
      <c r="B2195" t="s">
        <v>260</v>
      </c>
      <c r="C2195" s="1">
        <v>44195</v>
      </c>
      <c r="D2195" s="7">
        <v>8903</v>
      </c>
      <c r="E2195" s="7">
        <v>8903</v>
      </c>
      <c r="G2195" s="8">
        <f>IFERROR(Table1[[#This Row],[Total_vaccinations]]/Table1[[#This Row],[People_fully_vaccinated]],0)</f>
        <v>0</v>
      </c>
      <c r="H2195" s="7">
        <v>436</v>
      </c>
      <c r="I2195" s="7">
        <v>1028</v>
      </c>
      <c r="J2195" s="7">
        <v>0.43</v>
      </c>
      <c r="K2195" s="6">
        <v>0.43</v>
      </c>
      <c r="M2195" s="7">
        <v>494</v>
      </c>
      <c r="N2195" t="s">
        <v>87</v>
      </c>
      <c r="O2195" s="7">
        <f t="shared" si="34"/>
        <v>400</v>
      </c>
      <c r="P2195" t="s">
        <v>261</v>
      </c>
      <c r="Q2195" t="s">
        <v>262</v>
      </c>
    </row>
    <row r="2196" spans="1:17" x14ac:dyDescent="0.35">
      <c r="A2196" t="s">
        <v>259</v>
      </c>
      <c r="B2196" t="s">
        <v>260</v>
      </c>
      <c r="C2196" s="1">
        <v>44196</v>
      </c>
      <c r="D2196" s="7">
        <v>10563</v>
      </c>
      <c r="E2196" s="7">
        <v>10563</v>
      </c>
      <c r="G2196" s="8">
        <f>IFERROR(Table1[[#This Row],[Total_vaccinations]]/Table1[[#This Row],[People_fully_vaccinated]],0)</f>
        <v>0</v>
      </c>
      <c r="H2196" s="7">
        <v>1660</v>
      </c>
      <c r="I2196" s="7">
        <v>1186</v>
      </c>
      <c r="J2196" s="7">
        <v>0.51</v>
      </c>
      <c r="K2196" s="6">
        <v>0.51</v>
      </c>
      <c r="M2196" s="7">
        <v>570</v>
      </c>
      <c r="N2196" t="s">
        <v>87</v>
      </c>
      <c r="O2196" s="7">
        <f t="shared" si="34"/>
        <v>400</v>
      </c>
      <c r="P2196" t="s">
        <v>261</v>
      </c>
      <c r="Q2196" t="s">
        <v>262</v>
      </c>
    </row>
    <row r="2197" spans="1:17" x14ac:dyDescent="0.35">
      <c r="A2197" t="s">
        <v>259</v>
      </c>
      <c r="B2197" t="s">
        <v>260</v>
      </c>
      <c r="C2197" s="1">
        <v>44197</v>
      </c>
      <c r="D2197" s="7">
        <v>10684</v>
      </c>
      <c r="E2197" s="7">
        <v>10684</v>
      </c>
      <c r="G2197" s="8">
        <f>IFERROR(Table1[[#This Row],[Total_vaccinations]]/Table1[[#This Row],[People_fully_vaccinated]],0)</f>
        <v>0</v>
      </c>
      <c r="H2197" s="7">
        <v>121</v>
      </c>
      <c r="I2197" s="7">
        <v>973</v>
      </c>
      <c r="J2197" s="7">
        <v>0.51</v>
      </c>
      <c r="K2197" s="6">
        <v>0.51</v>
      </c>
      <c r="M2197" s="7">
        <v>468</v>
      </c>
      <c r="N2197" t="s">
        <v>87</v>
      </c>
      <c r="O2197" s="7">
        <f t="shared" si="34"/>
        <v>400</v>
      </c>
      <c r="P2197" t="s">
        <v>261</v>
      </c>
      <c r="Q2197" t="s">
        <v>262</v>
      </c>
    </row>
    <row r="2198" spans="1:17" x14ac:dyDescent="0.35">
      <c r="A2198" t="s">
        <v>259</v>
      </c>
      <c r="B2198" t="s">
        <v>260</v>
      </c>
      <c r="C2198" s="1">
        <v>44198</v>
      </c>
      <c r="D2198" s="7">
        <v>11088</v>
      </c>
      <c r="E2198" s="7">
        <v>11088</v>
      </c>
      <c r="G2198" s="8">
        <f>IFERROR(Table1[[#This Row],[Total_vaccinations]]/Table1[[#This Row],[People_fully_vaccinated]],0)</f>
        <v>0</v>
      </c>
      <c r="H2198" s="7">
        <v>404</v>
      </c>
      <c r="I2198" s="7">
        <v>878</v>
      </c>
      <c r="J2198" s="7">
        <v>0.53</v>
      </c>
      <c r="K2198" s="6">
        <v>0.53</v>
      </c>
      <c r="M2198" s="7">
        <v>422</v>
      </c>
      <c r="N2198" t="s">
        <v>87</v>
      </c>
      <c r="O2198" s="7">
        <f t="shared" si="34"/>
        <v>400</v>
      </c>
      <c r="P2198" t="s">
        <v>261</v>
      </c>
      <c r="Q2198" t="s">
        <v>262</v>
      </c>
    </row>
    <row r="2199" spans="1:17" x14ac:dyDescent="0.35">
      <c r="A2199" t="s">
        <v>259</v>
      </c>
      <c r="B2199" t="s">
        <v>260</v>
      </c>
      <c r="C2199" s="1">
        <v>44199</v>
      </c>
      <c r="D2199" s="7">
        <v>11643</v>
      </c>
      <c r="E2199" s="7">
        <v>11643</v>
      </c>
      <c r="G2199" s="8">
        <f>IFERROR(Table1[[#This Row],[Total_vaccinations]]/Table1[[#This Row],[People_fully_vaccinated]],0)</f>
        <v>0</v>
      </c>
      <c r="H2199" s="7">
        <v>555</v>
      </c>
      <c r="I2199" s="7">
        <v>832</v>
      </c>
      <c r="J2199" s="7">
        <v>0.56000000000000005</v>
      </c>
      <c r="K2199" s="6">
        <v>0.56000000000000005</v>
      </c>
      <c r="M2199" s="7">
        <v>400</v>
      </c>
      <c r="N2199" t="s">
        <v>87</v>
      </c>
      <c r="O2199" s="7">
        <f t="shared" si="34"/>
        <v>400</v>
      </c>
      <c r="P2199" t="s">
        <v>261</v>
      </c>
      <c r="Q2199" t="s">
        <v>262</v>
      </c>
    </row>
    <row r="2200" spans="1:17" x14ac:dyDescent="0.35">
      <c r="A2200" t="s">
        <v>259</v>
      </c>
      <c r="B2200" t="s">
        <v>260</v>
      </c>
      <c r="C2200" s="1">
        <v>44200</v>
      </c>
      <c r="D2200" s="7">
        <v>12733</v>
      </c>
      <c r="E2200" s="7">
        <v>12733</v>
      </c>
      <c r="G2200" s="8">
        <f>IFERROR(Table1[[#This Row],[Total_vaccinations]]/Table1[[#This Row],[People_fully_vaccinated]],0)</f>
        <v>0</v>
      </c>
      <c r="H2200" s="7">
        <v>1090</v>
      </c>
      <c r="I2200" s="7">
        <v>767</v>
      </c>
      <c r="J2200" s="7">
        <v>0.61</v>
      </c>
      <c r="K2200" s="6">
        <v>0.61</v>
      </c>
      <c r="M2200" s="7">
        <v>369</v>
      </c>
      <c r="N2200" t="s">
        <v>87</v>
      </c>
      <c r="O2200" s="7">
        <f t="shared" si="34"/>
        <v>400</v>
      </c>
      <c r="P2200" t="s">
        <v>261</v>
      </c>
      <c r="Q2200" t="s">
        <v>262</v>
      </c>
    </row>
    <row r="2201" spans="1:17" x14ac:dyDescent="0.35">
      <c r="A2201" t="s">
        <v>259</v>
      </c>
      <c r="B2201" t="s">
        <v>260</v>
      </c>
      <c r="C2201" s="1">
        <v>44201</v>
      </c>
      <c r="D2201" s="7">
        <v>15151</v>
      </c>
      <c r="E2201" s="7">
        <v>15151</v>
      </c>
      <c r="G2201" s="8">
        <f>IFERROR(Table1[[#This Row],[Total_vaccinations]]/Table1[[#This Row],[People_fully_vaccinated]],0)</f>
        <v>0</v>
      </c>
      <c r="H2201" s="7">
        <v>2418</v>
      </c>
      <c r="I2201" s="7">
        <v>955</v>
      </c>
      <c r="J2201" s="7">
        <v>0.73</v>
      </c>
      <c r="K2201" s="6">
        <v>0.73</v>
      </c>
      <c r="M2201" s="7">
        <v>459</v>
      </c>
      <c r="N2201" t="s">
        <v>87</v>
      </c>
      <c r="O2201" s="7">
        <f t="shared" si="34"/>
        <v>400</v>
      </c>
      <c r="P2201" t="s">
        <v>261</v>
      </c>
      <c r="Q2201" t="s">
        <v>262</v>
      </c>
    </row>
    <row r="2202" spans="1:17" x14ac:dyDescent="0.35">
      <c r="A2202" t="s">
        <v>259</v>
      </c>
      <c r="B2202" t="s">
        <v>260</v>
      </c>
      <c r="C2202" s="1">
        <v>44202</v>
      </c>
      <c r="D2202" s="7">
        <v>20253</v>
      </c>
      <c r="E2202" s="7">
        <v>20253</v>
      </c>
      <c r="G2202" s="8">
        <f>IFERROR(Table1[[#This Row],[Total_vaccinations]]/Table1[[#This Row],[People_fully_vaccinated]],0)</f>
        <v>0</v>
      </c>
      <c r="H2202" s="7">
        <v>5102</v>
      </c>
      <c r="I2202" s="7">
        <v>1621</v>
      </c>
      <c r="J2202" s="7">
        <v>0.97</v>
      </c>
      <c r="K2202" s="6">
        <v>0.97</v>
      </c>
      <c r="M2202" s="7">
        <v>780</v>
      </c>
      <c r="N2202" t="s">
        <v>87</v>
      </c>
      <c r="O2202" s="7">
        <f t="shared" si="34"/>
        <v>400</v>
      </c>
      <c r="P2202" t="s">
        <v>261</v>
      </c>
      <c r="Q2202" t="s">
        <v>262</v>
      </c>
    </row>
    <row r="2203" spans="1:17" x14ac:dyDescent="0.35">
      <c r="A2203" t="s">
        <v>259</v>
      </c>
      <c r="B2203" t="s">
        <v>260</v>
      </c>
      <c r="C2203" s="1">
        <v>44203</v>
      </c>
      <c r="D2203" s="7">
        <v>25492</v>
      </c>
      <c r="E2203" s="7">
        <v>25492</v>
      </c>
      <c r="G2203" s="8">
        <f>IFERROR(Table1[[#This Row],[Total_vaccinations]]/Table1[[#This Row],[People_fully_vaccinated]],0)</f>
        <v>0</v>
      </c>
      <c r="H2203" s="7">
        <v>5239</v>
      </c>
      <c r="I2203" s="7">
        <v>2133</v>
      </c>
      <c r="J2203" s="7">
        <v>1.23</v>
      </c>
      <c r="K2203" s="6">
        <v>1.23</v>
      </c>
      <c r="M2203" s="7">
        <v>1026</v>
      </c>
      <c r="N2203" t="s">
        <v>87</v>
      </c>
      <c r="O2203" s="7">
        <f t="shared" si="34"/>
        <v>400</v>
      </c>
      <c r="P2203" t="s">
        <v>261</v>
      </c>
      <c r="Q2203" t="s">
        <v>262</v>
      </c>
    </row>
    <row r="2204" spans="1:17" x14ac:dyDescent="0.35">
      <c r="A2204" t="s">
        <v>259</v>
      </c>
      <c r="B2204" t="s">
        <v>260</v>
      </c>
      <c r="C2204" s="1">
        <v>44204</v>
      </c>
      <c r="D2204" s="7">
        <v>28680</v>
      </c>
      <c r="E2204" s="7">
        <v>28680</v>
      </c>
      <c r="G2204" s="8">
        <f>IFERROR(Table1[[#This Row],[Total_vaccinations]]/Table1[[#This Row],[People_fully_vaccinated]],0)</f>
        <v>0</v>
      </c>
      <c r="H2204" s="7">
        <v>3188</v>
      </c>
      <c r="I2204" s="7">
        <v>2571</v>
      </c>
      <c r="J2204" s="7">
        <v>1.38</v>
      </c>
      <c r="K2204" s="6">
        <v>1.38</v>
      </c>
      <c r="M2204" s="7">
        <v>1237</v>
      </c>
      <c r="N2204" t="s">
        <v>87</v>
      </c>
      <c r="O2204" s="7">
        <f t="shared" si="34"/>
        <v>400</v>
      </c>
      <c r="P2204" t="s">
        <v>261</v>
      </c>
      <c r="Q2204" t="s">
        <v>262</v>
      </c>
    </row>
    <row r="2205" spans="1:17" x14ac:dyDescent="0.35">
      <c r="A2205" t="s">
        <v>259</v>
      </c>
      <c r="B2205" t="s">
        <v>260</v>
      </c>
      <c r="C2205" s="1">
        <v>44205</v>
      </c>
      <c r="D2205" s="7">
        <v>28928</v>
      </c>
      <c r="E2205" s="7">
        <v>28928</v>
      </c>
      <c r="G2205" s="8">
        <f>IFERROR(Table1[[#This Row],[Total_vaccinations]]/Table1[[#This Row],[People_fully_vaccinated]],0)</f>
        <v>0</v>
      </c>
      <c r="H2205" s="7">
        <v>248</v>
      </c>
      <c r="I2205" s="7">
        <v>2549</v>
      </c>
      <c r="J2205" s="7">
        <v>1.39</v>
      </c>
      <c r="K2205" s="6">
        <v>1.39</v>
      </c>
      <c r="M2205" s="7">
        <v>1226</v>
      </c>
      <c r="N2205" t="s">
        <v>87</v>
      </c>
      <c r="O2205" s="7">
        <f t="shared" si="34"/>
        <v>400</v>
      </c>
      <c r="P2205" t="s">
        <v>261</v>
      </c>
      <c r="Q2205" t="s">
        <v>262</v>
      </c>
    </row>
    <row r="2206" spans="1:17" x14ac:dyDescent="0.35">
      <c r="A2206" t="s">
        <v>259</v>
      </c>
      <c r="B2206" t="s">
        <v>260</v>
      </c>
      <c r="C2206" s="1">
        <v>44206</v>
      </c>
      <c r="D2206" s="7">
        <v>28929</v>
      </c>
      <c r="E2206" s="7">
        <v>28929</v>
      </c>
      <c r="G2206" s="8">
        <f>IFERROR(Table1[[#This Row],[Total_vaccinations]]/Table1[[#This Row],[People_fully_vaccinated]],0)</f>
        <v>0</v>
      </c>
      <c r="H2206" s="7">
        <v>1</v>
      </c>
      <c r="I2206" s="7">
        <v>2469</v>
      </c>
      <c r="J2206" s="7">
        <v>1.39</v>
      </c>
      <c r="K2206" s="6">
        <v>1.39</v>
      </c>
      <c r="M2206" s="7">
        <v>1188</v>
      </c>
      <c r="N2206" t="s">
        <v>87</v>
      </c>
      <c r="O2206" s="7">
        <f t="shared" si="34"/>
        <v>400</v>
      </c>
      <c r="P2206" t="s">
        <v>261</v>
      </c>
      <c r="Q2206" t="s">
        <v>262</v>
      </c>
    </row>
    <row r="2207" spans="1:17" x14ac:dyDescent="0.35">
      <c r="A2207" t="s">
        <v>259</v>
      </c>
      <c r="B2207" t="s">
        <v>260</v>
      </c>
      <c r="C2207" s="1">
        <v>44207</v>
      </c>
      <c r="D2207" s="7">
        <v>29413</v>
      </c>
      <c r="E2207" s="7">
        <v>29413</v>
      </c>
      <c r="G2207" s="8">
        <f>IFERROR(Table1[[#This Row],[Total_vaccinations]]/Table1[[#This Row],[People_fully_vaccinated]],0)</f>
        <v>0</v>
      </c>
      <c r="H2207" s="7">
        <v>484</v>
      </c>
      <c r="I2207" s="7">
        <v>2383</v>
      </c>
      <c r="J2207" s="7">
        <v>1.41</v>
      </c>
      <c r="K2207" s="6">
        <v>1.41</v>
      </c>
      <c r="M2207" s="7">
        <v>1146</v>
      </c>
      <c r="N2207" t="s">
        <v>87</v>
      </c>
      <c r="O2207" s="7">
        <f t="shared" si="34"/>
        <v>400</v>
      </c>
      <c r="P2207" t="s">
        <v>261</v>
      </c>
      <c r="Q2207" t="s">
        <v>262</v>
      </c>
    </row>
    <row r="2208" spans="1:17" x14ac:dyDescent="0.35">
      <c r="A2208" t="s">
        <v>259</v>
      </c>
      <c r="B2208" t="s">
        <v>260</v>
      </c>
      <c r="C2208" s="1">
        <v>44208</v>
      </c>
      <c r="D2208" s="7">
        <v>31178</v>
      </c>
      <c r="E2208" s="7">
        <v>31178</v>
      </c>
      <c r="G2208" s="8">
        <f>IFERROR(Table1[[#This Row],[Total_vaccinations]]/Table1[[#This Row],[People_fully_vaccinated]],0)</f>
        <v>0</v>
      </c>
      <c r="H2208" s="7">
        <v>1765</v>
      </c>
      <c r="I2208" s="7">
        <v>2290</v>
      </c>
      <c r="J2208" s="7">
        <v>1.5</v>
      </c>
      <c r="K2208" s="6">
        <v>1.5</v>
      </c>
      <c r="M2208" s="7">
        <v>1102</v>
      </c>
      <c r="N2208" t="s">
        <v>87</v>
      </c>
      <c r="O2208" s="7">
        <f t="shared" si="34"/>
        <v>400</v>
      </c>
      <c r="P2208" t="s">
        <v>261</v>
      </c>
      <c r="Q2208" t="s">
        <v>262</v>
      </c>
    </row>
    <row r="2209" spans="1:17" x14ac:dyDescent="0.35">
      <c r="A2209" t="s">
        <v>259</v>
      </c>
      <c r="B2209" t="s">
        <v>260</v>
      </c>
      <c r="C2209" s="1">
        <v>44209</v>
      </c>
      <c r="D2209" s="7">
        <v>35802</v>
      </c>
      <c r="E2209" s="7">
        <v>35802</v>
      </c>
      <c r="G2209" s="8">
        <f>IFERROR(Table1[[#This Row],[Total_vaccinations]]/Table1[[#This Row],[People_fully_vaccinated]],0)</f>
        <v>0</v>
      </c>
      <c r="H2209" s="7">
        <v>4624</v>
      </c>
      <c r="I2209" s="7">
        <v>2221</v>
      </c>
      <c r="J2209" s="7">
        <v>1.72</v>
      </c>
      <c r="K2209" s="6">
        <v>1.72</v>
      </c>
      <c r="M2209" s="7">
        <v>1068</v>
      </c>
      <c r="N2209" t="s">
        <v>87</v>
      </c>
      <c r="O2209" s="7">
        <f t="shared" si="34"/>
        <v>400</v>
      </c>
      <c r="P2209" t="s">
        <v>261</v>
      </c>
      <c r="Q2209" t="s">
        <v>262</v>
      </c>
    </row>
    <row r="2210" spans="1:17" x14ac:dyDescent="0.35">
      <c r="A2210" t="s">
        <v>259</v>
      </c>
      <c r="B2210" t="s">
        <v>260</v>
      </c>
      <c r="C2210" s="1">
        <v>44210</v>
      </c>
      <c r="D2210" s="7">
        <v>42423</v>
      </c>
      <c r="E2210" s="7">
        <v>42423</v>
      </c>
      <c r="G2210" s="8">
        <f>IFERROR(Table1[[#This Row],[Total_vaccinations]]/Table1[[#This Row],[People_fully_vaccinated]],0)</f>
        <v>0</v>
      </c>
      <c r="H2210" s="7">
        <v>6621</v>
      </c>
      <c r="I2210" s="7">
        <v>2419</v>
      </c>
      <c r="J2210" s="7">
        <v>2.04</v>
      </c>
      <c r="K2210" s="6">
        <v>2.04</v>
      </c>
      <c r="M2210" s="7">
        <v>1164</v>
      </c>
      <c r="N2210" t="s">
        <v>87</v>
      </c>
      <c r="O2210" s="7">
        <f t="shared" si="34"/>
        <v>400</v>
      </c>
      <c r="P2210" t="s">
        <v>261</v>
      </c>
      <c r="Q2210" t="s">
        <v>262</v>
      </c>
    </row>
    <row r="2211" spans="1:17" x14ac:dyDescent="0.35">
      <c r="A2211" t="s">
        <v>259</v>
      </c>
      <c r="B2211" t="s">
        <v>260</v>
      </c>
      <c r="C2211" s="1">
        <v>44211</v>
      </c>
      <c r="D2211" s="7">
        <v>47177</v>
      </c>
      <c r="E2211" s="7">
        <v>47177</v>
      </c>
      <c r="G2211" s="8">
        <f>IFERROR(Table1[[#This Row],[Total_vaccinations]]/Table1[[#This Row],[People_fully_vaccinated]],0)</f>
        <v>0</v>
      </c>
      <c r="H2211" s="7">
        <v>4754</v>
      </c>
      <c r="I2211" s="7">
        <v>2642</v>
      </c>
      <c r="J2211" s="7">
        <v>2.27</v>
      </c>
      <c r="K2211" s="6">
        <v>2.27</v>
      </c>
      <c r="M2211" s="7">
        <v>1271</v>
      </c>
      <c r="N2211" t="s">
        <v>87</v>
      </c>
      <c r="O2211" s="7">
        <f t="shared" si="34"/>
        <v>400</v>
      </c>
      <c r="P2211" t="s">
        <v>261</v>
      </c>
      <c r="Q2211" t="s">
        <v>262</v>
      </c>
    </row>
    <row r="2212" spans="1:17" x14ac:dyDescent="0.35">
      <c r="A2212" t="s">
        <v>259</v>
      </c>
      <c r="B2212" t="s">
        <v>260</v>
      </c>
      <c r="C2212" s="1">
        <v>44212</v>
      </c>
      <c r="D2212" s="7">
        <v>47501</v>
      </c>
      <c r="E2212" s="7">
        <v>47501</v>
      </c>
      <c r="G2212" s="8">
        <f>IFERROR(Table1[[#This Row],[Total_vaccinations]]/Table1[[#This Row],[People_fully_vaccinated]],0)</f>
        <v>0</v>
      </c>
      <c r="H2212" s="7">
        <v>324</v>
      </c>
      <c r="I2212" s="7">
        <v>2653</v>
      </c>
      <c r="J2212" s="7">
        <v>2.2799999999999998</v>
      </c>
      <c r="K2212" s="6">
        <v>2.2799999999999998</v>
      </c>
      <c r="M2212" s="7">
        <v>1276</v>
      </c>
      <c r="N2212" t="s">
        <v>87</v>
      </c>
      <c r="O2212" s="7">
        <f t="shared" si="34"/>
        <v>400</v>
      </c>
      <c r="P2212" t="s">
        <v>261</v>
      </c>
      <c r="Q2212" t="s">
        <v>262</v>
      </c>
    </row>
    <row r="2213" spans="1:17" x14ac:dyDescent="0.35">
      <c r="A2213" t="s">
        <v>259</v>
      </c>
      <c r="B2213" t="s">
        <v>260</v>
      </c>
      <c r="C2213" s="1">
        <v>44213</v>
      </c>
      <c r="D2213" s="7">
        <v>47505</v>
      </c>
      <c r="E2213" s="7">
        <v>47505</v>
      </c>
      <c r="G2213" s="8">
        <f>IFERROR(Table1[[#This Row],[Total_vaccinations]]/Table1[[#This Row],[People_fully_vaccinated]],0)</f>
        <v>0</v>
      </c>
      <c r="H2213" s="7">
        <v>4</v>
      </c>
      <c r="I2213" s="7">
        <v>2654</v>
      </c>
      <c r="J2213" s="7">
        <v>2.29</v>
      </c>
      <c r="K2213" s="6">
        <v>2.29</v>
      </c>
      <c r="M2213" s="7">
        <v>1277</v>
      </c>
      <c r="N2213" t="s">
        <v>87</v>
      </c>
      <c r="O2213" s="7">
        <f t="shared" si="34"/>
        <v>400</v>
      </c>
      <c r="P2213" t="s">
        <v>261</v>
      </c>
      <c r="Q2213" t="s">
        <v>262</v>
      </c>
    </row>
    <row r="2214" spans="1:17" x14ac:dyDescent="0.35">
      <c r="A2214" t="s">
        <v>259</v>
      </c>
      <c r="B2214" t="s">
        <v>260</v>
      </c>
      <c r="C2214" s="1">
        <v>44214</v>
      </c>
      <c r="D2214" s="7">
        <v>47732</v>
      </c>
      <c r="E2214" s="7">
        <v>47567</v>
      </c>
      <c r="F2214" s="7">
        <v>165</v>
      </c>
      <c r="G2214" s="8">
        <f>IFERROR(Table1[[#This Row],[Total_vaccinations]]/Table1[[#This Row],[People_fully_vaccinated]],0)</f>
        <v>289.28484848484851</v>
      </c>
      <c r="H2214" s="7">
        <v>227</v>
      </c>
      <c r="I2214" s="7">
        <v>2617</v>
      </c>
      <c r="J2214" s="7">
        <v>2.2999999999999998</v>
      </c>
      <c r="K2214" s="6">
        <v>2.29</v>
      </c>
      <c r="L2214" s="6">
        <v>0.01</v>
      </c>
      <c r="M2214" s="7">
        <v>1259</v>
      </c>
      <c r="N2214" t="s">
        <v>87</v>
      </c>
      <c r="O2214" s="7">
        <f t="shared" si="34"/>
        <v>400</v>
      </c>
      <c r="P2214" t="s">
        <v>261</v>
      </c>
      <c r="Q2214" t="s">
        <v>262</v>
      </c>
    </row>
    <row r="2215" spans="1:17" x14ac:dyDescent="0.35">
      <c r="A2215" t="s">
        <v>259</v>
      </c>
      <c r="B2215" t="s">
        <v>260</v>
      </c>
      <c r="C2215" s="1">
        <v>44215</v>
      </c>
      <c r="D2215" s="7">
        <v>49761</v>
      </c>
      <c r="E2215" s="7">
        <v>48116</v>
      </c>
      <c r="F2215" s="7">
        <v>1645</v>
      </c>
      <c r="G2215" s="8">
        <f>IFERROR(Table1[[#This Row],[Total_vaccinations]]/Table1[[#This Row],[People_fully_vaccinated]],0)</f>
        <v>30.249848024316108</v>
      </c>
      <c r="H2215" s="7">
        <v>2029</v>
      </c>
      <c r="I2215" s="7">
        <v>2655</v>
      </c>
      <c r="J2215" s="7">
        <v>2.39</v>
      </c>
      <c r="K2215" s="6">
        <v>2.31</v>
      </c>
      <c r="L2215" s="6">
        <v>0.08</v>
      </c>
      <c r="M2215" s="7">
        <v>1277</v>
      </c>
      <c r="N2215" t="s">
        <v>87</v>
      </c>
      <c r="O2215" s="7">
        <f t="shared" si="34"/>
        <v>400</v>
      </c>
      <c r="P2215" t="s">
        <v>261</v>
      </c>
      <c r="Q2215" t="s">
        <v>262</v>
      </c>
    </row>
    <row r="2216" spans="1:17" x14ac:dyDescent="0.35">
      <c r="A2216" t="s">
        <v>259</v>
      </c>
      <c r="B2216" t="s">
        <v>260</v>
      </c>
      <c r="C2216" s="1">
        <v>44216</v>
      </c>
      <c r="D2216" s="7">
        <v>54301</v>
      </c>
      <c r="E2216" s="7">
        <v>49276</v>
      </c>
      <c r="F2216" s="7">
        <v>5025</v>
      </c>
      <c r="G2216" s="8">
        <f>IFERROR(Table1[[#This Row],[Total_vaccinations]]/Table1[[#This Row],[People_fully_vaccinated]],0)</f>
        <v>10.806169154228856</v>
      </c>
      <c r="H2216" s="7">
        <v>4540</v>
      </c>
      <c r="I2216" s="7">
        <v>2643</v>
      </c>
      <c r="J2216" s="7">
        <v>2.61</v>
      </c>
      <c r="K2216" s="6">
        <v>2.37</v>
      </c>
      <c r="L2216" s="6">
        <v>0.24</v>
      </c>
      <c r="M2216" s="7">
        <v>1271</v>
      </c>
      <c r="N2216" t="s">
        <v>87</v>
      </c>
      <c r="O2216" s="7">
        <f t="shared" si="34"/>
        <v>400</v>
      </c>
      <c r="P2216" t="s">
        <v>261</v>
      </c>
      <c r="Q2216" t="s">
        <v>262</v>
      </c>
    </row>
    <row r="2217" spans="1:17" x14ac:dyDescent="0.35">
      <c r="A2217" t="s">
        <v>259</v>
      </c>
      <c r="B2217" t="s">
        <v>260</v>
      </c>
      <c r="C2217" s="1">
        <v>44217</v>
      </c>
      <c r="D2217" s="7">
        <v>58676</v>
      </c>
      <c r="E2217" s="7">
        <v>50617</v>
      </c>
      <c r="F2217" s="7">
        <v>8059</v>
      </c>
      <c r="G2217" s="8">
        <f>IFERROR(Table1[[#This Row],[Total_vaccinations]]/Table1[[#This Row],[People_fully_vaccinated]],0)</f>
        <v>7.2808040699838692</v>
      </c>
      <c r="H2217" s="7">
        <v>4375</v>
      </c>
      <c r="I2217" s="7">
        <v>2322</v>
      </c>
      <c r="J2217" s="7">
        <v>2.82</v>
      </c>
      <c r="K2217" s="6">
        <v>2.4300000000000002</v>
      </c>
      <c r="L2217" s="6">
        <v>0.39</v>
      </c>
      <c r="M2217" s="7">
        <v>1117</v>
      </c>
      <c r="N2217" t="s">
        <v>87</v>
      </c>
      <c r="O2217" s="7">
        <f t="shared" si="34"/>
        <v>400</v>
      </c>
      <c r="P2217" t="s">
        <v>261</v>
      </c>
      <c r="Q2217" t="s">
        <v>262</v>
      </c>
    </row>
    <row r="2218" spans="1:17" x14ac:dyDescent="0.35">
      <c r="A2218" t="s">
        <v>259</v>
      </c>
      <c r="B2218" t="s">
        <v>260</v>
      </c>
      <c r="C2218" s="1">
        <v>44218</v>
      </c>
      <c r="D2218" s="7">
        <v>60832</v>
      </c>
      <c r="E2218" s="7">
        <v>51832</v>
      </c>
      <c r="F2218" s="7">
        <v>9000</v>
      </c>
      <c r="G2218" s="8">
        <f>IFERROR(Table1[[#This Row],[Total_vaccinations]]/Table1[[#This Row],[People_fully_vaccinated]],0)</f>
        <v>6.7591111111111113</v>
      </c>
      <c r="H2218" s="7">
        <v>2156</v>
      </c>
      <c r="I2218" s="7">
        <v>1951</v>
      </c>
      <c r="J2218" s="7">
        <v>2.93</v>
      </c>
      <c r="K2218" s="6">
        <v>2.4900000000000002</v>
      </c>
      <c r="L2218" s="6">
        <v>0.43</v>
      </c>
      <c r="M2218" s="7">
        <v>938</v>
      </c>
      <c r="N2218" t="s">
        <v>87</v>
      </c>
      <c r="O2218" s="7">
        <f t="shared" si="34"/>
        <v>400</v>
      </c>
      <c r="P2218" t="s">
        <v>261</v>
      </c>
      <c r="Q2218" t="s">
        <v>262</v>
      </c>
    </row>
    <row r="2219" spans="1:17" x14ac:dyDescent="0.35">
      <c r="A2219" t="s">
        <v>259</v>
      </c>
      <c r="B2219" t="s">
        <v>260</v>
      </c>
      <c r="C2219" s="1">
        <v>44219</v>
      </c>
      <c r="D2219" s="7">
        <v>61542</v>
      </c>
      <c r="E2219" s="7">
        <v>52067</v>
      </c>
      <c r="F2219" s="7">
        <v>9475</v>
      </c>
      <c r="G2219" s="8">
        <f>IFERROR(Table1[[#This Row],[Total_vaccinations]]/Table1[[#This Row],[People_fully_vaccinated]],0)</f>
        <v>6.4951978891820579</v>
      </c>
      <c r="H2219" s="7">
        <v>710</v>
      </c>
      <c r="I2219" s="7">
        <v>2006</v>
      </c>
      <c r="J2219" s="7">
        <v>2.96</v>
      </c>
      <c r="K2219" s="6">
        <v>2.5</v>
      </c>
      <c r="L2219" s="6">
        <v>0.46</v>
      </c>
      <c r="M2219" s="7">
        <v>965</v>
      </c>
      <c r="N2219" t="s">
        <v>87</v>
      </c>
      <c r="O2219" s="7">
        <f t="shared" si="34"/>
        <v>400</v>
      </c>
      <c r="P2219" t="s">
        <v>261</v>
      </c>
      <c r="Q2219" t="s">
        <v>262</v>
      </c>
    </row>
    <row r="2220" spans="1:17" x14ac:dyDescent="0.35">
      <c r="A2220" t="s">
        <v>259</v>
      </c>
      <c r="B2220" t="s">
        <v>260</v>
      </c>
      <c r="C2220" s="1">
        <v>44220</v>
      </c>
      <c r="D2220" s="7">
        <v>61691</v>
      </c>
      <c r="E2220" s="7">
        <v>52083</v>
      </c>
      <c r="F2220" s="7">
        <v>9608</v>
      </c>
      <c r="G2220" s="8">
        <f>IFERROR(Table1[[#This Row],[Total_vaccinations]]/Table1[[#This Row],[People_fully_vaccinated]],0)</f>
        <v>6.4207951706910906</v>
      </c>
      <c r="H2220" s="7">
        <v>149</v>
      </c>
      <c r="I2220" s="7">
        <v>2027</v>
      </c>
      <c r="J2220" s="7">
        <v>2.97</v>
      </c>
      <c r="K2220" s="6">
        <v>2.5099999999999998</v>
      </c>
      <c r="L2220" s="6">
        <v>0.46</v>
      </c>
      <c r="M2220" s="7">
        <v>975</v>
      </c>
      <c r="N2220" t="s">
        <v>87</v>
      </c>
      <c r="O2220" s="7">
        <f t="shared" si="34"/>
        <v>400</v>
      </c>
      <c r="P2220" t="s">
        <v>261</v>
      </c>
      <c r="Q2220" t="s">
        <v>262</v>
      </c>
    </row>
    <row r="2221" spans="1:17" x14ac:dyDescent="0.35">
      <c r="A2221" t="s">
        <v>259</v>
      </c>
      <c r="B2221" t="s">
        <v>260</v>
      </c>
      <c r="C2221" s="1">
        <v>44221</v>
      </c>
      <c r="D2221" s="7">
        <v>61700</v>
      </c>
      <c r="E2221" s="7">
        <v>52087</v>
      </c>
      <c r="F2221" s="7">
        <v>9613</v>
      </c>
      <c r="G2221" s="8">
        <f>IFERROR(Table1[[#This Row],[Total_vaccinations]]/Table1[[#This Row],[People_fully_vaccinated]],0)</f>
        <v>6.4183917611567667</v>
      </c>
      <c r="H2221" s="7">
        <v>9</v>
      </c>
      <c r="I2221" s="7">
        <v>1995</v>
      </c>
      <c r="J2221" s="7">
        <v>2.97</v>
      </c>
      <c r="K2221" s="6">
        <v>2.5099999999999998</v>
      </c>
      <c r="L2221" s="6">
        <v>0.46</v>
      </c>
      <c r="M2221" s="7">
        <v>960</v>
      </c>
      <c r="N2221" t="s">
        <v>87</v>
      </c>
      <c r="O2221" s="7">
        <f t="shared" si="34"/>
        <v>400</v>
      </c>
      <c r="P2221" t="s">
        <v>261</v>
      </c>
      <c r="Q2221" t="s">
        <v>262</v>
      </c>
    </row>
    <row r="2222" spans="1:17" x14ac:dyDescent="0.35">
      <c r="A2222" t="s">
        <v>259</v>
      </c>
      <c r="B2222" t="s">
        <v>260</v>
      </c>
      <c r="C2222" s="1">
        <v>44222</v>
      </c>
      <c r="D2222" s="7">
        <v>63477</v>
      </c>
      <c r="E2222" s="7">
        <v>52175</v>
      </c>
      <c r="F2222" s="7">
        <v>11302</v>
      </c>
      <c r="G2222" s="8">
        <f>IFERROR(Table1[[#This Row],[Total_vaccinations]]/Table1[[#This Row],[People_fully_vaccinated]],0)</f>
        <v>5.6164395682180146</v>
      </c>
      <c r="H2222" s="7">
        <v>1777</v>
      </c>
      <c r="I2222" s="7">
        <v>1959</v>
      </c>
      <c r="J2222" s="7">
        <v>3.05</v>
      </c>
      <c r="K2222" s="6">
        <v>2.5099999999999998</v>
      </c>
      <c r="L2222" s="6">
        <v>0.54</v>
      </c>
      <c r="M2222" s="7">
        <v>942</v>
      </c>
      <c r="N2222" t="s">
        <v>87</v>
      </c>
      <c r="O2222" s="7">
        <f t="shared" si="34"/>
        <v>400</v>
      </c>
      <c r="P2222" t="s">
        <v>261</v>
      </c>
      <c r="Q2222" t="s">
        <v>262</v>
      </c>
    </row>
    <row r="2223" spans="1:17" x14ac:dyDescent="0.35">
      <c r="A2223" t="s">
        <v>259</v>
      </c>
      <c r="B2223" t="s">
        <v>260</v>
      </c>
      <c r="C2223" s="1">
        <v>44223</v>
      </c>
      <c r="D2223" s="7">
        <v>68261</v>
      </c>
      <c r="E2223" s="7">
        <v>52455</v>
      </c>
      <c r="F2223" s="7">
        <v>15806</v>
      </c>
      <c r="G2223" s="8">
        <f>IFERROR(Table1[[#This Row],[Total_vaccinations]]/Table1[[#This Row],[People_fully_vaccinated]],0)</f>
        <v>4.3186764519802603</v>
      </c>
      <c r="H2223" s="7">
        <v>4784</v>
      </c>
      <c r="I2223" s="7">
        <v>1994</v>
      </c>
      <c r="J2223" s="7">
        <v>3.28</v>
      </c>
      <c r="K2223" s="6">
        <v>2.52</v>
      </c>
      <c r="L2223" s="6">
        <v>0.76</v>
      </c>
      <c r="M2223" s="7">
        <v>959</v>
      </c>
      <c r="N2223" t="s">
        <v>87</v>
      </c>
      <c r="O2223" s="7">
        <f t="shared" si="34"/>
        <v>400</v>
      </c>
      <c r="P2223" t="s">
        <v>261</v>
      </c>
      <c r="Q2223" t="s">
        <v>262</v>
      </c>
    </row>
    <row r="2224" spans="1:17" x14ac:dyDescent="0.35">
      <c r="A2224" t="s">
        <v>259</v>
      </c>
      <c r="B2224" t="s">
        <v>260</v>
      </c>
      <c r="C2224" s="1">
        <v>44224</v>
      </c>
      <c r="D2224" s="7">
        <v>74186</v>
      </c>
      <c r="E2224" s="7">
        <v>52946</v>
      </c>
      <c r="F2224" s="7">
        <v>21240</v>
      </c>
      <c r="G2224" s="8">
        <f>IFERROR(Table1[[#This Row],[Total_vaccinations]]/Table1[[#This Row],[People_fully_vaccinated]],0)</f>
        <v>3.4927495291902071</v>
      </c>
      <c r="H2224" s="7">
        <v>5925</v>
      </c>
      <c r="I2224" s="7">
        <v>2216</v>
      </c>
      <c r="J2224" s="7">
        <v>3.57</v>
      </c>
      <c r="K2224" s="6">
        <v>2.5499999999999998</v>
      </c>
      <c r="L2224" s="6">
        <v>1.02</v>
      </c>
      <c r="M2224" s="7">
        <v>1066</v>
      </c>
      <c r="N2224" t="s">
        <v>87</v>
      </c>
      <c r="O2224" s="7">
        <f t="shared" si="34"/>
        <v>400</v>
      </c>
      <c r="P2224" t="s">
        <v>261</v>
      </c>
      <c r="Q2224" t="s">
        <v>262</v>
      </c>
    </row>
    <row r="2225" spans="1:17" x14ac:dyDescent="0.35">
      <c r="A2225" t="s">
        <v>259</v>
      </c>
      <c r="B2225" t="s">
        <v>260</v>
      </c>
      <c r="C2225" s="1">
        <v>44225</v>
      </c>
      <c r="D2225" s="7">
        <v>78659</v>
      </c>
      <c r="E2225" s="7">
        <v>53475</v>
      </c>
      <c r="F2225" s="7">
        <v>25184</v>
      </c>
      <c r="G2225" s="8">
        <f>IFERROR(Table1[[#This Row],[Total_vaccinations]]/Table1[[#This Row],[People_fully_vaccinated]],0)</f>
        <v>3.1233719822109274</v>
      </c>
      <c r="H2225" s="7">
        <v>4473</v>
      </c>
      <c r="I2225" s="7">
        <v>2547</v>
      </c>
      <c r="J2225" s="7">
        <v>3.78</v>
      </c>
      <c r="K2225" s="6">
        <v>2.57</v>
      </c>
      <c r="L2225" s="6">
        <v>1.21</v>
      </c>
      <c r="M2225" s="7">
        <v>1225</v>
      </c>
      <c r="N2225" t="s">
        <v>87</v>
      </c>
      <c r="O2225" s="7">
        <f t="shared" si="34"/>
        <v>400</v>
      </c>
      <c r="P2225" t="s">
        <v>261</v>
      </c>
      <c r="Q2225" t="s">
        <v>262</v>
      </c>
    </row>
    <row r="2226" spans="1:17" x14ac:dyDescent="0.35">
      <c r="A2226" t="s">
        <v>259</v>
      </c>
      <c r="B2226" t="s">
        <v>260</v>
      </c>
      <c r="C2226" s="1">
        <v>44226</v>
      </c>
      <c r="D2226" s="7">
        <v>78763</v>
      </c>
      <c r="E2226" s="7">
        <v>53480</v>
      </c>
      <c r="F2226" s="7">
        <v>25283</v>
      </c>
      <c r="G2226" s="8">
        <f>IFERROR(Table1[[#This Row],[Total_vaccinations]]/Table1[[#This Row],[People_fully_vaccinated]],0)</f>
        <v>3.1152553098920222</v>
      </c>
      <c r="H2226" s="7">
        <v>104</v>
      </c>
      <c r="I2226" s="7">
        <v>2460</v>
      </c>
      <c r="J2226" s="7">
        <v>3.79</v>
      </c>
      <c r="K2226" s="6">
        <v>2.57</v>
      </c>
      <c r="L2226" s="6">
        <v>1.22</v>
      </c>
      <c r="M2226" s="7">
        <v>1183</v>
      </c>
      <c r="N2226" t="s">
        <v>87</v>
      </c>
      <c r="O2226" s="7">
        <f t="shared" si="34"/>
        <v>400</v>
      </c>
      <c r="P2226" t="s">
        <v>261</v>
      </c>
      <c r="Q2226" t="s">
        <v>262</v>
      </c>
    </row>
    <row r="2227" spans="1:17" x14ac:dyDescent="0.35">
      <c r="A2227" t="s">
        <v>259</v>
      </c>
      <c r="B2227" t="s">
        <v>260</v>
      </c>
      <c r="C2227" s="1">
        <v>44227</v>
      </c>
      <c r="D2227" s="7">
        <v>78765</v>
      </c>
      <c r="E2227" s="7">
        <v>53480</v>
      </c>
      <c r="F2227" s="7">
        <v>25285</v>
      </c>
      <c r="G2227" s="8">
        <f>IFERROR(Table1[[#This Row],[Total_vaccinations]]/Table1[[#This Row],[People_fully_vaccinated]],0)</f>
        <v>3.1150879968360687</v>
      </c>
      <c r="H2227" s="7">
        <v>2</v>
      </c>
      <c r="I2227" s="7">
        <v>2439</v>
      </c>
      <c r="J2227" s="7">
        <v>3.79</v>
      </c>
      <c r="K2227" s="6">
        <v>2.57</v>
      </c>
      <c r="L2227" s="6">
        <v>1.22</v>
      </c>
      <c r="M2227" s="7">
        <v>1173</v>
      </c>
      <c r="N2227" t="s">
        <v>87</v>
      </c>
      <c r="O2227" s="7">
        <f t="shared" si="34"/>
        <v>400</v>
      </c>
      <c r="P2227" t="s">
        <v>261</v>
      </c>
      <c r="Q2227" t="s">
        <v>262</v>
      </c>
    </row>
    <row r="2228" spans="1:17" x14ac:dyDescent="0.35">
      <c r="A2228" t="s">
        <v>259</v>
      </c>
      <c r="B2228" t="s">
        <v>260</v>
      </c>
      <c r="C2228" s="1">
        <v>44228</v>
      </c>
      <c r="D2228" s="7">
        <v>78811</v>
      </c>
      <c r="E2228" s="7">
        <v>53493</v>
      </c>
      <c r="F2228" s="7">
        <v>25318</v>
      </c>
      <c r="G2228" s="8">
        <f>IFERROR(Table1[[#This Row],[Total_vaccinations]]/Table1[[#This Row],[People_fully_vaccinated]],0)</f>
        <v>3.1128446164783949</v>
      </c>
      <c r="H2228" s="7">
        <v>46</v>
      </c>
      <c r="I2228" s="7">
        <v>2444</v>
      </c>
      <c r="J2228" s="7">
        <v>3.79</v>
      </c>
      <c r="K2228" s="6">
        <v>2.57</v>
      </c>
      <c r="L2228" s="6">
        <v>1.22</v>
      </c>
      <c r="M2228" s="7">
        <v>1176</v>
      </c>
      <c r="N2228" t="s">
        <v>87</v>
      </c>
      <c r="O2228" s="7">
        <f t="shared" si="34"/>
        <v>400</v>
      </c>
      <c r="P2228" t="s">
        <v>261</v>
      </c>
      <c r="Q2228" t="s">
        <v>262</v>
      </c>
    </row>
    <row r="2229" spans="1:17" x14ac:dyDescent="0.35">
      <c r="A2229" t="s">
        <v>259</v>
      </c>
      <c r="B2229" t="s">
        <v>260</v>
      </c>
      <c r="C2229" s="1">
        <v>44229</v>
      </c>
      <c r="D2229" s="7">
        <v>79920</v>
      </c>
      <c r="E2229" s="7">
        <v>53509</v>
      </c>
      <c r="F2229" s="7">
        <v>26411</v>
      </c>
      <c r="G2229" s="8">
        <f>IFERROR(Table1[[#This Row],[Total_vaccinations]]/Table1[[#This Row],[People_fully_vaccinated]],0)</f>
        <v>3.02601188898565</v>
      </c>
      <c r="H2229" s="7">
        <v>1109</v>
      </c>
      <c r="I2229" s="7">
        <v>2349</v>
      </c>
      <c r="J2229" s="7">
        <v>3.84</v>
      </c>
      <c r="K2229" s="6">
        <v>2.57</v>
      </c>
      <c r="L2229" s="6">
        <v>1.27</v>
      </c>
      <c r="M2229" s="7">
        <v>1130</v>
      </c>
      <c r="N2229" t="s">
        <v>87</v>
      </c>
      <c r="O2229" s="7">
        <f t="shared" si="34"/>
        <v>400</v>
      </c>
      <c r="P2229" t="s">
        <v>261</v>
      </c>
      <c r="Q2229" t="s">
        <v>262</v>
      </c>
    </row>
    <row r="2230" spans="1:17" x14ac:dyDescent="0.35">
      <c r="A2230" t="s">
        <v>259</v>
      </c>
      <c r="B2230" t="s">
        <v>260</v>
      </c>
      <c r="C2230" s="1">
        <v>44230</v>
      </c>
      <c r="D2230" s="7">
        <v>84524</v>
      </c>
      <c r="E2230" s="7">
        <v>53652</v>
      </c>
      <c r="F2230" s="7">
        <v>30872</v>
      </c>
      <c r="G2230" s="8">
        <f>IFERROR(Table1[[#This Row],[Total_vaccinations]]/Table1[[#This Row],[People_fully_vaccinated]],0)</f>
        <v>2.7378854625550662</v>
      </c>
      <c r="H2230" s="7">
        <v>4604</v>
      </c>
      <c r="I2230" s="7">
        <v>2323</v>
      </c>
      <c r="J2230" s="7">
        <v>4.07</v>
      </c>
      <c r="K2230" s="6">
        <v>2.58</v>
      </c>
      <c r="L2230" s="6">
        <v>1.48</v>
      </c>
      <c r="M2230" s="7">
        <v>1117</v>
      </c>
      <c r="N2230" t="s">
        <v>87</v>
      </c>
      <c r="O2230" s="7">
        <f t="shared" si="34"/>
        <v>400</v>
      </c>
      <c r="P2230" t="s">
        <v>261</v>
      </c>
      <c r="Q2230" t="s">
        <v>262</v>
      </c>
    </row>
    <row r="2231" spans="1:17" x14ac:dyDescent="0.35">
      <c r="A2231" t="s">
        <v>259</v>
      </c>
      <c r="B2231" t="s">
        <v>260</v>
      </c>
      <c r="C2231" s="1">
        <v>44231</v>
      </c>
      <c r="D2231" s="7">
        <v>91557</v>
      </c>
      <c r="E2231" s="7">
        <v>54262</v>
      </c>
      <c r="F2231" s="7">
        <v>37295</v>
      </c>
      <c r="G2231" s="8">
        <f>IFERROR(Table1[[#This Row],[Total_vaccinations]]/Table1[[#This Row],[People_fully_vaccinated]],0)</f>
        <v>2.4549403405282209</v>
      </c>
      <c r="H2231" s="7">
        <v>7033</v>
      </c>
      <c r="I2231" s="7">
        <v>2482</v>
      </c>
      <c r="J2231" s="7">
        <v>4.4000000000000004</v>
      </c>
      <c r="K2231" s="6">
        <v>2.61</v>
      </c>
      <c r="L2231" s="6">
        <v>1.79</v>
      </c>
      <c r="M2231" s="7">
        <v>1194</v>
      </c>
      <c r="N2231" t="s">
        <v>87</v>
      </c>
      <c r="O2231" s="7">
        <f t="shared" si="34"/>
        <v>400</v>
      </c>
      <c r="P2231" t="s">
        <v>261</v>
      </c>
      <c r="Q2231" t="s">
        <v>262</v>
      </c>
    </row>
    <row r="2232" spans="1:17" x14ac:dyDescent="0.35">
      <c r="A2232" t="s">
        <v>259</v>
      </c>
      <c r="B2232" t="s">
        <v>260</v>
      </c>
      <c r="C2232" s="1">
        <v>44232</v>
      </c>
      <c r="D2232" s="7">
        <v>97005</v>
      </c>
      <c r="E2232" s="7">
        <v>54595</v>
      </c>
      <c r="F2232" s="7">
        <v>42410</v>
      </c>
      <c r="G2232" s="8">
        <f>IFERROR(Table1[[#This Row],[Total_vaccinations]]/Table1[[#This Row],[People_fully_vaccinated]],0)</f>
        <v>2.2873143126621081</v>
      </c>
      <c r="H2232" s="7">
        <v>5448</v>
      </c>
      <c r="I2232" s="7">
        <v>2621</v>
      </c>
      <c r="J2232" s="7">
        <v>4.67</v>
      </c>
      <c r="K2232" s="6">
        <v>2.63</v>
      </c>
      <c r="L2232" s="6">
        <v>2.04</v>
      </c>
      <c r="M2232" s="7">
        <v>1261</v>
      </c>
      <c r="N2232" t="s">
        <v>87</v>
      </c>
      <c r="O2232" s="7">
        <f t="shared" si="34"/>
        <v>400</v>
      </c>
      <c r="P2232" t="s">
        <v>261</v>
      </c>
      <c r="Q2232" t="s">
        <v>262</v>
      </c>
    </row>
    <row r="2233" spans="1:17" x14ac:dyDescent="0.35">
      <c r="A2233" t="s">
        <v>259</v>
      </c>
      <c r="B2233" t="s">
        <v>260</v>
      </c>
      <c r="C2233" s="1">
        <v>44233</v>
      </c>
      <c r="D2233" s="7">
        <v>97605</v>
      </c>
      <c r="E2233" s="7">
        <v>54628</v>
      </c>
      <c r="F2233" s="7">
        <v>42977</v>
      </c>
      <c r="G2233" s="8">
        <f>IFERROR(Table1[[#This Row],[Total_vaccinations]]/Table1[[#This Row],[People_fully_vaccinated]],0)</f>
        <v>2.271098494543593</v>
      </c>
      <c r="H2233" s="7">
        <v>600</v>
      </c>
      <c r="I2233" s="7">
        <v>2692</v>
      </c>
      <c r="J2233" s="7">
        <v>4.6900000000000004</v>
      </c>
      <c r="K2233" s="6">
        <v>2.63</v>
      </c>
      <c r="L2233" s="6">
        <v>2.0699999999999998</v>
      </c>
      <c r="M2233" s="7">
        <v>1295</v>
      </c>
      <c r="N2233" t="s">
        <v>87</v>
      </c>
      <c r="O2233" s="7">
        <f t="shared" si="34"/>
        <v>400</v>
      </c>
      <c r="P2233" t="s">
        <v>261</v>
      </c>
      <c r="Q2233" t="s">
        <v>262</v>
      </c>
    </row>
    <row r="2234" spans="1:17" x14ac:dyDescent="0.35">
      <c r="A2234" t="s">
        <v>259</v>
      </c>
      <c r="B2234" t="s">
        <v>260</v>
      </c>
      <c r="C2234" s="1">
        <v>44234</v>
      </c>
      <c r="D2234" s="7">
        <v>97605</v>
      </c>
      <c r="E2234" s="7">
        <v>54628</v>
      </c>
      <c r="F2234" s="7">
        <v>42977</v>
      </c>
      <c r="G2234" s="8">
        <f>IFERROR(Table1[[#This Row],[Total_vaccinations]]/Table1[[#This Row],[People_fully_vaccinated]],0)</f>
        <v>2.271098494543593</v>
      </c>
      <c r="H2234" s="7">
        <v>0</v>
      </c>
      <c r="I2234" s="7">
        <v>2691</v>
      </c>
      <c r="J2234" s="7">
        <v>4.6900000000000004</v>
      </c>
      <c r="K2234" s="6">
        <v>2.63</v>
      </c>
      <c r="L2234" s="6">
        <v>2.0699999999999998</v>
      </c>
      <c r="M2234" s="7">
        <v>1294</v>
      </c>
      <c r="N2234" t="s">
        <v>87</v>
      </c>
      <c r="O2234" s="7">
        <f t="shared" si="34"/>
        <v>400</v>
      </c>
      <c r="P2234" t="s">
        <v>261</v>
      </c>
      <c r="Q2234" t="s">
        <v>262</v>
      </c>
    </row>
    <row r="2235" spans="1:17" x14ac:dyDescent="0.35">
      <c r="A2235" t="s">
        <v>259</v>
      </c>
      <c r="B2235" t="s">
        <v>260</v>
      </c>
      <c r="C2235" s="1">
        <v>44235</v>
      </c>
      <c r="D2235" s="7">
        <v>98005</v>
      </c>
      <c r="E2235" s="7">
        <v>55028</v>
      </c>
      <c r="F2235" s="7">
        <v>42977</v>
      </c>
      <c r="G2235" s="8">
        <f>IFERROR(Table1[[#This Row],[Total_vaccinations]]/Table1[[#This Row],[People_fully_vaccinated]],0)</f>
        <v>2.2804057984503339</v>
      </c>
      <c r="H2235" s="7">
        <v>400</v>
      </c>
      <c r="I2235" s="7">
        <v>2742</v>
      </c>
      <c r="J2235" s="7">
        <v>4.71</v>
      </c>
      <c r="K2235" s="6">
        <v>2.65</v>
      </c>
      <c r="L2235" s="6">
        <v>2.0699999999999998</v>
      </c>
      <c r="M2235" s="7">
        <v>1319</v>
      </c>
      <c r="N2235" t="s">
        <v>87</v>
      </c>
      <c r="O2235" s="7">
        <f t="shared" si="34"/>
        <v>400</v>
      </c>
      <c r="P2235" t="s">
        <v>261</v>
      </c>
      <c r="Q2235" t="s">
        <v>262</v>
      </c>
    </row>
    <row r="2236" spans="1:17" x14ac:dyDescent="0.35">
      <c r="A2236" t="s">
        <v>259</v>
      </c>
      <c r="B2236" t="s">
        <v>260</v>
      </c>
      <c r="C2236" s="1">
        <v>44236</v>
      </c>
      <c r="D2236" s="7">
        <v>98124</v>
      </c>
      <c r="E2236" s="7">
        <v>55116</v>
      </c>
      <c r="F2236" s="7">
        <v>43008</v>
      </c>
      <c r="G2236" s="8">
        <f>IFERROR(Table1[[#This Row],[Total_vaccinations]]/Table1[[#This Row],[People_fully_vaccinated]],0)</f>
        <v>2.2815290178571428</v>
      </c>
      <c r="H2236" s="7">
        <v>119</v>
      </c>
      <c r="I2236" s="7">
        <v>2601</v>
      </c>
      <c r="J2236" s="7">
        <v>4.72</v>
      </c>
      <c r="K2236" s="6">
        <v>2.65</v>
      </c>
      <c r="L2236" s="6">
        <v>2.0699999999999998</v>
      </c>
      <c r="M2236" s="7">
        <v>1251</v>
      </c>
      <c r="N2236" t="s">
        <v>87</v>
      </c>
      <c r="O2236" s="7">
        <f t="shared" si="34"/>
        <v>400</v>
      </c>
      <c r="P2236" t="s">
        <v>261</v>
      </c>
      <c r="Q2236" t="s">
        <v>262</v>
      </c>
    </row>
    <row r="2237" spans="1:17" x14ac:dyDescent="0.35">
      <c r="A2237" t="s">
        <v>263</v>
      </c>
      <c r="B2237" t="s">
        <v>264</v>
      </c>
      <c r="C2237" s="1">
        <v>44200</v>
      </c>
      <c r="D2237" s="7">
        <v>82834</v>
      </c>
      <c r="E2237" s="7">
        <v>82834</v>
      </c>
      <c r="G2237" s="8">
        <f>IFERROR(Table1[[#This Row],[Total_vaccinations]]/Table1[[#This Row],[People_fully_vaccinated]],0)</f>
        <v>0</v>
      </c>
      <c r="J2237" s="7">
        <v>0.18</v>
      </c>
      <c r="K2237" s="6">
        <v>0.18</v>
      </c>
      <c r="N2237" t="s">
        <v>15</v>
      </c>
      <c r="O2237" s="7">
        <f t="shared" si="34"/>
        <v>703</v>
      </c>
      <c r="P2237" t="s">
        <v>3</v>
      </c>
      <c r="Q2237" t="s">
        <v>265</v>
      </c>
    </row>
    <row r="2238" spans="1:17" x14ac:dyDescent="0.35">
      <c r="A2238" t="s">
        <v>263</v>
      </c>
      <c r="B2238" t="s">
        <v>264</v>
      </c>
      <c r="C2238" s="1">
        <v>44201</v>
      </c>
      <c r="D2238" s="7">
        <v>139339</v>
      </c>
      <c r="E2238" s="7">
        <v>139339</v>
      </c>
      <c r="G2238" s="8">
        <f>IFERROR(Table1[[#This Row],[Total_vaccinations]]/Table1[[#This Row],[People_fully_vaccinated]],0)</f>
        <v>0</v>
      </c>
      <c r="H2238" s="7">
        <v>56505</v>
      </c>
      <c r="I2238" s="7">
        <v>56505</v>
      </c>
      <c r="J2238" s="7">
        <v>0.3</v>
      </c>
      <c r="K2238" s="6">
        <v>0.3</v>
      </c>
      <c r="M2238" s="7">
        <v>1209</v>
      </c>
      <c r="N2238" t="s">
        <v>15</v>
      </c>
      <c r="O2238" s="7">
        <f t="shared" si="34"/>
        <v>703</v>
      </c>
      <c r="P2238" t="s">
        <v>3</v>
      </c>
      <c r="Q2238" t="s">
        <v>265</v>
      </c>
    </row>
    <row r="2239" spans="1:17" x14ac:dyDescent="0.35">
      <c r="A2239" t="s">
        <v>263</v>
      </c>
      <c r="B2239" t="s">
        <v>264</v>
      </c>
      <c r="C2239" s="1">
        <v>44202</v>
      </c>
      <c r="G2239" s="8">
        <f>IFERROR(Table1[[#This Row],[Total_vaccinations]]/Table1[[#This Row],[People_fully_vaccinated]],0)</f>
        <v>0</v>
      </c>
      <c r="I2239" s="7">
        <v>45248</v>
      </c>
      <c r="M2239" s="7">
        <v>968</v>
      </c>
      <c r="N2239" t="s">
        <v>15</v>
      </c>
      <c r="O2239" s="7">
        <f t="shared" si="34"/>
        <v>703</v>
      </c>
      <c r="P2239" t="s">
        <v>3</v>
      </c>
      <c r="Q2239" t="s">
        <v>265</v>
      </c>
    </row>
    <row r="2240" spans="1:17" x14ac:dyDescent="0.35">
      <c r="A2240" t="s">
        <v>263</v>
      </c>
      <c r="B2240" t="s">
        <v>264</v>
      </c>
      <c r="C2240" s="1">
        <v>44203</v>
      </c>
      <c r="D2240" s="7">
        <v>207323</v>
      </c>
      <c r="E2240" s="7">
        <v>207323</v>
      </c>
      <c r="G2240" s="8">
        <f>IFERROR(Table1[[#This Row],[Total_vaccinations]]/Table1[[#This Row],[People_fully_vaccinated]],0)</f>
        <v>0</v>
      </c>
      <c r="I2240" s="7">
        <v>41496</v>
      </c>
      <c r="J2240" s="7">
        <v>0.44</v>
      </c>
      <c r="K2240" s="6">
        <v>0.44</v>
      </c>
      <c r="M2240" s="7">
        <v>888</v>
      </c>
      <c r="N2240" t="s">
        <v>15</v>
      </c>
      <c r="O2240" s="7">
        <f t="shared" si="34"/>
        <v>703</v>
      </c>
      <c r="P2240" t="s">
        <v>3</v>
      </c>
      <c r="Q2240" t="s">
        <v>265</v>
      </c>
    </row>
    <row r="2241" spans="1:17" x14ac:dyDescent="0.35">
      <c r="A2241" t="s">
        <v>263</v>
      </c>
      <c r="B2241" t="s">
        <v>264</v>
      </c>
      <c r="C2241" s="1">
        <v>44204</v>
      </c>
      <c r="D2241" s="7">
        <v>277976</v>
      </c>
      <c r="E2241" s="7">
        <v>277976</v>
      </c>
      <c r="G2241" s="8">
        <f>IFERROR(Table1[[#This Row],[Total_vaccinations]]/Table1[[#This Row],[People_fully_vaccinated]],0)</f>
        <v>0</v>
      </c>
      <c r="H2241" s="7">
        <v>70653</v>
      </c>
      <c r="I2241" s="7">
        <v>48786</v>
      </c>
      <c r="J2241" s="7">
        <v>0.59</v>
      </c>
      <c r="K2241" s="6">
        <v>0.59</v>
      </c>
      <c r="M2241" s="7">
        <v>1043</v>
      </c>
      <c r="N2241" t="s">
        <v>15</v>
      </c>
      <c r="O2241" s="7">
        <f t="shared" si="34"/>
        <v>703</v>
      </c>
      <c r="P2241" t="s">
        <v>3</v>
      </c>
      <c r="Q2241" t="s">
        <v>265</v>
      </c>
    </row>
    <row r="2242" spans="1:17" x14ac:dyDescent="0.35">
      <c r="A2242" t="s">
        <v>263</v>
      </c>
      <c r="B2242" t="s">
        <v>264</v>
      </c>
      <c r="C2242" s="1">
        <v>44205</v>
      </c>
      <c r="G2242" s="8">
        <f>IFERROR(Table1[[#This Row],[Total_vaccinations]]/Table1[[#This Row],[People_fully_vaccinated]],0)</f>
        <v>0</v>
      </c>
      <c r="I2242" s="7">
        <v>47569</v>
      </c>
      <c r="M2242" s="7">
        <v>1017</v>
      </c>
      <c r="N2242" t="s">
        <v>15</v>
      </c>
      <c r="O2242" s="7">
        <f t="shared" ref="O2242:O2305" si="35">COUNTIF(N:N,N2242)</f>
        <v>703</v>
      </c>
      <c r="P2242" t="s">
        <v>3</v>
      </c>
      <c r="Q2242" t="s">
        <v>265</v>
      </c>
    </row>
    <row r="2243" spans="1:17" x14ac:dyDescent="0.35">
      <c r="A2243" t="s">
        <v>263</v>
      </c>
      <c r="B2243" t="s">
        <v>264</v>
      </c>
      <c r="C2243" s="1">
        <v>44206</v>
      </c>
      <c r="G2243" s="8">
        <f>IFERROR(Table1[[#This Row],[Total_vaccinations]]/Table1[[#This Row],[People_fully_vaccinated]],0)</f>
        <v>0</v>
      </c>
      <c r="I2243" s="7">
        <v>46759</v>
      </c>
      <c r="M2243" s="7">
        <v>1000</v>
      </c>
      <c r="N2243" t="s">
        <v>15</v>
      </c>
      <c r="O2243" s="7">
        <f t="shared" si="35"/>
        <v>703</v>
      </c>
      <c r="P2243" t="s">
        <v>3</v>
      </c>
      <c r="Q2243" t="s">
        <v>265</v>
      </c>
    </row>
    <row r="2244" spans="1:17" x14ac:dyDescent="0.35">
      <c r="A2244" t="s">
        <v>263</v>
      </c>
      <c r="B2244" t="s">
        <v>264</v>
      </c>
      <c r="C2244" s="1">
        <v>44207</v>
      </c>
      <c r="D2244" s="7">
        <v>406091</v>
      </c>
      <c r="E2244" s="7">
        <v>406091</v>
      </c>
      <c r="G2244" s="8">
        <f>IFERROR(Table1[[#This Row],[Total_vaccinations]]/Table1[[#This Row],[People_fully_vaccinated]],0)</f>
        <v>0</v>
      </c>
      <c r="I2244" s="7">
        <v>46180</v>
      </c>
      <c r="J2244" s="7">
        <v>0.87</v>
      </c>
      <c r="K2244" s="6">
        <v>0.87</v>
      </c>
      <c r="M2244" s="7">
        <v>988</v>
      </c>
      <c r="N2244" t="s">
        <v>15</v>
      </c>
      <c r="O2244" s="7">
        <f t="shared" si="35"/>
        <v>703</v>
      </c>
      <c r="P2244" t="s">
        <v>3</v>
      </c>
      <c r="Q2244" t="s">
        <v>265</v>
      </c>
    </row>
    <row r="2245" spans="1:17" x14ac:dyDescent="0.35">
      <c r="A2245" t="s">
        <v>263</v>
      </c>
      <c r="B2245" t="s">
        <v>264</v>
      </c>
      <c r="C2245" s="1">
        <v>44208</v>
      </c>
      <c r="D2245" s="7">
        <v>488122</v>
      </c>
      <c r="E2245" s="7">
        <v>488122</v>
      </c>
      <c r="G2245" s="8">
        <f>IFERROR(Table1[[#This Row],[Total_vaccinations]]/Table1[[#This Row],[People_fully_vaccinated]],0)</f>
        <v>0</v>
      </c>
      <c r="H2245" s="7">
        <v>82031</v>
      </c>
      <c r="I2245" s="7">
        <v>49826</v>
      </c>
      <c r="J2245" s="7">
        <v>1.04</v>
      </c>
      <c r="K2245" s="6">
        <v>1.04</v>
      </c>
      <c r="M2245" s="7">
        <v>1066</v>
      </c>
      <c r="N2245" t="s">
        <v>15</v>
      </c>
      <c r="O2245" s="7">
        <f t="shared" si="35"/>
        <v>703</v>
      </c>
      <c r="P2245" t="s">
        <v>3</v>
      </c>
      <c r="Q2245" t="s">
        <v>265</v>
      </c>
    </row>
    <row r="2246" spans="1:17" x14ac:dyDescent="0.35">
      <c r="A2246" t="s">
        <v>263</v>
      </c>
      <c r="B2246" t="s">
        <v>264</v>
      </c>
      <c r="C2246" s="1">
        <v>44209</v>
      </c>
      <c r="D2246" s="7">
        <v>581638</v>
      </c>
      <c r="E2246" s="7">
        <v>581638</v>
      </c>
      <c r="G2246" s="8">
        <f>IFERROR(Table1[[#This Row],[Total_vaccinations]]/Table1[[#This Row],[People_fully_vaccinated]],0)</f>
        <v>0</v>
      </c>
      <c r="H2246" s="7">
        <v>93516</v>
      </c>
      <c r="I2246" s="7">
        <v>58330</v>
      </c>
      <c r="J2246" s="7">
        <v>1.24</v>
      </c>
      <c r="K2246" s="6">
        <v>1.24</v>
      </c>
      <c r="M2246" s="7">
        <v>1248</v>
      </c>
      <c r="N2246" t="s">
        <v>15</v>
      </c>
      <c r="O2246" s="7">
        <f t="shared" si="35"/>
        <v>703</v>
      </c>
      <c r="P2246" t="s">
        <v>3</v>
      </c>
      <c r="Q2246" t="s">
        <v>265</v>
      </c>
    </row>
    <row r="2247" spans="1:17" x14ac:dyDescent="0.35">
      <c r="A2247" t="s">
        <v>263</v>
      </c>
      <c r="B2247" t="s">
        <v>264</v>
      </c>
      <c r="C2247" s="1">
        <v>44210</v>
      </c>
      <c r="D2247" s="7">
        <v>676186</v>
      </c>
      <c r="E2247" s="7">
        <v>676186</v>
      </c>
      <c r="G2247" s="8">
        <f>IFERROR(Table1[[#This Row],[Total_vaccinations]]/Table1[[#This Row],[People_fully_vaccinated]],0)</f>
        <v>0</v>
      </c>
      <c r="H2247" s="7">
        <v>94548</v>
      </c>
      <c r="I2247" s="7">
        <v>66980</v>
      </c>
      <c r="J2247" s="7">
        <v>1.45</v>
      </c>
      <c r="K2247" s="6">
        <v>1.45</v>
      </c>
      <c r="M2247" s="7">
        <v>1433</v>
      </c>
      <c r="N2247" t="s">
        <v>15</v>
      </c>
      <c r="O2247" s="7">
        <f t="shared" si="35"/>
        <v>703</v>
      </c>
      <c r="P2247" t="s">
        <v>3</v>
      </c>
      <c r="Q2247" t="s">
        <v>265</v>
      </c>
    </row>
    <row r="2248" spans="1:17" x14ac:dyDescent="0.35">
      <c r="A2248" t="s">
        <v>263</v>
      </c>
      <c r="B2248" t="s">
        <v>264</v>
      </c>
      <c r="C2248" s="1">
        <v>44211</v>
      </c>
      <c r="D2248" s="7">
        <v>768950</v>
      </c>
      <c r="E2248" s="7">
        <v>768950</v>
      </c>
      <c r="G2248" s="8">
        <f>IFERROR(Table1[[#This Row],[Total_vaccinations]]/Table1[[#This Row],[People_fully_vaccinated]],0)</f>
        <v>0</v>
      </c>
      <c r="H2248" s="7">
        <v>92764</v>
      </c>
      <c r="I2248" s="7">
        <v>70139</v>
      </c>
      <c r="J2248" s="7">
        <v>1.64</v>
      </c>
      <c r="K2248" s="6">
        <v>1.64</v>
      </c>
      <c r="M2248" s="7">
        <v>1500</v>
      </c>
      <c r="N2248" t="s">
        <v>15</v>
      </c>
      <c r="O2248" s="7">
        <f t="shared" si="35"/>
        <v>703</v>
      </c>
      <c r="P2248" t="s">
        <v>3</v>
      </c>
      <c r="Q2248" t="s">
        <v>265</v>
      </c>
    </row>
    <row r="2249" spans="1:17" x14ac:dyDescent="0.35">
      <c r="A2249" t="s">
        <v>263</v>
      </c>
      <c r="B2249" t="s">
        <v>264</v>
      </c>
      <c r="C2249" s="1">
        <v>44212</v>
      </c>
      <c r="G2249" s="8">
        <f>IFERROR(Table1[[#This Row],[Total_vaccinations]]/Table1[[#This Row],[People_fully_vaccinated]],0)</f>
        <v>0</v>
      </c>
      <c r="I2249" s="7">
        <v>70181</v>
      </c>
      <c r="M2249" s="7">
        <v>1501</v>
      </c>
      <c r="N2249" t="s">
        <v>15</v>
      </c>
      <c r="O2249" s="7">
        <f t="shared" si="35"/>
        <v>703</v>
      </c>
      <c r="P2249" t="s">
        <v>3</v>
      </c>
      <c r="Q2249" t="s">
        <v>265</v>
      </c>
    </row>
    <row r="2250" spans="1:17" x14ac:dyDescent="0.35">
      <c r="A2250" t="s">
        <v>263</v>
      </c>
      <c r="B2250" t="s">
        <v>264</v>
      </c>
      <c r="C2250" s="1">
        <v>44213</v>
      </c>
      <c r="G2250" s="8">
        <f>IFERROR(Table1[[#This Row],[Total_vaccinations]]/Table1[[#This Row],[People_fully_vaccinated]],0)</f>
        <v>0</v>
      </c>
      <c r="I2250" s="7">
        <v>70223</v>
      </c>
      <c r="M2250" s="7">
        <v>1502</v>
      </c>
      <c r="N2250" t="s">
        <v>15</v>
      </c>
      <c r="O2250" s="7">
        <f t="shared" si="35"/>
        <v>703</v>
      </c>
      <c r="P2250" t="s">
        <v>3</v>
      </c>
      <c r="Q2250" t="s">
        <v>265</v>
      </c>
    </row>
    <row r="2251" spans="1:17" x14ac:dyDescent="0.35">
      <c r="A2251" t="s">
        <v>263</v>
      </c>
      <c r="B2251" t="s">
        <v>264</v>
      </c>
      <c r="C2251" s="1">
        <v>44214</v>
      </c>
      <c r="D2251" s="7">
        <v>897942</v>
      </c>
      <c r="E2251" s="7">
        <v>895627</v>
      </c>
      <c r="F2251" s="7">
        <v>2315</v>
      </c>
      <c r="G2251" s="8">
        <f>IFERROR(Table1[[#This Row],[Total_vaccinations]]/Table1[[#This Row],[People_fully_vaccinated]],0)</f>
        <v>387.87991360691143</v>
      </c>
      <c r="I2251" s="7">
        <v>70264</v>
      </c>
      <c r="J2251" s="7">
        <v>1.92</v>
      </c>
      <c r="K2251" s="6">
        <v>1.92</v>
      </c>
      <c r="L2251" s="6">
        <v>0</v>
      </c>
      <c r="M2251" s="7">
        <v>1503</v>
      </c>
      <c r="N2251" t="s">
        <v>15</v>
      </c>
      <c r="O2251" s="7">
        <f t="shared" si="35"/>
        <v>703</v>
      </c>
      <c r="P2251" t="s">
        <v>3</v>
      </c>
      <c r="Q2251" t="s">
        <v>265</v>
      </c>
    </row>
    <row r="2252" spans="1:17" x14ac:dyDescent="0.35">
      <c r="A2252" t="s">
        <v>263</v>
      </c>
      <c r="B2252" t="s">
        <v>264</v>
      </c>
      <c r="C2252" s="1">
        <v>44215</v>
      </c>
      <c r="D2252" s="7">
        <v>966097</v>
      </c>
      <c r="E2252" s="7">
        <v>956756</v>
      </c>
      <c r="F2252" s="7">
        <v>9341</v>
      </c>
      <c r="G2252" s="8">
        <f>IFERROR(Table1[[#This Row],[Total_vaccinations]]/Table1[[#This Row],[People_fully_vaccinated]],0)</f>
        <v>103.42543624879563</v>
      </c>
      <c r="H2252" s="7">
        <v>68155</v>
      </c>
      <c r="I2252" s="7">
        <v>68282</v>
      </c>
      <c r="J2252" s="7">
        <v>2.0699999999999998</v>
      </c>
      <c r="K2252" s="6">
        <v>2.0499999999999998</v>
      </c>
      <c r="L2252" s="6">
        <v>0.02</v>
      </c>
      <c r="M2252" s="7">
        <v>1460</v>
      </c>
      <c r="N2252" t="s">
        <v>15</v>
      </c>
      <c r="O2252" s="7">
        <f t="shared" si="35"/>
        <v>703</v>
      </c>
      <c r="P2252" t="s">
        <v>3</v>
      </c>
      <c r="Q2252" t="s">
        <v>265</v>
      </c>
    </row>
    <row r="2253" spans="1:17" x14ac:dyDescent="0.35">
      <c r="A2253" t="s">
        <v>263</v>
      </c>
      <c r="B2253" t="s">
        <v>264</v>
      </c>
      <c r="C2253" s="1">
        <v>44216</v>
      </c>
      <c r="D2253" s="7">
        <v>1025937</v>
      </c>
      <c r="E2253" s="7">
        <v>1010295</v>
      </c>
      <c r="F2253" s="7">
        <v>15642</v>
      </c>
      <c r="G2253" s="8">
        <f>IFERROR(Table1[[#This Row],[Total_vaccinations]]/Table1[[#This Row],[People_fully_vaccinated]],0)</f>
        <v>65.588607594936704</v>
      </c>
      <c r="H2253" s="7">
        <v>59840</v>
      </c>
      <c r="I2253" s="7">
        <v>63471</v>
      </c>
      <c r="J2253" s="7">
        <v>2.19</v>
      </c>
      <c r="K2253" s="6">
        <v>2.16</v>
      </c>
      <c r="L2253" s="6">
        <v>0.03</v>
      </c>
      <c r="M2253" s="7">
        <v>1358</v>
      </c>
      <c r="N2253" t="s">
        <v>15</v>
      </c>
      <c r="O2253" s="7">
        <f t="shared" si="35"/>
        <v>703</v>
      </c>
      <c r="P2253" t="s">
        <v>3</v>
      </c>
      <c r="Q2253" t="s">
        <v>265</v>
      </c>
    </row>
    <row r="2254" spans="1:17" x14ac:dyDescent="0.35">
      <c r="A2254" t="s">
        <v>263</v>
      </c>
      <c r="B2254" t="s">
        <v>264</v>
      </c>
      <c r="C2254" s="1">
        <v>44217</v>
      </c>
      <c r="D2254" s="7">
        <v>1103301</v>
      </c>
      <c r="E2254" s="7">
        <v>1054245</v>
      </c>
      <c r="F2254" s="7">
        <v>49056</v>
      </c>
      <c r="G2254" s="8">
        <f>IFERROR(Table1[[#This Row],[Total_vaccinations]]/Table1[[#This Row],[People_fully_vaccinated]],0)</f>
        <v>22.490643346379649</v>
      </c>
      <c r="H2254" s="7">
        <v>77364</v>
      </c>
      <c r="I2254" s="7">
        <v>61016</v>
      </c>
      <c r="J2254" s="7">
        <v>2.36</v>
      </c>
      <c r="K2254" s="6">
        <v>2.25</v>
      </c>
      <c r="L2254" s="6">
        <v>0.1</v>
      </c>
      <c r="M2254" s="7">
        <v>1305</v>
      </c>
      <c r="N2254" t="s">
        <v>15</v>
      </c>
      <c r="O2254" s="7">
        <f t="shared" si="35"/>
        <v>703</v>
      </c>
      <c r="P2254" t="s">
        <v>3</v>
      </c>
      <c r="Q2254" t="s">
        <v>265</v>
      </c>
    </row>
    <row r="2255" spans="1:17" x14ac:dyDescent="0.35">
      <c r="A2255" t="s">
        <v>263</v>
      </c>
      <c r="B2255" t="s">
        <v>264</v>
      </c>
      <c r="C2255" s="1">
        <v>44218</v>
      </c>
      <c r="D2255" s="7">
        <v>1165825</v>
      </c>
      <c r="E2255" s="7">
        <v>1097369</v>
      </c>
      <c r="F2255" s="7">
        <v>68456</v>
      </c>
      <c r="G2255" s="8">
        <f>IFERROR(Table1[[#This Row],[Total_vaccinations]]/Table1[[#This Row],[People_fully_vaccinated]],0)</f>
        <v>17.030282225078881</v>
      </c>
      <c r="H2255" s="7">
        <v>62524</v>
      </c>
      <c r="I2255" s="7">
        <v>56696</v>
      </c>
      <c r="J2255" s="7">
        <v>2.4900000000000002</v>
      </c>
      <c r="K2255" s="6">
        <v>2.35</v>
      </c>
      <c r="L2255" s="6">
        <v>0.15</v>
      </c>
      <c r="M2255" s="7">
        <v>1213</v>
      </c>
      <c r="N2255" t="s">
        <v>15</v>
      </c>
      <c r="O2255" s="7">
        <f t="shared" si="35"/>
        <v>703</v>
      </c>
      <c r="P2255" t="s">
        <v>3</v>
      </c>
      <c r="Q2255" t="s">
        <v>265</v>
      </c>
    </row>
    <row r="2256" spans="1:17" x14ac:dyDescent="0.35">
      <c r="A2256" t="s">
        <v>263</v>
      </c>
      <c r="B2256" t="s">
        <v>264</v>
      </c>
      <c r="C2256" s="1">
        <v>44219</v>
      </c>
      <c r="G2256" s="8">
        <f>IFERROR(Table1[[#This Row],[Total_vaccinations]]/Table1[[#This Row],[People_fully_vaccinated]],0)</f>
        <v>0</v>
      </c>
      <c r="I2256" s="7">
        <v>55680</v>
      </c>
      <c r="M2256" s="7">
        <v>1191</v>
      </c>
      <c r="N2256" t="s">
        <v>15</v>
      </c>
      <c r="O2256" s="7">
        <f t="shared" si="35"/>
        <v>703</v>
      </c>
      <c r="P2256" t="s">
        <v>3</v>
      </c>
      <c r="Q2256" t="s">
        <v>265</v>
      </c>
    </row>
    <row r="2257" spans="1:17" x14ac:dyDescent="0.35">
      <c r="A2257" t="s">
        <v>263</v>
      </c>
      <c r="B2257" t="s">
        <v>264</v>
      </c>
      <c r="C2257" s="1">
        <v>44220</v>
      </c>
      <c r="D2257" s="7">
        <v>1237593</v>
      </c>
      <c r="E2257" s="7">
        <v>1148895</v>
      </c>
      <c r="F2257" s="7">
        <v>88698</v>
      </c>
      <c r="G2257" s="8">
        <f>IFERROR(Table1[[#This Row],[Total_vaccinations]]/Table1[[#This Row],[People_fully_vaccinated]],0)</f>
        <v>13.952885070689305</v>
      </c>
      <c r="I2257" s="7">
        <v>54664</v>
      </c>
      <c r="J2257" s="7">
        <v>2.65</v>
      </c>
      <c r="K2257" s="6">
        <v>2.46</v>
      </c>
      <c r="L2257" s="6">
        <v>0.19</v>
      </c>
      <c r="M2257" s="7">
        <v>1169</v>
      </c>
      <c r="N2257" t="s">
        <v>15</v>
      </c>
      <c r="O2257" s="7">
        <f t="shared" si="35"/>
        <v>703</v>
      </c>
      <c r="P2257" t="s">
        <v>3</v>
      </c>
      <c r="Q2257" t="s">
        <v>265</v>
      </c>
    </row>
    <row r="2258" spans="1:17" x14ac:dyDescent="0.35">
      <c r="A2258" t="s">
        <v>263</v>
      </c>
      <c r="B2258" t="s">
        <v>264</v>
      </c>
      <c r="C2258" s="1">
        <v>44221</v>
      </c>
      <c r="D2258" s="7">
        <v>1291216</v>
      </c>
      <c r="E2258" s="7">
        <v>1167519</v>
      </c>
      <c r="F2258" s="7">
        <v>123697</v>
      </c>
      <c r="G2258" s="8">
        <f>IFERROR(Table1[[#This Row],[Total_vaccinations]]/Table1[[#This Row],[People_fully_vaccinated]],0)</f>
        <v>10.438539334017802</v>
      </c>
      <c r="H2258" s="7">
        <v>53623</v>
      </c>
      <c r="I2258" s="7">
        <v>56182</v>
      </c>
      <c r="J2258" s="7">
        <v>2.76</v>
      </c>
      <c r="K2258" s="6">
        <v>2.5</v>
      </c>
      <c r="L2258" s="6">
        <v>0.26</v>
      </c>
      <c r="M2258" s="7">
        <v>1202</v>
      </c>
      <c r="N2258" t="s">
        <v>15</v>
      </c>
      <c r="O2258" s="7">
        <f t="shared" si="35"/>
        <v>703</v>
      </c>
      <c r="P2258" t="s">
        <v>3</v>
      </c>
      <c r="Q2258" t="s">
        <v>265</v>
      </c>
    </row>
    <row r="2259" spans="1:17" x14ac:dyDescent="0.35">
      <c r="A2259" t="s">
        <v>263</v>
      </c>
      <c r="B2259" t="s">
        <v>264</v>
      </c>
      <c r="C2259" s="1">
        <v>44222</v>
      </c>
      <c r="D2259" s="7">
        <v>1356461</v>
      </c>
      <c r="E2259" s="7">
        <v>1183395</v>
      </c>
      <c r="F2259" s="7">
        <v>173066</v>
      </c>
      <c r="G2259" s="8">
        <f>IFERROR(Table1[[#This Row],[Total_vaccinations]]/Table1[[#This Row],[People_fully_vaccinated]],0)</f>
        <v>7.8378248760588445</v>
      </c>
      <c r="H2259" s="7">
        <v>65245</v>
      </c>
      <c r="I2259" s="7">
        <v>55766</v>
      </c>
      <c r="J2259" s="7">
        <v>2.9</v>
      </c>
      <c r="K2259" s="6">
        <v>2.5299999999999998</v>
      </c>
      <c r="L2259" s="6">
        <v>0.37</v>
      </c>
      <c r="M2259" s="7">
        <v>1193</v>
      </c>
      <c r="N2259" t="s">
        <v>15</v>
      </c>
      <c r="O2259" s="7">
        <f t="shared" si="35"/>
        <v>703</v>
      </c>
      <c r="P2259" t="s">
        <v>3</v>
      </c>
      <c r="Q2259" t="s">
        <v>265</v>
      </c>
    </row>
    <row r="2260" spans="1:17" x14ac:dyDescent="0.35">
      <c r="A2260" t="s">
        <v>263</v>
      </c>
      <c r="B2260" t="s">
        <v>264</v>
      </c>
      <c r="C2260" s="1">
        <v>44223</v>
      </c>
      <c r="D2260" s="7">
        <v>1395618</v>
      </c>
      <c r="E2260" s="7">
        <v>1202859</v>
      </c>
      <c r="F2260" s="7">
        <v>192759</v>
      </c>
      <c r="G2260" s="8">
        <f>IFERROR(Table1[[#This Row],[Total_vaccinations]]/Table1[[#This Row],[People_fully_vaccinated]],0)</f>
        <v>7.2402222464320731</v>
      </c>
      <c r="H2260" s="7">
        <v>39157</v>
      </c>
      <c r="I2260" s="7">
        <v>52812</v>
      </c>
      <c r="J2260" s="7">
        <v>2.98</v>
      </c>
      <c r="K2260" s="6">
        <v>2.57</v>
      </c>
      <c r="L2260" s="6">
        <v>0.41</v>
      </c>
      <c r="M2260" s="7">
        <v>1130</v>
      </c>
      <c r="N2260" t="s">
        <v>15</v>
      </c>
      <c r="O2260" s="7">
        <f t="shared" si="35"/>
        <v>703</v>
      </c>
      <c r="P2260" t="s">
        <v>3</v>
      </c>
      <c r="Q2260" t="s">
        <v>265</v>
      </c>
    </row>
    <row r="2261" spans="1:17" x14ac:dyDescent="0.35">
      <c r="A2261" t="s">
        <v>263</v>
      </c>
      <c r="B2261" t="s">
        <v>264</v>
      </c>
      <c r="C2261" s="1">
        <v>44224</v>
      </c>
      <c r="D2261" s="7">
        <v>1474189</v>
      </c>
      <c r="E2261" s="7">
        <v>1222323</v>
      </c>
      <c r="F2261" s="7">
        <v>251866</v>
      </c>
      <c r="G2261" s="8">
        <f>IFERROR(Table1[[#This Row],[Total_vaccinations]]/Table1[[#This Row],[People_fully_vaccinated]],0)</f>
        <v>5.8530686952585897</v>
      </c>
      <c r="H2261" s="7">
        <v>78571</v>
      </c>
      <c r="I2261" s="7">
        <v>52984</v>
      </c>
      <c r="J2261" s="7">
        <v>3.15</v>
      </c>
      <c r="K2261" s="6">
        <v>2.61</v>
      </c>
      <c r="L2261" s="6">
        <v>0.54</v>
      </c>
      <c r="M2261" s="7">
        <v>1133</v>
      </c>
      <c r="N2261" t="s">
        <v>15</v>
      </c>
      <c r="O2261" s="7">
        <f t="shared" si="35"/>
        <v>703</v>
      </c>
      <c r="P2261" t="s">
        <v>3</v>
      </c>
      <c r="Q2261" t="s">
        <v>265</v>
      </c>
    </row>
    <row r="2262" spans="1:17" x14ac:dyDescent="0.35">
      <c r="A2262" t="s">
        <v>263</v>
      </c>
      <c r="B2262" t="s">
        <v>264</v>
      </c>
      <c r="C2262" s="1">
        <v>44225</v>
      </c>
      <c r="G2262" s="8">
        <f>IFERROR(Table1[[#This Row],[Total_vaccinations]]/Table1[[#This Row],[People_fully_vaccinated]],0)</f>
        <v>0</v>
      </c>
      <c r="I2262" s="7">
        <v>50484</v>
      </c>
      <c r="M2262" s="7">
        <v>1080</v>
      </c>
      <c r="N2262" t="s">
        <v>15</v>
      </c>
      <c r="O2262" s="7">
        <f t="shared" si="35"/>
        <v>703</v>
      </c>
      <c r="P2262" t="s">
        <v>3</v>
      </c>
      <c r="Q2262" t="s">
        <v>265</v>
      </c>
    </row>
    <row r="2263" spans="1:17" x14ac:dyDescent="0.35">
      <c r="A2263" t="s">
        <v>263</v>
      </c>
      <c r="B2263" t="s">
        <v>264</v>
      </c>
      <c r="C2263" s="1">
        <v>44226</v>
      </c>
      <c r="G2263" s="8">
        <f>IFERROR(Table1[[#This Row],[Total_vaccinations]]/Table1[[#This Row],[People_fully_vaccinated]],0)</f>
        <v>0</v>
      </c>
      <c r="I2263" s="7">
        <v>51790</v>
      </c>
      <c r="M2263" s="7">
        <v>1108</v>
      </c>
      <c r="N2263" t="s">
        <v>15</v>
      </c>
      <c r="O2263" s="7">
        <f t="shared" si="35"/>
        <v>703</v>
      </c>
      <c r="P2263" t="s">
        <v>3</v>
      </c>
      <c r="Q2263" t="s">
        <v>265</v>
      </c>
    </row>
    <row r="2264" spans="1:17" x14ac:dyDescent="0.35">
      <c r="A2264" t="s">
        <v>263</v>
      </c>
      <c r="B2264" t="s">
        <v>264</v>
      </c>
      <c r="C2264" s="1">
        <v>44227</v>
      </c>
      <c r="D2264" s="7">
        <v>1609261</v>
      </c>
      <c r="E2264" s="7">
        <v>1251369</v>
      </c>
      <c r="F2264" s="7">
        <v>357892</v>
      </c>
      <c r="G2264" s="8">
        <f>IFERROR(Table1[[#This Row],[Total_vaccinations]]/Table1[[#This Row],[People_fully_vaccinated]],0)</f>
        <v>4.4964989438154523</v>
      </c>
      <c r="I2264" s="7">
        <v>53095</v>
      </c>
      <c r="J2264" s="7">
        <v>3.44</v>
      </c>
      <c r="K2264" s="6">
        <v>2.68</v>
      </c>
      <c r="L2264" s="6">
        <v>0.77</v>
      </c>
      <c r="M2264" s="7">
        <v>1136</v>
      </c>
      <c r="N2264" t="s">
        <v>15</v>
      </c>
      <c r="O2264" s="7">
        <f t="shared" si="35"/>
        <v>703</v>
      </c>
      <c r="P2264" t="s">
        <v>3</v>
      </c>
      <c r="Q2264" t="s">
        <v>265</v>
      </c>
    </row>
    <row r="2265" spans="1:17" x14ac:dyDescent="0.35">
      <c r="A2265" t="s">
        <v>263</v>
      </c>
      <c r="B2265" t="s">
        <v>264</v>
      </c>
      <c r="C2265" s="1">
        <v>44228</v>
      </c>
      <c r="D2265" s="7">
        <v>1673054</v>
      </c>
      <c r="E2265" s="7">
        <v>1254535</v>
      </c>
      <c r="F2265" s="7">
        <v>418519</v>
      </c>
      <c r="G2265" s="8">
        <f>IFERROR(Table1[[#This Row],[Total_vaccinations]]/Table1[[#This Row],[People_fully_vaccinated]],0)</f>
        <v>3.9975580559066612</v>
      </c>
      <c r="H2265" s="7">
        <v>63793</v>
      </c>
      <c r="I2265" s="7">
        <v>54548</v>
      </c>
      <c r="J2265" s="7">
        <v>3.58</v>
      </c>
      <c r="K2265" s="6">
        <v>2.68</v>
      </c>
      <c r="L2265" s="6">
        <v>0.9</v>
      </c>
      <c r="M2265" s="7">
        <v>1167</v>
      </c>
      <c r="N2265" t="s">
        <v>15</v>
      </c>
      <c r="O2265" s="7">
        <f t="shared" si="35"/>
        <v>703</v>
      </c>
      <c r="P2265" t="s">
        <v>3</v>
      </c>
      <c r="Q2265" t="s">
        <v>265</v>
      </c>
    </row>
    <row r="2266" spans="1:17" x14ac:dyDescent="0.35">
      <c r="A2266" t="s">
        <v>263</v>
      </c>
      <c r="B2266" t="s">
        <v>264</v>
      </c>
      <c r="C2266" s="1">
        <v>44229</v>
      </c>
      <c r="D2266" s="7">
        <v>1764778</v>
      </c>
      <c r="E2266" s="7">
        <v>1265800</v>
      </c>
      <c r="F2266" s="7">
        <v>498978</v>
      </c>
      <c r="G2266" s="8">
        <f>IFERROR(Table1[[#This Row],[Total_vaccinations]]/Table1[[#This Row],[People_fully_vaccinated]],0)</f>
        <v>3.536785188926165</v>
      </c>
      <c r="H2266" s="7">
        <v>91724</v>
      </c>
      <c r="I2266" s="7">
        <v>58331</v>
      </c>
      <c r="J2266" s="7">
        <v>3.77</v>
      </c>
      <c r="K2266" s="6">
        <v>2.71</v>
      </c>
      <c r="L2266" s="6">
        <v>1.07</v>
      </c>
      <c r="M2266" s="7">
        <v>1248</v>
      </c>
      <c r="N2266" t="s">
        <v>15</v>
      </c>
      <c r="O2266" s="7">
        <f t="shared" si="35"/>
        <v>703</v>
      </c>
      <c r="P2266" t="s">
        <v>3</v>
      </c>
      <c r="Q2266" t="s">
        <v>265</v>
      </c>
    </row>
    <row r="2267" spans="1:17" x14ac:dyDescent="0.35">
      <c r="A2267" t="s">
        <v>263</v>
      </c>
      <c r="B2267" t="s">
        <v>264</v>
      </c>
      <c r="C2267" s="1">
        <v>44230</v>
      </c>
      <c r="D2267" s="7">
        <v>1865342</v>
      </c>
      <c r="E2267" s="7">
        <v>1279220</v>
      </c>
      <c r="F2267" s="7">
        <v>586122</v>
      </c>
      <c r="G2267" s="8">
        <f>IFERROR(Table1[[#This Row],[Total_vaccinations]]/Table1[[#This Row],[People_fully_vaccinated]],0)</f>
        <v>3.1825149030406639</v>
      </c>
      <c r="H2267" s="7">
        <v>100564</v>
      </c>
      <c r="I2267" s="7">
        <v>67103</v>
      </c>
      <c r="J2267" s="7">
        <v>3.99</v>
      </c>
      <c r="K2267" s="6">
        <v>2.74</v>
      </c>
      <c r="L2267" s="6">
        <v>1.25</v>
      </c>
      <c r="M2267" s="7">
        <v>1435</v>
      </c>
      <c r="N2267" t="s">
        <v>15</v>
      </c>
      <c r="O2267" s="7">
        <f t="shared" si="35"/>
        <v>703</v>
      </c>
      <c r="P2267" t="s">
        <v>3</v>
      </c>
      <c r="Q2267" t="s">
        <v>265</v>
      </c>
    </row>
    <row r="2268" spans="1:17" x14ac:dyDescent="0.35">
      <c r="A2268" t="s">
        <v>263</v>
      </c>
      <c r="B2268" t="s">
        <v>264</v>
      </c>
      <c r="C2268" s="1">
        <v>44231</v>
      </c>
      <c r="D2268" s="7">
        <v>1988160</v>
      </c>
      <c r="E2268" s="7">
        <v>1305251</v>
      </c>
      <c r="F2268" s="7">
        <v>682909</v>
      </c>
      <c r="G2268" s="8">
        <f>IFERROR(Table1[[#This Row],[Total_vaccinations]]/Table1[[#This Row],[People_fully_vaccinated]],0)</f>
        <v>2.9113102917079727</v>
      </c>
      <c r="H2268" s="7">
        <v>122818</v>
      </c>
      <c r="I2268" s="7">
        <v>73424</v>
      </c>
      <c r="J2268" s="7">
        <v>4.25</v>
      </c>
      <c r="K2268" s="6">
        <v>2.79</v>
      </c>
      <c r="L2268" s="6">
        <v>1.46</v>
      </c>
      <c r="M2268" s="7">
        <v>1570</v>
      </c>
      <c r="N2268" t="s">
        <v>15</v>
      </c>
      <c r="O2268" s="7">
        <f t="shared" si="35"/>
        <v>703</v>
      </c>
      <c r="P2268" t="s">
        <v>3</v>
      </c>
      <c r="Q2268" t="s">
        <v>265</v>
      </c>
    </row>
    <row r="2269" spans="1:17" x14ac:dyDescent="0.35">
      <c r="A2269" t="s">
        <v>263</v>
      </c>
      <c r="B2269" t="s">
        <v>264</v>
      </c>
      <c r="C2269" s="1">
        <v>44232</v>
      </c>
      <c r="G2269" s="8">
        <f>IFERROR(Table1[[#This Row],[Total_vaccinations]]/Table1[[#This Row],[People_fully_vaccinated]],0)</f>
        <v>0</v>
      </c>
      <c r="I2269" s="7">
        <v>72558</v>
      </c>
      <c r="M2269" s="7">
        <v>1552</v>
      </c>
      <c r="N2269" t="s">
        <v>15</v>
      </c>
      <c r="O2269" s="7">
        <f t="shared" si="35"/>
        <v>703</v>
      </c>
      <c r="P2269" t="s">
        <v>3</v>
      </c>
      <c r="Q2269" t="s">
        <v>265</v>
      </c>
    </row>
    <row r="2270" spans="1:17" x14ac:dyDescent="0.35">
      <c r="A2270" t="s">
        <v>263</v>
      </c>
      <c r="B2270" t="s">
        <v>264</v>
      </c>
      <c r="C2270" s="1">
        <v>44233</v>
      </c>
      <c r="G2270" s="8">
        <f>IFERROR(Table1[[#This Row],[Total_vaccinations]]/Table1[[#This Row],[People_fully_vaccinated]],0)</f>
        <v>0</v>
      </c>
      <c r="I2270" s="7">
        <v>71691</v>
      </c>
      <c r="M2270" s="7">
        <v>1533</v>
      </c>
      <c r="N2270" t="s">
        <v>15</v>
      </c>
      <c r="O2270" s="7">
        <f t="shared" si="35"/>
        <v>703</v>
      </c>
      <c r="P2270" t="s">
        <v>3</v>
      </c>
      <c r="Q2270" t="s">
        <v>265</v>
      </c>
    </row>
    <row r="2271" spans="1:17" x14ac:dyDescent="0.35">
      <c r="A2271" t="s">
        <v>263</v>
      </c>
      <c r="B2271" t="s">
        <v>264</v>
      </c>
      <c r="C2271" s="1">
        <v>44234</v>
      </c>
      <c r="D2271" s="7">
        <v>2105033</v>
      </c>
      <c r="E2271" s="7">
        <v>1318626</v>
      </c>
      <c r="F2271" s="7">
        <v>786407</v>
      </c>
      <c r="G2271" s="8">
        <f>IFERROR(Table1[[#This Row],[Total_vaccinations]]/Table1[[#This Row],[People_fully_vaccinated]],0)</f>
        <v>2.6767729687045003</v>
      </c>
      <c r="I2271" s="7">
        <v>70825</v>
      </c>
      <c r="J2271" s="7">
        <v>4.5</v>
      </c>
      <c r="K2271" s="6">
        <v>2.82</v>
      </c>
      <c r="L2271" s="6">
        <v>1.68</v>
      </c>
      <c r="M2271" s="7">
        <v>1515</v>
      </c>
      <c r="N2271" t="s">
        <v>15</v>
      </c>
      <c r="O2271" s="7">
        <f t="shared" si="35"/>
        <v>703</v>
      </c>
      <c r="P2271" t="s">
        <v>3</v>
      </c>
      <c r="Q2271" t="s">
        <v>265</v>
      </c>
    </row>
    <row r="2272" spans="1:17" x14ac:dyDescent="0.35">
      <c r="A2272" t="s">
        <v>263</v>
      </c>
      <c r="B2272" t="s">
        <v>264</v>
      </c>
      <c r="C2272" s="1">
        <v>44235</v>
      </c>
      <c r="D2272" s="7">
        <v>2167241</v>
      </c>
      <c r="E2272" s="7">
        <v>1328459</v>
      </c>
      <c r="F2272" s="7">
        <v>838782</v>
      </c>
      <c r="G2272" s="8">
        <f>IFERROR(Table1[[#This Row],[Total_vaccinations]]/Table1[[#This Row],[People_fully_vaccinated]],0)</f>
        <v>2.5837953127272639</v>
      </c>
      <c r="H2272" s="7">
        <v>62208</v>
      </c>
      <c r="I2272" s="7">
        <v>70598</v>
      </c>
      <c r="J2272" s="7">
        <v>4.6399999999999997</v>
      </c>
      <c r="K2272" s="6">
        <v>2.84</v>
      </c>
      <c r="L2272" s="6">
        <v>1.79</v>
      </c>
      <c r="M2272" s="7">
        <v>1510</v>
      </c>
      <c r="N2272" t="s">
        <v>15</v>
      </c>
      <c r="O2272" s="7">
        <f t="shared" si="35"/>
        <v>703</v>
      </c>
      <c r="P2272" t="s">
        <v>3</v>
      </c>
      <c r="Q2272" t="s">
        <v>265</v>
      </c>
    </row>
    <row r="2273" spans="1:17" x14ac:dyDescent="0.35">
      <c r="A2273" t="s">
        <v>266</v>
      </c>
      <c r="B2273" t="s">
        <v>267</v>
      </c>
      <c r="C2273" s="1">
        <v>44224</v>
      </c>
      <c r="D2273" s="7">
        <v>0</v>
      </c>
      <c r="G2273" s="8">
        <f>IFERROR(Table1[[#This Row],[Total_vaccinations]]/Table1[[#This Row],[People_fully_vaccinated]],0)</f>
        <v>0</v>
      </c>
      <c r="J2273" s="7">
        <v>0</v>
      </c>
      <c r="N2273" t="s">
        <v>23</v>
      </c>
      <c r="O2273" s="7">
        <f t="shared" si="35"/>
        <v>44</v>
      </c>
      <c r="P2273" t="s">
        <v>3</v>
      </c>
      <c r="Q2273" t="s">
        <v>268</v>
      </c>
    </row>
    <row r="2274" spans="1:17" x14ac:dyDescent="0.35">
      <c r="A2274" t="s">
        <v>266</v>
      </c>
      <c r="B2274" t="s">
        <v>267</v>
      </c>
      <c r="C2274" s="1">
        <v>44225</v>
      </c>
      <c r="D2274" s="7">
        <v>5286</v>
      </c>
      <c r="G2274" s="8">
        <f>IFERROR(Table1[[#This Row],[Total_vaccinations]]/Table1[[#This Row],[People_fully_vaccinated]],0)</f>
        <v>0</v>
      </c>
      <c r="H2274" s="7">
        <v>5286</v>
      </c>
      <c r="I2274" s="7">
        <v>5286</v>
      </c>
      <c r="J2274" s="7">
        <v>0.02</v>
      </c>
      <c r="M2274" s="7">
        <v>247</v>
      </c>
      <c r="N2274" t="s">
        <v>23</v>
      </c>
      <c r="O2274" s="7">
        <f t="shared" si="35"/>
        <v>44</v>
      </c>
      <c r="P2274" t="s">
        <v>3</v>
      </c>
      <c r="Q2274" t="s">
        <v>268</v>
      </c>
    </row>
    <row r="2275" spans="1:17" x14ac:dyDescent="0.35">
      <c r="A2275" t="s">
        <v>266</v>
      </c>
      <c r="B2275" t="s">
        <v>267</v>
      </c>
      <c r="C2275" s="1">
        <v>44226</v>
      </c>
      <c r="D2275" s="7">
        <v>37825</v>
      </c>
      <c r="G2275" s="8">
        <f>IFERROR(Table1[[#This Row],[Total_vaccinations]]/Table1[[#This Row],[People_fully_vaccinated]],0)</f>
        <v>0</v>
      </c>
      <c r="H2275" s="7">
        <v>32539</v>
      </c>
      <c r="I2275" s="7">
        <v>18912</v>
      </c>
      <c r="J2275" s="7">
        <v>0.18</v>
      </c>
      <c r="M2275" s="7">
        <v>883</v>
      </c>
      <c r="N2275" t="s">
        <v>23</v>
      </c>
      <c r="O2275" s="7">
        <f t="shared" si="35"/>
        <v>44</v>
      </c>
      <c r="P2275" t="s">
        <v>3</v>
      </c>
      <c r="Q2275" t="s">
        <v>268</v>
      </c>
    </row>
    <row r="2276" spans="1:17" x14ac:dyDescent="0.35">
      <c r="A2276" t="s">
        <v>266</v>
      </c>
      <c r="B2276" t="s">
        <v>267</v>
      </c>
      <c r="C2276" s="1">
        <v>44227</v>
      </c>
      <c r="D2276" s="7">
        <v>59154</v>
      </c>
      <c r="G2276" s="8">
        <f>IFERROR(Table1[[#This Row],[Total_vaccinations]]/Table1[[#This Row],[People_fully_vaccinated]],0)</f>
        <v>0</v>
      </c>
      <c r="H2276" s="7">
        <v>21329</v>
      </c>
      <c r="I2276" s="7">
        <v>19718</v>
      </c>
      <c r="J2276" s="7">
        <v>0.28000000000000003</v>
      </c>
      <c r="M2276" s="7">
        <v>921</v>
      </c>
      <c r="N2276" t="s">
        <v>23</v>
      </c>
      <c r="O2276" s="7">
        <f t="shared" si="35"/>
        <v>44</v>
      </c>
      <c r="P2276" t="s">
        <v>3</v>
      </c>
      <c r="Q2276" t="s">
        <v>268</v>
      </c>
    </row>
    <row r="2277" spans="1:17" x14ac:dyDescent="0.35">
      <c r="A2277" t="s">
        <v>266</v>
      </c>
      <c r="B2277" t="s">
        <v>267</v>
      </c>
      <c r="C2277" s="1">
        <v>44228</v>
      </c>
      <c r="D2277" s="7">
        <v>95550</v>
      </c>
      <c r="G2277" s="8">
        <f>IFERROR(Table1[[#This Row],[Total_vaccinations]]/Table1[[#This Row],[People_fully_vaccinated]],0)</f>
        <v>0</v>
      </c>
      <c r="H2277" s="7">
        <v>36396</v>
      </c>
      <c r="I2277" s="7">
        <v>23888</v>
      </c>
      <c r="J2277" s="7">
        <v>0.45</v>
      </c>
      <c r="M2277" s="7">
        <v>1116</v>
      </c>
      <c r="N2277" t="s">
        <v>23</v>
      </c>
      <c r="O2277" s="7">
        <f t="shared" si="35"/>
        <v>44</v>
      </c>
      <c r="P2277" t="s">
        <v>3</v>
      </c>
      <c r="Q2277" t="s">
        <v>268</v>
      </c>
    </row>
    <row r="2278" spans="1:17" x14ac:dyDescent="0.35">
      <c r="A2278" t="s">
        <v>266</v>
      </c>
      <c r="B2278" t="s">
        <v>267</v>
      </c>
      <c r="C2278" s="1">
        <v>44229</v>
      </c>
      <c r="D2278" s="7">
        <v>118767</v>
      </c>
      <c r="G2278" s="8">
        <f>IFERROR(Table1[[#This Row],[Total_vaccinations]]/Table1[[#This Row],[People_fully_vaccinated]],0)</f>
        <v>0</v>
      </c>
      <c r="H2278" s="7">
        <v>23217</v>
      </c>
      <c r="I2278" s="7">
        <v>23753</v>
      </c>
      <c r="J2278" s="7">
        <v>0.55000000000000004</v>
      </c>
      <c r="M2278" s="7">
        <v>1109</v>
      </c>
      <c r="N2278" t="s">
        <v>23</v>
      </c>
      <c r="O2278" s="7">
        <f t="shared" si="35"/>
        <v>44</v>
      </c>
      <c r="P2278" t="s">
        <v>3</v>
      </c>
      <c r="Q2278" t="s">
        <v>268</v>
      </c>
    </row>
    <row r="2279" spans="1:17" x14ac:dyDescent="0.35">
      <c r="A2279" t="s">
        <v>266</v>
      </c>
      <c r="B2279" t="s">
        <v>267</v>
      </c>
      <c r="C2279" s="1">
        <v>44230</v>
      </c>
      <c r="D2279" s="7">
        <v>139914</v>
      </c>
      <c r="G2279" s="8">
        <f>IFERROR(Table1[[#This Row],[Total_vaccinations]]/Table1[[#This Row],[People_fully_vaccinated]],0)</f>
        <v>0</v>
      </c>
      <c r="H2279" s="7">
        <v>21147</v>
      </c>
      <c r="I2279" s="7">
        <v>23319</v>
      </c>
      <c r="J2279" s="7">
        <v>0.65</v>
      </c>
      <c r="M2279" s="7">
        <v>1089</v>
      </c>
      <c r="N2279" t="s">
        <v>23</v>
      </c>
      <c r="O2279" s="7">
        <f t="shared" si="35"/>
        <v>44</v>
      </c>
      <c r="P2279" t="s">
        <v>3</v>
      </c>
      <c r="Q2279" t="s">
        <v>268</v>
      </c>
    </row>
    <row r="2280" spans="1:17" x14ac:dyDescent="0.35">
      <c r="A2280" t="s">
        <v>266</v>
      </c>
      <c r="B2280" t="s">
        <v>267</v>
      </c>
      <c r="C2280" s="1">
        <v>44231</v>
      </c>
      <c r="D2280" s="7">
        <v>146327</v>
      </c>
      <c r="G2280" s="8">
        <f>IFERROR(Table1[[#This Row],[Total_vaccinations]]/Table1[[#This Row],[People_fully_vaccinated]],0)</f>
        <v>0</v>
      </c>
      <c r="H2280" s="7">
        <v>6413</v>
      </c>
      <c r="I2280" s="7">
        <v>20904</v>
      </c>
      <c r="J2280" s="7">
        <v>0.68</v>
      </c>
      <c r="M2280" s="7">
        <v>976</v>
      </c>
      <c r="N2280" t="s">
        <v>23</v>
      </c>
      <c r="O2280" s="7">
        <f t="shared" si="35"/>
        <v>44</v>
      </c>
      <c r="P2280" t="s">
        <v>3</v>
      </c>
      <c r="Q2280" t="s">
        <v>268</v>
      </c>
    </row>
    <row r="2281" spans="1:17" x14ac:dyDescent="0.35">
      <c r="A2281" t="s">
        <v>266</v>
      </c>
      <c r="B2281" t="s">
        <v>267</v>
      </c>
      <c r="C2281" s="1">
        <v>44232</v>
      </c>
      <c r="D2281" s="7">
        <v>156310</v>
      </c>
      <c r="G2281" s="8">
        <f>IFERROR(Table1[[#This Row],[Total_vaccinations]]/Table1[[#This Row],[People_fully_vaccinated]],0)</f>
        <v>0</v>
      </c>
      <c r="H2281" s="7">
        <v>9983</v>
      </c>
      <c r="I2281" s="7">
        <v>21575</v>
      </c>
      <c r="J2281" s="7">
        <v>0.73</v>
      </c>
      <c r="M2281" s="7">
        <v>1008</v>
      </c>
      <c r="N2281" t="s">
        <v>23</v>
      </c>
      <c r="O2281" s="7">
        <f t="shared" si="35"/>
        <v>44</v>
      </c>
      <c r="P2281" t="s">
        <v>3</v>
      </c>
      <c r="Q2281" t="s">
        <v>268</v>
      </c>
    </row>
    <row r="2282" spans="1:17" x14ac:dyDescent="0.35">
      <c r="A2282" t="s">
        <v>266</v>
      </c>
      <c r="B2282" t="s">
        <v>267</v>
      </c>
      <c r="C2282" s="1">
        <v>44233</v>
      </c>
      <c r="D2282" s="7">
        <v>160148</v>
      </c>
      <c r="G2282" s="8">
        <f>IFERROR(Table1[[#This Row],[Total_vaccinations]]/Table1[[#This Row],[People_fully_vaccinated]],0)</f>
        <v>0</v>
      </c>
      <c r="H2282" s="7">
        <v>3838</v>
      </c>
      <c r="I2282" s="7">
        <v>17475</v>
      </c>
      <c r="J2282" s="7">
        <v>0.75</v>
      </c>
      <c r="M2282" s="7">
        <v>816</v>
      </c>
      <c r="N2282" t="s">
        <v>23</v>
      </c>
      <c r="O2282" s="7">
        <f t="shared" si="35"/>
        <v>44</v>
      </c>
      <c r="P2282" t="s">
        <v>3</v>
      </c>
      <c r="Q2282" t="s">
        <v>268</v>
      </c>
    </row>
    <row r="2283" spans="1:17" x14ac:dyDescent="0.35">
      <c r="A2283" t="s">
        <v>269</v>
      </c>
      <c r="B2283" t="s">
        <v>270</v>
      </c>
      <c r="C2283" s="1">
        <v>44192</v>
      </c>
      <c r="D2283" s="7">
        <v>1730</v>
      </c>
      <c r="E2283" s="7">
        <v>1730</v>
      </c>
      <c r="G2283" s="8">
        <f>IFERROR(Table1[[#This Row],[Total_vaccinations]]/Table1[[#This Row],[People_fully_vaccinated]],0)</f>
        <v>0</v>
      </c>
      <c r="J2283" s="7">
        <v>0.02</v>
      </c>
      <c r="K2283" s="6">
        <v>0.02</v>
      </c>
      <c r="N2283" t="s">
        <v>87</v>
      </c>
      <c r="O2283" s="7">
        <f t="shared" si="35"/>
        <v>400</v>
      </c>
      <c r="P2283" t="s">
        <v>271</v>
      </c>
      <c r="Q2283" t="s">
        <v>272</v>
      </c>
    </row>
    <row r="2284" spans="1:17" x14ac:dyDescent="0.35">
      <c r="A2284" t="s">
        <v>269</v>
      </c>
      <c r="B2284" t="s">
        <v>270</v>
      </c>
      <c r="C2284" s="1">
        <v>44193</v>
      </c>
      <c r="G2284" s="8">
        <f>IFERROR(Table1[[#This Row],[Total_vaccinations]]/Table1[[#This Row],[People_fully_vaccinated]],0)</f>
        <v>0</v>
      </c>
      <c r="I2284" s="7">
        <v>1711</v>
      </c>
      <c r="M2284" s="7">
        <v>169</v>
      </c>
      <c r="N2284" t="s">
        <v>87</v>
      </c>
      <c r="O2284" s="7">
        <f t="shared" si="35"/>
        <v>400</v>
      </c>
      <c r="P2284" t="s">
        <v>271</v>
      </c>
      <c r="Q2284" t="s">
        <v>272</v>
      </c>
    </row>
    <row r="2285" spans="1:17" x14ac:dyDescent="0.35">
      <c r="A2285" t="s">
        <v>269</v>
      </c>
      <c r="B2285" t="s">
        <v>270</v>
      </c>
      <c r="C2285" s="1">
        <v>44194</v>
      </c>
      <c r="G2285" s="8">
        <f>IFERROR(Table1[[#This Row],[Total_vaccinations]]/Table1[[#This Row],[People_fully_vaccinated]],0)</f>
        <v>0</v>
      </c>
      <c r="I2285" s="7">
        <v>1711</v>
      </c>
      <c r="M2285" s="7">
        <v>169</v>
      </c>
      <c r="N2285" t="s">
        <v>87</v>
      </c>
      <c r="O2285" s="7">
        <f t="shared" si="35"/>
        <v>400</v>
      </c>
      <c r="P2285" t="s">
        <v>271</v>
      </c>
      <c r="Q2285" t="s">
        <v>272</v>
      </c>
    </row>
    <row r="2286" spans="1:17" x14ac:dyDescent="0.35">
      <c r="A2286" t="s">
        <v>269</v>
      </c>
      <c r="B2286" t="s">
        <v>270</v>
      </c>
      <c r="C2286" s="1">
        <v>44195</v>
      </c>
      <c r="G2286" s="8">
        <f>IFERROR(Table1[[#This Row],[Total_vaccinations]]/Table1[[#This Row],[People_fully_vaccinated]],0)</f>
        <v>0</v>
      </c>
      <c r="I2286" s="7">
        <v>1711</v>
      </c>
      <c r="M2286" s="7">
        <v>169</v>
      </c>
      <c r="N2286" t="s">
        <v>87</v>
      </c>
      <c r="O2286" s="7">
        <f t="shared" si="35"/>
        <v>400</v>
      </c>
      <c r="P2286" t="s">
        <v>271</v>
      </c>
      <c r="Q2286" t="s">
        <v>272</v>
      </c>
    </row>
    <row r="2287" spans="1:17" x14ac:dyDescent="0.35">
      <c r="A2287" t="s">
        <v>269</v>
      </c>
      <c r="B2287" t="s">
        <v>270</v>
      </c>
      <c r="C2287" s="1">
        <v>44196</v>
      </c>
      <c r="G2287" s="8">
        <f>IFERROR(Table1[[#This Row],[Total_vaccinations]]/Table1[[#This Row],[People_fully_vaccinated]],0)</f>
        <v>0</v>
      </c>
      <c r="I2287" s="7">
        <v>1711</v>
      </c>
      <c r="M2287" s="7">
        <v>169</v>
      </c>
      <c r="N2287" t="s">
        <v>87</v>
      </c>
      <c r="O2287" s="7">
        <f t="shared" si="35"/>
        <v>400</v>
      </c>
      <c r="P2287" t="s">
        <v>271</v>
      </c>
      <c r="Q2287" t="s">
        <v>272</v>
      </c>
    </row>
    <row r="2288" spans="1:17" x14ac:dyDescent="0.35">
      <c r="A2288" t="s">
        <v>269</v>
      </c>
      <c r="B2288" t="s">
        <v>270</v>
      </c>
      <c r="C2288" s="1">
        <v>44197</v>
      </c>
      <c r="G2288" s="8">
        <f>IFERROR(Table1[[#This Row],[Total_vaccinations]]/Table1[[#This Row],[People_fully_vaccinated]],0)</f>
        <v>0</v>
      </c>
      <c r="I2288" s="7">
        <v>1711</v>
      </c>
      <c r="M2288" s="7">
        <v>169</v>
      </c>
      <c r="N2288" t="s">
        <v>87</v>
      </c>
      <c r="O2288" s="7">
        <f t="shared" si="35"/>
        <v>400</v>
      </c>
      <c r="P2288" t="s">
        <v>271</v>
      </c>
      <c r="Q2288" t="s">
        <v>272</v>
      </c>
    </row>
    <row r="2289" spans="1:17" x14ac:dyDescent="0.35">
      <c r="A2289" t="s">
        <v>269</v>
      </c>
      <c r="B2289" t="s">
        <v>270</v>
      </c>
      <c r="C2289" s="1">
        <v>44198</v>
      </c>
      <c r="G2289" s="8">
        <f>IFERROR(Table1[[#This Row],[Total_vaccinations]]/Table1[[#This Row],[People_fully_vaccinated]],0)</f>
        <v>0</v>
      </c>
      <c r="I2289" s="7">
        <v>1711</v>
      </c>
      <c r="M2289" s="7">
        <v>169</v>
      </c>
      <c r="N2289" t="s">
        <v>87</v>
      </c>
      <c r="O2289" s="7">
        <f t="shared" si="35"/>
        <v>400</v>
      </c>
      <c r="P2289" t="s">
        <v>271</v>
      </c>
      <c r="Q2289" t="s">
        <v>272</v>
      </c>
    </row>
    <row r="2290" spans="1:17" x14ac:dyDescent="0.35">
      <c r="A2290" t="s">
        <v>269</v>
      </c>
      <c r="B2290" t="s">
        <v>270</v>
      </c>
      <c r="C2290" s="1">
        <v>44199</v>
      </c>
      <c r="D2290" s="7">
        <v>13705</v>
      </c>
      <c r="E2290" s="7">
        <v>13705</v>
      </c>
      <c r="G2290" s="8">
        <f>IFERROR(Table1[[#This Row],[Total_vaccinations]]/Table1[[#This Row],[People_fully_vaccinated]],0)</f>
        <v>0</v>
      </c>
      <c r="I2290" s="7">
        <v>1711</v>
      </c>
      <c r="J2290" s="7">
        <v>0.14000000000000001</v>
      </c>
      <c r="K2290" s="6">
        <v>0.14000000000000001</v>
      </c>
      <c r="M2290" s="7">
        <v>169</v>
      </c>
      <c r="N2290" t="s">
        <v>87</v>
      </c>
      <c r="O2290" s="7">
        <f t="shared" si="35"/>
        <v>400</v>
      </c>
      <c r="P2290" t="s">
        <v>271</v>
      </c>
      <c r="Q2290" t="s">
        <v>272</v>
      </c>
    </row>
    <row r="2291" spans="1:17" x14ac:dyDescent="0.35">
      <c r="A2291" t="s">
        <v>269</v>
      </c>
      <c r="B2291" t="s">
        <v>270</v>
      </c>
      <c r="C2291" s="1">
        <v>44200</v>
      </c>
      <c r="G2291" s="8">
        <f>IFERROR(Table1[[#This Row],[Total_vaccinations]]/Table1[[#This Row],[People_fully_vaccinated]],0)</f>
        <v>0</v>
      </c>
      <c r="I2291" s="7">
        <v>2116</v>
      </c>
      <c r="M2291" s="7">
        <v>210</v>
      </c>
      <c r="N2291" t="s">
        <v>87</v>
      </c>
      <c r="O2291" s="7">
        <f t="shared" si="35"/>
        <v>400</v>
      </c>
      <c r="P2291" t="s">
        <v>271</v>
      </c>
      <c r="Q2291" t="s">
        <v>272</v>
      </c>
    </row>
    <row r="2292" spans="1:17" x14ac:dyDescent="0.35">
      <c r="A2292" t="s">
        <v>269</v>
      </c>
      <c r="B2292" t="s">
        <v>270</v>
      </c>
      <c r="C2292" s="1">
        <v>44201</v>
      </c>
      <c r="G2292" s="8">
        <f>IFERROR(Table1[[#This Row],[Total_vaccinations]]/Table1[[#This Row],[People_fully_vaccinated]],0)</f>
        <v>0</v>
      </c>
      <c r="I2292" s="7">
        <v>2522</v>
      </c>
      <c r="M2292" s="7">
        <v>250</v>
      </c>
      <c r="N2292" t="s">
        <v>87</v>
      </c>
      <c r="O2292" s="7">
        <f t="shared" si="35"/>
        <v>400</v>
      </c>
      <c r="P2292" t="s">
        <v>271</v>
      </c>
      <c r="Q2292" t="s">
        <v>272</v>
      </c>
    </row>
    <row r="2293" spans="1:17" x14ac:dyDescent="0.35">
      <c r="A2293" t="s">
        <v>269</v>
      </c>
      <c r="B2293" t="s">
        <v>270</v>
      </c>
      <c r="C2293" s="1">
        <v>44202</v>
      </c>
      <c r="G2293" s="8">
        <f>IFERROR(Table1[[#This Row],[Total_vaccinations]]/Table1[[#This Row],[People_fully_vaccinated]],0)</f>
        <v>0</v>
      </c>
      <c r="I2293" s="7">
        <v>2927</v>
      </c>
      <c r="M2293" s="7">
        <v>290</v>
      </c>
      <c r="N2293" t="s">
        <v>87</v>
      </c>
      <c r="O2293" s="7">
        <f t="shared" si="35"/>
        <v>400</v>
      </c>
      <c r="P2293" t="s">
        <v>271</v>
      </c>
      <c r="Q2293" t="s">
        <v>272</v>
      </c>
    </row>
    <row r="2294" spans="1:17" x14ac:dyDescent="0.35">
      <c r="A2294" t="s">
        <v>269</v>
      </c>
      <c r="B2294" t="s">
        <v>270</v>
      </c>
      <c r="C2294" s="1">
        <v>44203</v>
      </c>
      <c r="G2294" s="8">
        <f>IFERROR(Table1[[#This Row],[Total_vaccinations]]/Table1[[#This Row],[People_fully_vaccinated]],0)</f>
        <v>0</v>
      </c>
      <c r="I2294" s="7">
        <v>3333</v>
      </c>
      <c r="M2294" s="7">
        <v>330</v>
      </c>
      <c r="N2294" t="s">
        <v>87</v>
      </c>
      <c r="O2294" s="7">
        <f t="shared" si="35"/>
        <v>400</v>
      </c>
      <c r="P2294" t="s">
        <v>271</v>
      </c>
      <c r="Q2294" t="s">
        <v>272</v>
      </c>
    </row>
    <row r="2295" spans="1:17" x14ac:dyDescent="0.35">
      <c r="A2295" t="s">
        <v>269</v>
      </c>
      <c r="B2295" t="s">
        <v>270</v>
      </c>
      <c r="C2295" s="1">
        <v>44204</v>
      </c>
      <c r="G2295" s="8">
        <f>IFERROR(Table1[[#This Row],[Total_vaccinations]]/Table1[[#This Row],[People_fully_vaccinated]],0)</f>
        <v>0</v>
      </c>
      <c r="I2295" s="7">
        <v>3738</v>
      </c>
      <c r="M2295" s="7">
        <v>370</v>
      </c>
      <c r="N2295" t="s">
        <v>87</v>
      </c>
      <c r="O2295" s="7">
        <f t="shared" si="35"/>
        <v>400</v>
      </c>
      <c r="P2295" t="s">
        <v>271</v>
      </c>
      <c r="Q2295" t="s">
        <v>272</v>
      </c>
    </row>
    <row r="2296" spans="1:17" x14ac:dyDescent="0.35">
      <c r="A2296" t="s">
        <v>269</v>
      </c>
      <c r="B2296" t="s">
        <v>270</v>
      </c>
      <c r="C2296" s="1">
        <v>44205</v>
      </c>
      <c r="G2296" s="8">
        <f>IFERROR(Table1[[#This Row],[Total_vaccinations]]/Table1[[#This Row],[People_fully_vaccinated]],0)</f>
        <v>0</v>
      </c>
      <c r="I2296" s="7">
        <v>4143</v>
      </c>
      <c r="M2296" s="7">
        <v>410</v>
      </c>
      <c r="N2296" t="s">
        <v>87</v>
      </c>
      <c r="O2296" s="7">
        <f t="shared" si="35"/>
        <v>400</v>
      </c>
      <c r="P2296" t="s">
        <v>271</v>
      </c>
      <c r="Q2296" t="s">
        <v>272</v>
      </c>
    </row>
    <row r="2297" spans="1:17" x14ac:dyDescent="0.35">
      <c r="A2297" t="s">
        <v>269</v>
      </c>
      <c r="B2297" t="s">
        <v>270</v>
      </c>
      <c r="C2297" s="1">
        <v>44206</v>
      </c>
      <c r="D2297" s="7">
        <v>45547</v>
      </c>
      <c r="E2297" s="7">
        <v>45536</v>
      </c>
      <c r="F2297" s="7">
        <v>11</v>
      </c>
      <c r="G2297" s="8">
        <f>IFERROR(Table1[[#This Row],[Total_vaccinations]]/Table1[[#This Row],[People_fully_vaccinated]],0)</f>
        <v>4140.636363636364</v>
      </c>
      <c r="I2297" s="7">
        <v>4549</v>
      </c>
      <c r="J2297" s="7">
        <v>0.45</v>
      </c>
      <c r="K2297" s="6">
        <v>0.45</v>
      </c>
      <c r="L2297" s="6">
        <v>0</v>
      </c>
      <c r="M2297" s="7">
        <v>450</v>
      </c>
      <c r="N2297" t="s">
        <v>87</v>
      </c>
      <c r="O2297" s="7">
        <f t="shared" si="35"/>
        <v>400</v>
      </c>
      <c r="P2297" t="s">
        <v>271</v>
      </c>
      <c r="Q2297" t="s">
        <v>272</v>
      </c>
    </row>
    <row r="2298" spans="1:17" x14ac:dyDescent="0.35">
      <c r="A2298" t="s">
        <v>269</v>
      </c>
      <c r="B2298" t="s">
        <v>270</v>
      </c>
      <c r="C2298" s="1">
        <v>44207</v>
      </c>
      <c r="G2298" s="8">
        <f>IFERROR(Table1[[#This Row],[Total_vaccinations]]/Table1[[#This Row],[People_fully_vaccinated]],0)</f>
        <v>0</v>
      </c>
      <c r="I2298" s="7">
        <v>5329</v>
      </c>
      <c r="M2298" s="7">
        <v>528</v>
      </c>
      <c r="N2298" t="s">
        <v>87</v>
      </c>
      <c r="O2298" s="7">
        <f t="shared" si="35"/>
        <v>400</v>
      </c>
      <c r="P2298" t="s">
        <v>271</v>
      </c>
      <c r="Q2298" t="s">
        <v>272</v>
      </c>
    </row>
    <row r="2299" spans="1:17" x14ac:dyDescent="0.35">
      <c r="A2299" t="s">
        <v>269</v>
      </c>
      <c r="B2299" t="s">
        <v>270</v>
      </c>
      <c r="C2299" s="1">
        <v>44208</v>
      </c>
      <c r="G2299" s="8">
        <f>IFERROR(Table1[[#This Row],[Total_vaccinations]]/Table1[[#This Row],[People_fully_vaccinated]],0)</f>
        <v>0</v>
      </c>
      <c r="I2299" s="7">
        <v>6109</v>
      </c>
      <c r="M2299" s="7">
        <v>605</v>
      </c>
      <c r="N2299" t="s">
        <v>87</v>
      </c>
      <c r="O2299" s="7">
        <f t="shared" si="35"/>
        <v>400</v>
      </c>
      <c r="P2299" t="s">
        <v>271</v>
      </c>
      <c r="Q2299" t="s">
        <v>272</v>
      </c>
    </row>
    <row r="2300" spans="1:17" x14ac:dyDescent="0.35">
      <c r="A2300" t="s">
        <v>269</v>
      </c>
      <c r="B2300" t="s">
        <v>270</v>
      </c>
      <c r="C2300" s="1">
        <v>44209</v>
      </c>
      <c r="G2300" s="8">
        <f>IFERROR(Table1[[#This Row],[Total_vaccinations]]/Table1[[#This Row],[People_fully_vaccinated]],0)</f>
        <v>0</v>
      </c>
      <c r="I2300" s="7">
        <v>6889</v>
      </c>
      <c r="M2300" s="7">
        <v>682</v>
      </c>
      <c r="N2300" t="s">
        <v>87</v>
      </c>
      <c r="O2300" s="7">
        <f t="shared" si="35"/>
        <v>400</v>
      </c>
      <c r="P2300" t="s">
        <v>271</v>
      </c>
      <c r="Q2300" t="s">
        <v>272</v>
      </c>
    </row>
    <row r="2301" spans="1:17" x14ac:dyDescent="0.35">
      <c r="A2301" t="s">
        <v>269</v>
      </c>
      <c r="B2301" t="s">
        <v>270</v>
      </c>
      <c r="C2301" s="1">
        <v>44210</v>
      </c>
      <c r="G2301" s="8">
        <f>IFERROR(Table1[[#This Row],[Total_vaccinations]]/Table1[[#This Row],[People_fully_vaccinated]],0)</f>
        <v>0</v>
      </c>
      <c r="I2301" s="7">
        <v>7669</v>
      </c>
      <c r="M2301" s="7">
        <v>759</v>
      </c>
      <c r="N2301" t="s">
        <v>87</v>
      </c>
      <c r="O2301" s="7">
        <f t="shared" si="35"/>
        <v>400</v>
      </c>
      <c r="P2301" t="s">
        <v>271</v>
      </c>
      <c r="Q2301" t="s">
        <v>272</v>
      </c>
    </row>
    <row r="2302" spans="1:17" x14ac:dyDescent="0.35">
      <c r="A2302" t="s">
        <v>269</v>
      </c>
      <c r="B2302" t="s">
        <v>270</v>
      </c>
      <c r="C2302" s="1">
        <v>44211</v>
      </c>
      <c r="G2302" s="8">
        <f>IFERROR(Table1[[#This Row],[Total_vaccinations]]/Table1[[#This Row],[People_fully_vaccinated]],0)</f>
        <v>0</v>
      </c>
      <c r="I2302" s="7">
        <v>8449</v>
      </c>
      <c r="M2302" s="7">
        <v>837</v>
      </c>
      <c r="N2302" t="s">
        <v>87</v>
      </c>
      <c r="O2302" s="7">
        <f t="shared" si="35"/>
        <v>400</v>
      </c>
      <c r="P2302" t="s">
        <v>271</v>
      </c>
      <c r="Q2302" t="s">
        <v>272</v>
      </c>
    </row>
    <row r="2303" spans="1:17" x14ac:dyDescent="0.35">
      <c r="A2303" t="s">
        <v>269</v>
      </c>
      <c r="B2303" t="s">
        <v>270</v>
      </c>
      <c r="C2303" s="1">
        <v>44212</v>
      </c>
      <c r="G2303" s="8">
        <f>IFERROR(Table1[[#This Row],[Total_vaccinations]]/Table1[[#This Row],[People_fully_vaccinated]],0)</f>
        <v>0</v>
      </c>
      <c r="I2303" s="7">
        <v>9229</v>
      </c>
      <c r="M2303" s="7">
        <v>914</v>
      </c>
      <c r="N2303" t="s">
        <v>87</v>
      </c>
      <c r="O2303" s="7">
        <f t="shared" si="35"/>
        <v>400</v>
      </c>
      <c r="P2303" t="s">
        <v>271</v>
      </c>
      <c r="Q2303" t="s">
        <v>272</v>
      </c>
    </row>
    <row r="2304" spans="1:17" x14ac:dyDescent="0.35">
      <c r="A2304" t="s">
        <v>269</v>
      </c>
      <c r="B2304" t="s">
        <v>270</v>
      </c>
      <c r="C2304" s="1">
        <v>44213</v>
      </c>
      <c r="D2304" s="7">
        <v>115607</v>
      </c>
      <c r="E2304" s="7">
        <v>115476</v>
      </c>
      <c r="F2304" s="7">
        <v>131</v>
      </c>
      <c r="G2304" s="8">
        <f>IFERROR(Table1[[#This Row],[Total_vaccinations]]/Table1[[#This Row],[People_fully_vaccinated]],0)</f>
        <v>882.49618320610682</v>
      </c>
      <c r="I2304" s="7">
        <v>10009</v>
      </c>
      <c r="J2304" s="7">
        <v>1.1399999999999999</v>
      </c>
      <c r="K2304" s="6">
        <v>1.1399999999999999</v>
      </c>
      <c r="L2304" s="6">
        <v>0</v>
      </c>
      <c r="M2304" s="7">
        <v>991</v>
      </c>
      <c r="N2304" t="s">
        <v>87</v>
      </c>
      <c r="O2304" s="7">
        <f t="shared" si="35"/>
        <v>400</v>
      </c>
      <c r="P2304" t="s">
        <v>271</v>
      </c>
      <c r="Q2304" t="s">
        <v>272</v>
      </c>
    </row>
    <row r="2305" spans="1:17" x14ac:dyDescent="0.35">
      <c r="A2305" t="s">
        <v>269</v>
      </c>
      <c r="B2305" t="s">
        <v>270</v>
      </c>
      <c r="C2305" s="1">
        <v>44214</v>
      </c>
      <c r="G2305" s="8">
        <f>IFERROR(Table1[[#This Row],[Total_vaccinations]]/Table1[[#This Row],[People_fully_vaccinated]],0)</f>
        <v>0</v>
      </c>
      <c r="I2305" s="7">
        <v>10677</v>
      </c>
      <c r="M2305" s="7">
        <v>1057</v>
      </c>
      <c r="N2305" t="s">
        <v>87</v>
      </c>
      <c r="O2305" s="7">
        <f t="shared" si="35"/>
        <v>400</v>
      </c>
      <c r="P2305" t="s">
        <v>271</v>
      </c>
      <c r="Q2305" t="s">
        <v>272</v>
      </c>
    </row>
    <row r="2306" spans="1:17" x14ac:dyDescent="0.35">
      <c r="A2306" t="s">
        <v>269</v>
      </c>
      <c r="B2306" t="s">
        <v>270</v>
      </c>
      <c r="C2306" s="1">
        <v>44215</v>
      </c>
      <c r="G2306" s="8">
        <f>IFERROR(Table1[[#This Row],[Total_vaccinations]]/Table1[[#This Row],[People_fully_vaccinated]],0)</f>
        <v>0</v>
      </c>
      <c r="I2306" s="7">
        <v>11345</v>
      </c>
      <c r="M2306" s="7">
        <v>1123</v>
      </c>
      <c r="N2306" t="s">
        <v>87</v>
      </c>
      <c r="O2306" s="7">
        <f t="shared" ref="O2306:O2369" si="36">COUNTIF(N:N,N2306)</f>
        <v>400</v>
      </c>
      <c r="P2306" t="s">
        <v>271</v>
      </c>
      <c r="Q2306" t="s">
        <v>272</v>
      </c>
    </row>
    <row r="2307" spans="1:17" x14ac:dyDescent="0.35">
      <c r="A2307" t="s">
        <v>269</v>
      </c>
      <c r="B2307" t="s">
        <v>270</v>
      </c>
      <c r="C2307" s="1">
        <v>44216</v>
      </c>
      <c r="G2307" s="8">
        <f>IFERROR(Table1[[#This Row],[Total_vaccinations]]/Table1[[#This Row],[People_fully_vaccinated]],0)</f>
        <v>0</v>
      </c>
      <c r="I2307" s="7">
        <v>12013</v>
      </c>
      <c r="M2307" s="7">
        <v>1189</v>
      </c>
      <c r="N2307" t="s">
        <v>87</v>
      </c>
      <c r="O2307" s="7">
        <f t="shared" si="36"/>
        <v>400</v>
      </c>
      <c r="P2307" t="s">
        <v>271</v>
      </c>
      <c r="Q2307" t="s">
        <v>272</v>
      </c>
    </row>
    <row r="2308" spans="1:17" x14ac:dyDescent="0.35">
      <c r="A2308" t="s">
        <v>269</v>
      </c>
      <c r="B2308" t="s">
        <v>270</v>
      </c>
      <c r="C2308" s="1">
        <v>44217</v>
      </c>
      <c r="G2308" s="8">
        <f>IFERROR(Table1[[#This Row],[Total_vaccinations]]/Table1[[#This Row],[People_fully_vaccinated]],0)</f>
        <v>0</v>
      </c>
      <c r="I2308" s="7">
        <v>12681</v>
      </c>
      <c r="M2308" s="7">
        <v>1256</v>
      </c>
      <c r="N2308" t="s">
        <v>87</v>
      </c>
      <c r="O2308" s="7">
        <f t="shared" si="36"/>
        <v>400</v>
      </c>
      <c r="P2308" t="s">
        <v>271</v>
      </c>
      <c r="Q2308" t="s">
        <v>272</v>
      </c>
    </row>
    <row r="2309" spans="1:17" x14ac:dyDescent="0.35">
      <c r="A2309" t="s">
        <v>269</v>
      </c>
      <c r="B2309" t="s">
        <v>270</v>
      </c>
      <c r="C2309" s="1">
        <v>44218</v>
      </c>
      <c r="G2309" s="8">
        <f>IFERROR(Table1[[#This Row],[Total_vaccinations]]/Table1[[#This Row],[People_fully_vaccinated]],0)</f>
        <v>0</v>
      </c>
      <c r="I2309" s="7">
        <v>13349</v>
      </c>
      <c r="M2309" s="7">
        <v>1322</v>
      </c>
      <c r="N2309" t="s">
        <v>87</v>
      </c>
      <c r="O2309" s="7">
        <f t="shared" si="36"/>
        <v>400</v>
      </c>
      <c r="P2309" t="s">
        <v>271</v>
      </c>
      <c r="Q2309" t="s">
        <v>272</v>
      </c>
    </row>
    <row r="2310" spans="1:17" x14ac:dyDescent="0.35">
      <c r="A2310" t="s">
        <v>269</v>
      </c>
      <c r="B2310" t="s">
        <v>270</v>
      </c>
      <c r="C2310" s="1">
        <v>44219</v>
      </c>
      <c r="G2310" s="8">
        <f>IFERROR(Table1[[#This Row],[Total_vaccinations]]/Table1[[#This Row],[People_fully_vaccinated]],0)</f>
        <v>0</v>
      </c>
      <c r="I2310" s="7">
        <v>14017</v>
      </c>
      <c r="M2310" s="7">
        <v>1388</v>
      </c>
      <c r="N2310" t="s">
        <v>87</v>
      </c>
      <c r="O2310" s="7">
        <f t="shared" si="36"/>
        <v>400</v>
      </c>
      <c r="P2310" t="s">
        <v>271</v>
      </c>
      <c r="Q2310" t="s">
        <v>272</v>
      </c>
    </row>
    <row r="2311" spans="1:17" x14ac:dyDescent="0.35">
      <c r="A2311" t="s">
        <v>269</v>
      </c>
      <c r="B2311" t="s">
        <v>270</v>
      </c>
      <c r="C2311" s="1">
        <v>44220</v>
      </c>
      <c r="D2311" s="7">
        <v>218402</v>
      </c>
      <c r="E2311" s="7">
        <v>209381</v>
      </c>
      <c r="F2311" s="7">
        <v>9021</v>
      </c>
      <c r="G2311" s="8">
        <f>IFERROR(Table1[[#This Row],[Total_vaccinations]]/Table1[[#This Row],[People_fully_vaccinated]],0)</f>
        <v>24.210397960314822</v>
      </c>
      <c r="I2311" s="7">
        <v>14685</v>
      </c>
      <c r="J2311" s="7">
        <v>2.16</v>
      </c>
      <c r="K2311" s="6">
        <v>2.0699999999999998</v>
      </c>
      <c r="L2311" s="6">
        <v>0.09</v>
      </c>
      <c r="M2311" s="7">
        <v>1454</v>
      </c>
      <c r="N2311" t="s">
        <v>87</v>
      </c>
      <c r="O2311" s="7">
        <f t="shared" si="36"/>
        <v>400</v>
      </c>
      <c r="P2311" t="s">
        <v>271</v>
      </c>
      <c r="Q2311" t="s">
        <v>272</v>
      </c>
    </row>
    <row r="2312" spans="1:17" x14ac:dyDescent="0.35">
      <c r="A2312" t="s">
        <v>269</v>
      </c>
      <c r="B2312" t="s">
        <v>270</v>
      </c>
      <c r="C2312" s="1">
        <v>44221</v>
      </c>
      <c r="G2312" s="8">
        <f>IFERROR(Table1[[#This Row],[Total_vaccinations]]/Table1[[#This Row],[People_fully_vaccinated]],0)</f>
        <v>0</v>
      </c>
      <c r="I2312" s="7">
        <v>14134</v>
      </c>
      <c r="M2312" s="7">
        <v>1400</v>
      </c>
      <c r="N2312" t="s">
        <v>87</v>
      </c>
      <c r="O2312" s="7">
        <f t="shared" si="36"/>
        <v>400</v>
      </c>
      <c r="P2312" t="s">
        <v>271</v>
      </c>
      <c r="Q2312" t="s">
        <v>272</v>
      </c>
    </row>
    <row r="2313" spans="1:17" x14ac:dyDescent="0.35">
      <c r="A2313" t="s">
        <v>269</v>
      </c>
      <c r="B2313" t="s">
        <v>270</v>
      </c>
      <c r="C2313" s="1">
        <v>44222</v>
      </c>
      <c r="G2313" s="8">
        <f>IFERROR(Table1[[#This Row],[Total_vaccinations]]/Table1[[#This Row],[People_fully_vaccinated]],0)</f>
        <v>0</v>
      </c>
      <c r="I2313" s="7">
        <v>13583</v>
      </c>
      <c r="M2313" s="7">
        <v>1345</v>
      </c>
      <c r="N2313" t="s">
        <v>87</v>
      </c>
      <c r="O2313" s="7">
        <f t="shared" si="36"/>
        <v>400</v>
      </c>
      <c r="P2313" t="s">
        <v>271</v>
      </c>
      <c r="Q2313" t="s">
        <v>272</v>
      </c>
    </row>
    <row r="2314" spans="1:17" x14ac:dyDescent="0.35">
      <c r="A2314" t="s">
        <v>269</v>
      </c>
      <c r="B2314" t="s">
        <v>270</v>
      </c>
      <c r="C2314" s="1">
        <v>44223</v>
      </c>
      <c r="G2314" s="8">
        <f>IFERROR(Table1[[#This Row],[Total_vaccinations]]/Table1[[#This Row],[People_fully_vaccinated]],0)</f>
        <v>0</v>
      </c>
      <c r="I2314" s="7">
        <v>13032</v>
      </c>
      <c r="M2314" s="7">
        <v>1290</v>
      </c>
      <c r="N2314" t="s">
        <v>87</v>
      </c>
      <c r="O2314" s="7">
        <f t="shared" si="36"/>
        <v>400</v>
      </c>
      <c r="P2314" t="s">
        <v>271</v>
      </c>
      <c r="Q2314" t="s">
        <v>272</v>
      </c>
    </row>
    <row r="2315" spans="1:17" x14ac:dyDescent="0.35">
      <c r="A2315" t="s">
        <v>269</v>
      </c>
      <c r="B2315" t="s">
        <v>270</v>
      </c>
      <c r="C2315" s="1">
        <v>44224</v>
      </c>
      <c r="G2315" s="8">
        <f>IFERROR(Table1[[#This Row],[Total_vaccinations]]/Table1[[#This Row],[People_fully_vaccinated]],0)</f>
        <v>0</v>
      </c>
      <c r="I2315" s="7">
        <v>12481</v>
      </c>
      <c r="M2315" s="7">
        <v>1236</v>
      </c>
      <c r="N2315" t="s">
        <v>87</v>
      </c>
      <c r="O2315" s="7">
        <f t="shared" si="36"/>
        <v>400</v>
      </c>
      <c r="P2315" t="s">
        <v>271</v>
      </c>
      <c r="Q2315" t="s">
        <v>272</v>
      </c>
    </row>
    <row r="2316" spans="1:17" x14ac:dyDescent="0.35">
      <c r="A2316" t="s">
        <v>269</v>
      </c>
      <c r="B2316" t="s">
        <v>270</v>
      </c>
      <c r="C2316" s="1">
        <v>44225</v>
      </c>
      <c r="G2316" s="8">
        <f>IFERROR(Table1[[#This Row],[Total_vaccinations]]/Table1[[#This Row],[People_fully_vaccinated]],0)</f>
        <v>0</v>
      </c>
      <c r="I2316" s="7">
        <v>11930</v>
      </c>
      <c r="M2316" s="7">
        <v>1181</v>
      </c>
      <c r="N2316" t="s">
        <v>87</v>
      </c>
      <c r="O2316" s="7">
        <f t="shared" si="36"/>
        <v>400</v>
      </c>
      <c r="P2316" t="s">
        <v>271</v>
      </c>
      <c r="Q2316" t="s">
        <v>272</v>
      </c>
    </row>
    <row r="2317" spans="1:17" x14ac:dyDescent="0.35">
      <c r="A2317" t="s">
        <v>269</v>
      </c>
      <c r="B2317" t="s">
        <v>270</v>
      </c>
      <c r="C2317" s="1">
        <v>44226</v>
      </c>
      <c r="G2317" s="8">
        <f>IFERROR(Table1[[#This Row],[Total_vaccinations]]/Table1[[#This Row],[People_fully_vaccinated]],0)</f>
        <v>0</v>
      </c>
      <c r="I2317" s="7">
        <v>11379</v>
      </c>
      <c r="M2317" s="7">
        <v>1127</v>
      </c>
      <c r="N2317" t="s">
        <v>87</v>
      </c>
      <c r="O2317" s="7">
        <f t="shared" si="36"/>
        <v>400</v>
      </c>
      <c r="P2317" t="s">
        <v>271</v>
      </c>
      <c r="Q2317" t="s">
        <v>272</v>
      </c>
    </row>
    <row r="2318" spans="1:17" x14ac:dyDescent="0.35">
      <c r="A2318" t="s">
        <v>269</v>
      </c>
      <c r="B2318" t="s">
        <v>270</v>
      </c>
      <c r="C2318" s="1">
        <v>44227</v>
      </c>
      <c r="D2318" s="7">
        <v>294197</v>
      </c>
      <c r="E2318" s="7">
        <v>264808</v>
      </c>
      <c r="F2318" s="7">
        <v>29389</v>
      </c>
      <c r="G2318" s="8">
        <f>IFERROR(Table1[[#This Row],[Total_vaccinations]]/Table1[[#This Row],[People_fully_vaccinated]],0)</f>
        <v>10.010446085269999</v>
      </c>
      <c r="I2318" s="7">
        <v>10828</v>
      </c>
      <c r="J2318" s="7">
        <v>2.91</v>
      </c>
      <c r="K2318" s="6">
        <v>2.62</v>
      </c>
      <c r="L2318" s="6">
        <v>0.28999999999999998</v>
      </c>
      <c r="M2318" s="7">
        <v>1072</v>
      </c>
      <c r="N2318" t="s">
        <v>87</v>
      </c>
      <c r="O2318" s="7">
        <f t="shared" si="36"/>
        <v>400</v>
      </c>
      <c r="P2318" t="s">
        <v>271</v>
      </c>
      <c r="Q2318" t="s">
        <v>272</v>
      </c>
    </row>
    <row r="2319" spans="1:17" x14ac:dyDescent="0.35">
      <c r="A2319" t="s">
        <v>269</v>
      </c>
      <c r="B2319" t="s">
        <v>270</v>
      </c>
      <c r="C2319" s="1">
        <v>44228</v>
      </c>
      <c r="G2319" s="8">
        <f>IFERROR(Table1[[#This Row],[Total_vaccinations]]/Table1[[#This Row],[People_fully_vaccinated]],0)</f>
        <v>0</v>
      </c>
      <c r="I2319" s="7">
        <v>8642</v>
      </c>
      <c r="M2319" s="7">
        <v>856</v>
      </c>
      <c r="N2319" t="s">
        <v>87</v>
      </c>
      <c r="O2319" s="7">
        <f t="shared" si="36"/>
        <v>400</v>
      </c>
      <c r="P2319" t="s">
        <v>271</v>
      </c>
      <c r="Q2319" t="s">
        <v>272</v>
      </c>
    </row>
    <row r="2320" spans="1:17" x14ac:dyDescent="0.35">
      <c r="A2320" t="s">
        <v>269</v>
      </c>
      <c r="B2320" t="s">
        <v>270</v>
      </c>
      <c r="C2320" s="1">
        <v>44229</v>
      </c>
      <c r="D2320" s="7">
        <v>285257</v>
      </c>
      <c r="E2320" s="7">
        <v>256978</v>
      </c>
      <c r="F2320" s="7">
        <v>28279</v>
      </c>
      <c r="G2320" s="8">
        <f>IFERROR(Table1[[#This Row],[Total_vaccinations]]/Table1[[#This Row],[People_fully_vaccinated]],0)</f>
        <v>10.087237879698716</v>
      </c>
      <c r="I2320" s="7">
        <v>6457</v>
      </c>
      <c r="J2320" s="7">
        <v>2.82</v>
      </c>
      <c r="K2320" s="6">
        <v>2.54</v>
      </c>
      <c r="L2320" s="6">
        <v>0.28000000000000003</v>
      </c>
      <c r="M2320" s="7">
        <v>639</v>
      </c>
      <c r="N2320" t="s">
        <v>87</v>
      </c>
      <c r="O2320" s="7">
        <f t="shared" si="36"/>
        <v>400</v>
      </c>
      <c r="P2320" t="s">
        <v>271</v>
      </c>
      <c r="Q2320" t="s">
        <v>272</v>
      </c>
    </row>
    <row r="2321" spans="1:17" x14ac:dyDescent="0.35">
      <c r="A2321" t="s">
        <v>269</v>
      </c>
      <c r="B2321" t="s">
        <v>270</v>
      </c>
      <c r="C2321" s="1">
        <v>44230</v>
      </c>
      <c r="D2321" s="7">
        <v>298279</v>
      </c>
      <c r="E2321" s="7">
        <v>264148</v>
      </c>
      <c r="F2321" s="7">
        <v>34131</v>
      </c>
      <c r="G2321" s="8">
        <f>IFERROR(Table1[[#This Row],[Total_vaccinations]]/Table1[[#This Row],[People_fully_vaccinated]],0)</f>
        <v>8.739239987108494</v>
      </c>
      <c r="H2321" s="7">
        <v>13022</v>
      </c>
      <c r="I2321" s="7">
        <v>6770</v>
      </c>
      <c r="J2321" s="7">
        <v>2.95</v>
      </c>
      <c r="K2321" s="6">
        <v>2.62</v>
      </c>
      <c r="L2321" s="6">
        <v>0.34</v>
      </c>
      <c r="M2321" s="7">
        <v>670</v>
      </c>
      <c r="N2321" t="s">
        <v>87</v>
      </c>
      <c r="O2321" s="7">
        <f t="shared" si="36"/>
        <v>400</v>
      </c>
      <c r="P2321" t="s">
        <v>271</v>
      </c>
      <c r="Q2321" t="s">
        <v>272</v>
      </c>
    </row>
    <row r="2322" spans="1:17" x14ac:dyDescent="0.35">
      <c r="A2322" t="s">
        <v>269</v>
      </c>
      <c r="B2322" t="s">
        <v>270</v>
      </c>
      <c r="C2322" s="1">
        <v>44231</v>
      </c>
      <c r="D2322" s="7">
        <v>320378</v>
      </c>
      <c r="E2322" s="7">
        <v>276008</v>
      </c>
      <c r="F2322" s="7">
        <v>44370</v>
      </c>
      <c r="G2322" s="8">
        <f>IFERROR(Table1[[#This Row],[Total_vaccinations]]/Table1[[#This Row],[People_fully_vaccinated]],0)</f>
        <v>7.2205995041694839</v>
      </c>
      <c r="H2322" s="7">
        <v>22099</v>
      </c>
      <c r="I2322" s="7">
        <v>8381</v>
      </c>
      <c r="J2322" s="7">
        <v>3.17</v>
      </c>
      <c r="K2322" s="6">
        <v>2.73</v>
      </c>
      <c r="L2322" s="6">
        <v>0.44</v>
      </c>
      <c r="M2322" s="7">
        <v>830</v>
      </c>
      <c r="N2322" t="s">
        <v>87</v>
      </c>
      <c r="O2322" s="7">
        <f t="shared" si="36"/>
        <v>400</v>
      </c>
      <c r="P2322" t="s">
        <v>271</v>
      </c>
      <c r="Q2322" t="s">
        <v>272</v>
      </c>
    </row>
    <row r="2323" spans="1:17" x14ac:dyDescent="0.35">
      <c r="A2323" t="s">
        <v>269</v>
      </c>
      <c r="B2323" t="s">
        <v>270</v>
      </c>
      <c r="C2323" s="1">
        <v>44232</v>
      </c>
      <c r="D2323" s="7">
        <v>343872</v>
      </c>
      <c r="E2323" s="7">
        <v>286853</v>
      </c>
      <c r="F2323" s="7">
        <v>57019</v>
      </c>
      <c r="G2323" s="8">
        <f>IFERROR(Table1[[#This Row],[Total_vaccinations]]/Table1[[#This Row],[People_fully_vaccinated]],0)</f>
        <v>6.0308318279871624</v>
      </c>
      <c r="H2323" s="7">
        <v>23494</v>
      </c>
      <c r="I2323" s="7">
        <v>10190</v>
      </c>
      <c r="J2323" s="7">
        <v>3.4</v>
      </c>
      <c r="K2323" s="6">
        <v>2.84</v>
      </c>
      <c r="L2323" s="6">
        <v>0.56000000000000005</v>
      </c>
      <c r="M2323" s="7">
        <v>1009</v>
      </c>
      <c r="N2323" t="s">
        <v>87</v>
      </c>
      <c r="O2323" s="7">
        <f t="shared" si="36"/>
        <v>400</v>
      </c>
      <c r="P2323" t="s">
        <v>271</v>
      </c>
      <c r="Q2323" t="s">
        <v>272</v>
      </c>
    </row>
    <row r="2324" spans="1:17" x14ac:dyDescent="0.35">
      <c r="A2324" t="s">
        <v>269</v>
      </c>
      <c r="B2324" t="s">
        <v>270</v>
      </c>
      <c r="C2324" s="1">
        <v>44233</v>
      </c>
      <c r="G2324" s="8">
        <f>IFERROR(Table1[[#This Row],[Total_vaccinations]]/Table1[[#This Row],[People_fully_vaccinated]],0)</f>
        <v>0</v>
      </c>
      <c r="I2324" s="7">
        <v>10102</v>
      </c>
      <c r="M2324" s="7">
        <v>1000</v>
      </c>
      <c r="N2324" t="s">
        <v>87</v>
      </c>
      <c r="O2324" s="7">
        <f t="shared" si="36"/>
        <v>400</v>
      </c>
      <c r="P2324" t="s">
        <v>271</v>
      </c>
      <c r="Q2324" t="s">
        <v>272</v>
      </c>
    </row>
    <row r="2325" spans="1:17" x14ac:dyDescent="0.35">
      <c r="A2325" t="s">
        <v>269</v>
      </c>
      <c r="B2325" t="s">
        <v>270</v>
      </c>
      <c r="C2325" s="1">
        <v>44234</v>
      </c>
      <c r="G2325" s="8">
        <f>IFERROR(Table1[[#This Row],[Total_vaccinations]]/Table1[[#This Row],[People_fully_vaccinated]],0)</f>
        <v>0</v>
      </c>
      <c r="I2325" s="7">
        <v>10014</v>
      </c>
      <c r="M2325" s="7">
        <v>992</v>
      </c>
      <c r="N2325" t="s">
        <v>87</v>
      </c>
      <c r="O2325" s="7">
        <f t="shared" si="36"/>
        <v>400</v>
      </c>
      <c r="P2325" t="s">
        <v>271</v>
      </c>
      <c r="Q2325" t="s">
        <v>272</v>
      </c>
    </row>
    <row r="2326" spans="1:17" x14ac:dyDescent="0.35">
      <c r="A2326" t="s">
        <v>269</v>
      </c>
      <c r="B2326" t="s">
        <v>270</v>
      </c>
      <c r="C2326" s="1">
        <v>44235</v>
      </c>
      <c r="G2326" s="8">
        <f>IFERROR(Table1[[#This Row],[Total_vaccinations]]/Table1[[#This Row],[People_fully_vaccinated]],0)</f>
        <v>0</v>
      </c>
      <c r="I2326" s="7">
        <v>12112</v>
      </c>
      <c r="M2326" s="7">
        <v>1199</v>
      </c>
      <c r="N2326" t="s">
        <v>87</v>
      </c>
      <c r="O2326" s="7">
        <f t="shared" si="36"/>
        <v>400</v>
      </c>
      <c r="P2326" t="s">
        <v>271</v>
      </c>
      <c r="Q2326" t="s">
        <v>272</v>
      </c>
    </row>
    <row r="2327" spans="1:17" x14ac:dyDescent="0.35">
      <c r="A2327" t="s">
        <v>269</v>
      </c>
      <c r="B2327" t="s">
        <v>270</v>
      </c>
      <c r="C2327" s="1">
        <v>44236</v>
      </c>
      <c r="D2327" s="7">
        <v>384725</v>
      </c>
      <c r="E2327" s="7">
        <v>308622</v>
      </c>
      <c r="F2327" s="7">
        <v>76103</v>
      </c>
      <c r="G2327" s="8">
        <f>IFERROR(Table1[[#This Row],[Total_vaccinations]]/Table1[[#This Row],[People_fully_vaccinated]],0)</f>
        <v>5.0553197640040475</v>
      </c>
      <c r="I2327" s="7">
        <v>14210</v>
      </c>
      <c r="J2327" s="7">
        <v>3.81</v>
      </c>
      <c r="K2327" s="6">
        <v>3.06</v>
      </c>
      <c r="L2327" s="6">
        <v>0.75</v>
      </c>
      <c r="M2327" s="7">
        <v>1407</v>
      </c>
      <c r="N2327" t="s">
        <v>87</v>
      </c>
      <c r="O2327" s="7">
        <f t="shared" si="36"/>
        <v>400</v>
      </c>
      <c r="P2327" t="s">
        <v>271</v>
      </c>
      <c r="Q2327" t="s">
        <v>272</v>
      </c>
    </row>
    <row r="2328" spans="1:17" x14ac:dyDescent="0.35">
      <c r="A2328" t="s">
        <v>273</v>
      </c>
      <c r="B2328" t="s">
        <v>274</v>
      </c>
      <c r="C2328" s="1">
        <v>44188</v>
      </c>
      <c r="D2328" s="7">
        <v>0</v>
      </c>
      <c r="G2328" s="8">
        <f>IFERROR(Table1[[#This Row],[Total_vaccinations]]/Table1[[#This Row],[People_fully_vaccinated]],0)</f>
        <v>0</v>
      </c>
      <c r="J2328" s="7">
        <v>0</v>
      </c>
      <c r="N2328" t="s">
        <v>46</v>
      </c>
      <c r="O2328" s="7">
        <f t="shared" si="36"/>
        <v>360</v>
      </c>
      <c r="P2328" t="s">
        <v>169</v>
      </c>
      <c r="Q2328" t="s">
        <v>275</v>
      </c>
    </row>
    <row r="2329" spans="1:17" x14ac:dyDescent="0.35">
      <c r="A2329" t="s">
        <v>273</v>
      </c>
      <c r="B2329" t="s">
        <v>274</v>
      </c>
      <c r="C2329" s="1">
        <v>44189</v>
      </c>
      <c r="G2329" s="8">
        <f>IFERROR(Table1[[#This Row],[Total_vaccinations]]/Table1[[#This Row],[People_fully_vaccinated]],0)</f>
        <v>0</v>
      </c>
      <c r="I2329" s="7">
        <v>3000</v>
      </c>
      <c r="M2329" s="7">
        <v>347</v>
      </c>
      <c r="N2329" t="s">
        <v>46</v>
      </c>
      <c r="O2329" s="7">
        <f t="shared" si="36"/>
        <v>360</v>
      </c>
      <c r="P2329" t="s">
        <v>169</v>
      </c>
      <c r="Q2329" t="s">
        <v>275</v>
      </c>
    </row>
    <row r="2330" spans="1:17" x14ac:dyDescent="0.35">
      <c r="A2330" t="s">
        <v>273</v>
      </c>
      <c r="B2330" t="s">
        <v>274</v>
      </c>
      <c r="C2330" s="1">
        <v>44190</v>
      </c>
      <c r="G2330" s="8">
        <f>IFERROR(Table1[[#This Row],[Total_vaccinations]]/Table1[[#This Row],[People_fully_vaccinated]],0)</f>
        <v>0</v>
      </c>
      <c r="I2330" s="7">
        <v>3000</v>
      </c>
      <c r="M2330" s="7">
        <v>347</v>
      </c>
      <c r="N2330" t="s">
        <v>46</v>
      </c>
      <c r="O2330" s="7">
        <f t="shared" si="36"/>
        <v>360</v>
      </c>
      <c r="P2330" t="s">
        <v>169</v>
      </c>
      <c r="Q2330" t="s">
        <v>275</v>
      </c>
    </row>
    <row r="2331" spans="1:17" x14ac:dyDescent="0.35">
      <c r="A2331" t="s">
        <v>273</v>
      </c>
      <c r="B2331" t="s">
        <v>274</v>
      </c>
      <c r="C2331" s="1">
        <v>44191</v>
      </c>
      <c r="G2331" s="8">
        <f>IFERROR(Table1[[#This Row],[Total_vaccinations]]/Table1[[#This Row],[People_fully_vaccinated]],0)</f>
        <v>0</v>
      </c>
      <c r="I2331" s="7">
        <v>3000</v>
      </c>
      <c r="M2331" s="7">
        <v>347</v>
      </c>
      <c r="N2331" t="s">
        <v>46</v>
      </c>
      <c r="O2331" s="7">
        <f t="shared" si="36"/>
        <v>360</v>
      </c>
      <c r="P2331" t="s">
        <v>169</v>
      </c>
      <c r="Q2331" t="s">
        <v>275</v>
      </c>
    </row>
    <row r="2332" spans="1:17" x14ac:dyDescent="0.35">
      <c r="A2332" t="s">
        <v>273</v>
      </c>
      <c r="B2332" t="s">
        <v>274</v>
      </c>
      <c r="C2332" s="1">
        <v>44192</v>
      </c>
      <c r="G2332" s="8">
        <f>IFERROR(Table1[[#This Row],[Total_vaccinations]]/Table1[[#This Row],[People_fully_vaccinated]],0)</f>
        <v>0</v>
      </c>
      <c r="I2332" s="7">
        <v>3000</v>
      </c>
      <c r="M2332" s="7">
        <v>347</v>
      </c>
      <c r="N2332" t="s">
        <v>46</v>
      </c>
      <c r="O2332" s="7">
        <f t="shared" si="36"/>
        <v>360</v>
      </c>
      <c r="P2332" t="s">
        <v>169</v>
      </c>
      <c r="Q2332" t="s">
        <v>275</v>
      </c>
    </row>
    <row r="2333" spans="1:17" x14ac:dyDescent="0.35">
      <c r="A2333" t="s">
        <v>273</v>
      </c>
      <c r="B2333" t="s">
        <v>274</v>
      </c>
      <c r="C2333" s="1">
        <v>44193</v>
      </c>
      <c r="G2333" s="8">
        <f>IFERROR(Table1[[#This Row],[Total_vaccinations]]/Table1[[#This Row],[People_fully_vaccinated]],0)</f>
        <v>0</v>
      </c>
      <c r="I2333" s="7">
        <v>3000</v>
      </c>
      <c r="M2333" s="7">
        <v>347</v>
      </c>
      <c r="N2333" t="s">
        <v>46</v>
      </c>
      <c r="O2333" s="7">
        <f t="shared" si="36"/>
        <v>360</v>
      </c>
      <c r="P2333" t="s">
        <v>169</v>
      </c>
      <c r="Q2333" t="s">
        <v>275</v>
      </c>
    </row>
    <row r="2334" spans="1:17" x14ac:dyDescent="0.35">
      <c r="A2334" t="s">
        <v>273</v>
      </c>
      <c r="B2334" t="s">
        <v>274</v>
      </c>
      <c r="C2334" s="1">
        <v>44194</v>
      </c>
      <c r="G2334" s="8">
        <f>IFERROR(Table1[[#This Row],[Total_vaccinations]]/Table1[[#This Row],[People_fully_vaccinated]],0)</f>
        <v>0</v>
      </c>
      <c r="I2334" s="7">
        <v>3000</v>
      </c>
      <c r="M2334" s="7">
        <v>347</v>
      </c>
      <c r="N2334" t="s">
        <v>46</v>
      </c>
      <c r="O2334" s="7">
        <f t="shared" si="36"/>
        <v>360</v>
      </c>
      <c r="P2334" t="s">
        <v>169</v>
      </c>
      <c r="Q2334" t="s">
        <v>275</v>
      </c>
    </row>
    <row r="2335" spans="1:17" x14ac:dyDescent="0.35">
      <c r="A2335" t="s">
        <v>273</v>
      </c>
      <c r="B2335" t="s">
        <v>274</v>
      </c>
      <c r="C2335" s="1">
        <v>44195</v>
      </c>
      <c r="G2335" s="8">
        <f>IFERROR(Table1[[#This Row],[Total_vaccinations]]/Table1[[#This Row],[People_fully_vaccinated]],0)</f>
        <v>0</v>
      </c>
      <c r="I2335" s="7">
        <v>3000</v>
      </c>
      <c r="M2335" s="7">
        <v>347</v>
      </c>
      <c r="N2335" t="s">
        <v>46</v>
      </c>
      <c r="O2335" s="7">
        <f t="shared" si="36"/>
        <v>360</v>
      </c>
      <c r="P2335" t="s">
        <v>169</v>
      </c>
      <c r="Q2335" t="s">
        <v>275</v>
      </c>
    </row>
    <row r="2336" spans="1:17" x14ac:dyDescent="0.35">
      <c r="A2336" t="s">
        <v>273</v>
      </c>
      <c r="B2336" t="s">
        <v>274</v>
      </c>
      <c r="C2336" s="1">
        <v>44196</v>
      </c>
      <c r="G2336" s="8">
        <f>IFERROR(Table1[[#This Row],[Total_vaccinations]]/Table1[[#This Row],[People_fully_vaccinated]],0)</f>
        <v>0</v>
      </c>
      <c r="I2336" s="7">
        <v>3000</v>
      </c>
      <c r="M2336" s="7">
        <v>347</v>
      </c>
      <c r="N2336" t="s">
        <v>46</v>
      </c>
      <c r="O2336" s="7">
        <f t="shared" si="36"/>
        <v>360</v>
      </c>
      <c r="P2336" t="s">
        <v>169</v>
      </c>
      <c r="Q2336" t="s">
        <v>275</v>
      </c>
    </row>
    <row r="2337" spans="1:17" x14ac:dyDescent="0.35">
      <c r="A2337" t="s">
        <v>273</v>
      </c>
      <c r="B2337" t="s">
        <v>274</v>
      </c>
      <c r="C2337" s="1">
        <v>44197</v>
      </c>
      <c r="G2337" s="8">
        <f>IFERROR(Table1[[#This Row],[Total_vaccinations]]/Table1[[#This Row],[People_fully_vaccinated]],0)</f>
        <v>0</v>
      </c>
      <c r="I2337" s="7">
        <v>3000</v>
      </c>
      <c r="M2337" s="7">
        <v>347</v>
      </c>
      <c r="N2337" t="s">
        <v>46</v>
      </c>
      <c r="O2337" s="7">
        <f t="shared" si="36"/>
        <v>360</v>
      </c>
      <c r="P2337" t="s">
        <v>169</v>
      </c>
      <c r="Q2337" t="s">
        <v>275</v>
      </c>
    </row>
    <row r="2338" spans="1:17" x14ac:dyDescent="0.35">
      <c r="A2338" t="s">
        <v>273</v>
      </c>
      <c r="B2338" t="s">
        <v>274</v>
      </c>
      <c r="C2338" s="1">
        <v>44198</v>
      </c>
      <c r="G2338" s="8">
        <f>IFERROR(Table1[[#This Row],[Total_vaccinations]]/Table1[[#This Row],[People_fully_vaccinated]],0)</f>
        <v>0</v>
      </c>
      <c r="I2338" s="7">
        <v>3000</v>
      </c>
      <c r="M2338" s="7">
        <v>347</v>
      </c>
      <c r="N2338" t="s">
        <v>46</v>
      </c>
      <c r="O2338" s="7">
        <f t="shared" si="36"/>
        <v>360</v>
      </c>
      <c r="P2338" t="s">
        <v>169</v>
      </c>
      <c r="Q2338" t="s">
        <v>275</v>
      </c>
    </row>
    <row r="2339" spans="1:17" x14ac:dyDescent="0.35">
      <c r="A2339" t="s">
        <v>273</v>
      </c>
      <c r="B2339" t="s">
        <v>274</v>
      </c>
      <c r="C2339" s="1">
        <v>44199</v>
      </c>
      <c r="G2339" s="8">
        <f>IFERROR(Table1[[#This Row],[Total_vaccinations]]/Table1[[#This Row],[People_fully_vaccinated]],0)</f>
        <v>0</v>
      </c>
      <c r="I2339" s="7">
        <v>3000</v>
      </c>
      <c r="M2339" s="7">
        <v>347</v>
      </c>
      <c r="N2339" t="s">
        <v>46</v>
      </c>
      <c r="O2339" s="7">
        <f t="shared" si="36"/>
        <v>360</v>
      </c>
      <c r="P2339" t="s">
        <v>169</v>
      </c>
      <c r="Q2339" t="s">
        <v>275</v>
      </c>
    </row>
    <row r="2340" spans="1:17" x14ac:dyDescent="0.35">
      <c r="A2340" t="s">
        <v>273</v>
      </c>
      <c r="B2340" t="s">
        <v>274</v>
      </c>
      <c r="C2340" s="1">
        <v>44200</v>
      </c>
      <c r="G2340" s="8">
        <f>IFERROR(Table1[[#This Row],[Total_vaccinations]]/Table1[[#This Row],[People_fully_vaccinated]],0)</f>
        <v>0</v>
      </c>
      <c r="I2340" s="7">
        <v>3000</v>
      </c>
      <c r="M2340" s="7">
        <v>347</v>
      </c>
      <c r="N2340" t="s">
        <v>46</v>
      </c>
      <c r="O2340" s="7">
        <f t="shared" si="36"/>
        <v>360</v>
      </c>
      <c r="P2340" t="s">
        <v>169</v>
      </c>
      <c r="Q2340" t="s">
        <v>275</v>
      </c>
    </row>
    <row r="2341" spans="1:17" x14ac:dyDescent="0.35">
      <c r="A2341" t="s">
        <v>273</v>
      </c>
      <c r="B2341" t="s">
        <v>274</v>
      </c>
      <c r="C2341" s="1">
        <v>44201</v>
      </c>
      <c r="G2341" s="8">
        <f>IFERROR(Table1[[#This Row],[Total_vaccinations]]/Table1[[#This Row],[People_fully_vaccinated]],0)</f>
        <v>0</v>
      </c>
      <c r="I2341" s="7">
        <v>3000</v>
      </c>
      <c r="M2341" s="7">
        <v>347</v>
      </c>
      <c r="N2341" t="s">
        <v>46</v>
      </c>
      <c r="O2341" s="7">
        <f t="shared" si="36"/>
        <v>360</v>
      </c>
      <c r="P2341" t="s">
        <v>169</v>
      </c>
      <c r="Q2341" t="s">
        <v>275</v>
      </c>
    </row>
    <row r="2342" spans="1:17" x14ac:dyDescent="0.35">
      <c r="A2342" t="s">
        <v>273</v>
      </c>
      <c r="B2342" t="s">
        <v>274</v>
      </c>
      <c r="C2342" s="1">
        <v>44202</v>
      </c>
      <c r="G2342" s="8">
        <f>IFERROR(Table1[[#This Row],[Total_vaccinations]]/Table1[[#This Row],[People_fully_vaccinated]],0)</f>
        <v>0</v>
      </c>
      <c r="I2342" s="7">
        <v>3000</v>
      </c>
      <c r="M2342" s="7">
        <v>347</v>
      </c>
      <c r="N2342" t="s">
        <v>46</v>
      </c>
      <c r="O2342" s="7">
        <f t="shared" si="36"/>
        <v>360</v>
      </c>
      <c r="P2342" t="s">
        <v>169</v>
      </c>
      <c r="Q2342" t="s">
        <v>275</v>
      </c>
    </row>
    <row r="2343" spans="1:17" x14ac:dyDescent="0.35">
      <c r="A2343" t="s">
        <v>273</v>
      </c>
      <c r="B2343" t="s">
        <v>274</v>
      </c>
      <c r="C2343" s="1">
        <v>44203</v>
      </c>
      <c r="G2343" s="8">
        <f>IFERROR(Table1[[#This Row],[Total_vaccinations]]/Table1[[#This Row],[People_fully_vaccinated]],0)</f>
        <v>0</v>
      </c>
      <c r="I2343" s="7">
        <v>3000</v>
      </c>
      <c r="M2343" s="7">
        <v>347</v>
      </c>
      <c r="N2343" t="s">
        <v>46</v>
      </c>
      <c r="O2343" s="7">
        <f t="shared" si="36"/>
        <v>360</v>
      </c>
      <c r="P2343" t="s">
        <v>169</v>
      </c>
      <c r="Q2343" t="s">
        <v>275</v>
      </c>
    </row>
    <row r="2344" spans="1:17" x14ac:dyDescent="0.35">
      <c r="A2344" t="s">
        <v>273</v>
      </c>
      <c r="B2344" t="s">
        <v>274</v>
      </c>
      <c r="C2344" s="1">
        <v>44204</v>
      </c>
      <c r="G2344" s="8">
        <f>IFERROR(Table1[[#This Row],[Total_vaccinations]]/Table1[[#This Row],[People_fully_vaccinated]],0)</f>
        <v>0</v>
      </c>
      <c r="I2344" s="7">
        <v>3000</v>
      </c>
      <c r="M2344" s="7">
        <v>347</v>
      </c>
      <c r="N2344" t="s">
        <v>46</v>
      </c>
      <c r="O2344" s="7">
        <f t="shared" si="36"/>
        <v>360</v>
      </c>
      <c r="P2344" t="s">
        <v>169</v>
      </c>
      <c r="Q2344" t="s">
        <v>275</v>
      </c>
    </row>
    <row r="2345" spans="1:17" x14ac:dyDescent="0.35">
      <c r="A2345" t="s">
        <v>273</v>
      </c>
      <c r="B2345" t="s">
        <v>274</v>
      </c>
      <c r="C2345" s="1">
        <v>44205</v>
      </c>
      <c r="G2345" s="8">
        <f>IFERROR(Table1[[#This Row],[Total_vaccinations]]/Table1[[#This Row],[People_fully_vaccinated]],0)</f>
        <v>0</v>
      </c>
      <c r="I2345" s="7">
        <v>3000</v>
      </c>
      <c r="M2345" s="7">
        <v>347</v>
      </c>
      <c r="N2345" t="s">
        <v>46</v>
      </c>
      <c r="O2345" s="7">
        <f t="shared" si="36"/>
        <v>360</v>
      </c>
      <c r="P2345" t="s">
        <v>169</v>
      </c>
      <c r="Q2345" t="s">
        <v>275</v>
      </c>
    </row>
    <row r="2346" spans="1:17" x14ac:dyDescent="0.35">
      <c r="A2346" t="s">
        <v>273</v>
      </c>
      <c r="B2346" t="s">
        <v>274</v>
      </c>
      <c r="C2346" s="1">
        <v>44206</v>
      </c>
      <c r="G2346" s="8">
        <f>IFERROR(Table1[[#This Row],[Total_vaccinations]]/Table1[[#This Row],[People_fully_vaccinated]],0)</f>
        <v>0</v>
      </c>
      <c r="I2346" s="7">
        <v>3000</v>
      </c>
      <c r="M2346" s="7">
        <v>347</v>
      </c>
      <c r="N2346" t="s">
        <v>46</v>
      </c>
      <c r="O2346" s="7">
        <f t="shared" si="36"/>
        <v>360</v>
      </c>
      <c r="P2346" t="s">
        <v>169</v>
      </c>
      <c r="Q2346" t="s">
        <v>275</v>
      </c>
    </row>
    <row r="2347" spans="1:17" x14ac:dyDescent="0.35">
      <c r="A2347" t="s">
        <v>273</v>
      </c>
      <c r="B2347" t="s">
        <v>274</v>
      </c>
      <c r="C2347" s="1">
        <v>44207</v>
      </c>
      <c r="G2347" s="8">
        <f>IFERROR(Table1[[#This Row],[Total_vaccinations]]/Table1[[#This Row],[People_fully_vaccinated]],0)</f>
        <v>0</v>
      </c>
      <c r="I2347" s="7">
        <v>3000</v>
      </c>
      <c r="M2347" s="7">
        <v>347</v>
      </c>
      <c r="N2347" t="s">
        <v>46</v>
      </c>
      <c r="O2347" s="7">
        <f t="shared" si="36"/>
        <v>360</v>
      </c>
      <c r="P2347" t="s">
        <v>169</v>
      </c>
      <c r="Q2347" t="s">
        <v>275</v>
      </c>
    </row>
    <row r="2348" spans="1:17" x14ac:dyDescent="0.35">
      <c r="A2348" t="s">
        <v>273</v>
      </c>
      <c r="B2348" t="s">
        <v>274</v>
      </c>
      <c r="C2348" s="1">
        <v>44208</v>
      </c>
      <c r="G2348" s="8">
        <f>IFERROR(Table1[[#This Row],[Total_vaccinations]]/Table1[[#This Row],[People_fully_vaccinated]],0)</f>
        <v>0</v>
      </c>
      <c r="I2348" s="7">
        <v>3000</v>
      </c>
      <c r="M2348" s="7">
        <v>347</v>
      </c>
      <c r="N2348" t="s">
        <v>46</v>
      </c>
      <c r="O2348" s="7">
        <f t="shared" si="36"/>
        <v>360</v>
      </c>
      <c r="P2348" t="s">
        <v>169</v>
      </c>
      <c r="Q2348" t="s">
        <v>275</v>
      </c>
    </row>
    <row r="2349" spans="1:17" x14ac:dyDescent="0.35">
      <c r="A2349" t="s">
        <v>273</v>
      </c>
      <c r="B2349" t="s">
        <v>274</v>
      </c>
      <c r="C2349" s="1">
        <v>44209</v>
      </c>
      <c r="G2349" s="8">
        <f>IFERROR(Table1[[#This Row],[Total_vaccinations]]/Table1[[#This Row],[People_fully_vaccinated]],0)</f>
        <v>0</v>
      </c>
      <c r="I2349" s="7">
        <v>3000</v>
      </c>
      <c r="M2349" s="7">
        <v>347</v>
      </c>
      <c r="N2349" t="s">
        <v>46</v>
      </c>
      <c r="O2349" s="7">
        <f t="shared" si="36"/>
        <v>360</v>
      </c>
      <c r="P2349" t="s">
        <v>169</v>
      </c>
      <c r="Q2349" t="s">
        <v>275</v>
      </c>
    </row>
    <row r="2350" spans="1:17" x14ac:dyDescent="0.35">
      <c r="A2350" t="s">
        <v>273</v>
      </c>
      <c r="B2350" t="s">
        <v>274</v>
      </c>
      <c r="C2350" s="1">
        <v>44210</v>
      </c>
      <c r="D2350" s="7">
        <v>66000</v>
      </c>
      <c r="G2350" s="8">
        <f>IFERROR(Table1[[#This Row],[Total_vaccinations]]/Table1[[#This Row],[People_fully_vaccinated]],0)</f>
        <v>0</v>
      </c>
      <c r="I2350" s="7">
        <v>3000</v>
      </c>
      <c r="J2350" s="7">
        <v>0.76</v>
      </c>
      <c r="M2350" s="7">
        <v>347</v>
      </c>
      <c r="N2350" t="s">
        <v>46</v>
      </c>
      <c r="O2350" s="7">
        <f t="shared" si="36"/>
        <v>360</v>
      </c>
      <c r="P2350" t="s">
        <v>169</v>
      </c>
      <c r="Q2350" t="s">
        <v>275</v>
      </c>
    </row>
    <row r="2351" spans="1:17" x14ac:dyDescent="0.35">
      <c r="A2351" t="s">
        <v>273</v>
      </c>
      <c r="B2351" t="s">
        <v>274</v>
      </c>
      <c r="C2351" s="1">
        <v>44211</v>
      </c>
      <c r="G2351" s="8">
        <f>IFERROR(Table1[[#This Row],[Total_vaccinations]]/Table1[[#This Row],[People_fully_vaccinated]],0)</f>
        <v>0</v>
      </c>
      <c r="I2351" s="7">
        <v>3829</v>
      </c>
      <c r="M2351" s="7">
        <v>442</v>
      </c>
      <c r="N2351" t="s">
        <v>46</v>
      </c>
      <c r="O2351" s="7">
        <f t="shared" si="36"/>
        <v>360</v>
      </c>
      <c r="P2351" t="s">
        <v>169</v>
      </c>
      <c r="Q2351" t="s">
        <v>275</v>
      </c>
    </row>
    <row r="2352" spans="1:17" x14ac:dyDescent="0.35">
      <c r="A2352" t="s">
        <v>273</v>
      </c>
      <c r="B2352" t="s">
        <v>274</v>
      </c>
      <c r="C2352" s="1">
        <v>44212</v>
      </c>
      <c r="G2352" s="8">
        <f>IFERROR(Table1[[#This Row],[Total_vaccinations]]/Table1[[#This Row],[People_fully_vaccinated]],0)</f>
        <v>0</v>
      </c>
      <c r="I2352" s="7">
        <v>4657</v>
      </c>
      <c r="M2352" s="7">
        <v>538</v>
      </c>
      <c r="N2352" t="s">
        <v>46</v>
      </c>
      <c r="O2352" s="7">
        <f t="shared" si="36"/>
        <v>360</v>
      </c>
      <c r="P2352" t="s">
        <v>169</v>
      </c>
      <c r="Q2352" t="s">
        <v>275</v>
      </c>
    </row>
    <row r="2353" spans="1:17" x14ac:dyDescent="0.35">
      <c r="A2353" t="s">
        <v>273</v>
      </c>
      <c r="B2353" t="s">
        <v>274</v>
      </c>
      <c r="C2353" s="1">
        <v>44213</v>
      </c>
      <c r="G2353" s="8">
        <f>IFERROR(Table1[[#This Row],[Total_vaccinations]]/Table1[[#This Row],[People_fully_vaccinated]],0)</f>
        <v>0</v>
      </c>
      <c r="I2353" s="7">
        <v>5486</v>
      </c>
      <c r="M2353" s="7">
        <v>634</v>
      </c>
      <c r="N2353" t="s">
        <v>46</v>
      </c>
      <c r="O2353" s="7">
        <f t="shared" si="36"/>
        <v>360</v>
      </c>
      <c r="P2353" t="s">
        <v>169</v>
      </c>
      <c r="Q2353" t="s">
        <v>275</v>
      </c>
    </row>
    <row r="2354" spans="1:17" x14ac:dyDescent="0.35">
      <c r="A2354" t="s">
        <v>273</v>
      </c>
      <c r="B2354" t="s">
        <v>274</v>
      </c>
      <c r="C2354" s="1">
        <v>44214</v>
      </c>
      <c r="G2354" s="8">
        <f>IFERROR(Table1[[#This Row],[Total_vaccinations]]/Table1[[#This Row],[People_fully_vaccinated]],0)</f>
        <v>0</v>
      </c>
      <c r="I2354" s="7">
        <v>6314</v>
      </c>
      <c r="M2354" s="7">
        <v>730</v>
      </c>
      <c r="N2354" t="s">
        <v>46</v>
      </c>
      <c r="O2354" s="7">
        <f t="shared" si="36"/>
        <v>360</v>
      </c>
      <c r="P2354" t="s">
        <v>169</v>
      </c>
      <c r="Q2354" t="s">
        <v>275</v>
      </c>
    </row>
    <row r="2355" spans="1:17" x14ac:dyDescent="0.35">
      <c r="A2355" t="s">
        <v>273</v>
      </c>
      <c r="B2355" t="s">
        <v>274</v>
      </c>
      <c r="C2355" s="1">
        <v>44215</v>
      </c>
      <c r="D2355" s="7">
        <v>110000</v>
      </c>
      <c r="G2355" s="8">
        <f>IFERROR(Table1[[#This Row],[Total_vaccinations]]/Table1[[#This Row],[People_fully_vaccinated]],0)</f>
        <v>0</v>
      </c>
      <c r="I2355" s="7">
        <v>7143</v>
      </c>
      <c r="J2355" s="7">
        <v>1.27</v>
      </c>
      <c r="M2355" s="7">
        <v>825</v>
      </c>
      <c r="N2355" t="s">
        <v>46</v>
      </c>
      <c r="O2355" s="7">
        <f t="shared" si="36"/>
        <v>360</v>
      </c>
      <c r="P2355" t="s">
        <v>169</v>
      </c>
      <c r="Q2355" t="s">
        <v>275</v>
      </c>
    </row>
    <row r="2356" spans="1:17" x14ac:dyDescent="0.35">
      <c r="A2356" t="s">
        <v>273</v>
      </c>
      <c r="B2356" t="s">
        <v>274</v>
      </c>
      <c r="C2356" s="1">
        <v>44216</v>
      </c>
      <c r="G2356" s="8">
        <f>IFERROR(Table1[[#This Row],[Total_vaccinations]]/Table1[[#This Row],[People_fully_vaccinated]],0)</f>
        <v>0</v>
      </c>
      <c r="I2356" s="7">
        <v>10984</v>
      </c>
      <c r="M2356" s="7">
        <v>1269</v>
      </c>
      <c r="N2356" t="s">
        <v>46</v>
      </c>
      <c r="O2356" s="7">
        <f t="shared" si="36"/>
        <v>360</v>
      </c>
      <c r="P2356" t="s">
        <v>169</v>
      </c>
      <c r="Q2356" t="s">
        <v>275</v>
      </c>
    </row>
    <row r="2357" spans="1:17" x14ac:dyDescent="0.35">
      <c r="A2357" t="s">
        <v>273</v>
      </c>
      <c r="B2357" t="s">
        <v>274</v>
      </c>
      <c r="C2357" s="1">
        <v>44217</v>
      </c>
      <c r="D2357" s="7">
        <v>169783</v>
      </c>
      <c r="G2357" s="8">
        <f>IFERROR(Table1[[#This Row],[Total_vaccinations]]/Table1[[#This Row],[People_fully_vaccinated]],0)</f>
        <v>0</v>
      </c>
      <c r="I2357" s="7">
        <v>14826</v>
      </c>
      <c r="J2357" s="7">
        <v>1.96</v>
      </c>
      <c r="M2357" s="7">
        <v>1713</v>
      </c>
      <c r="N2357" t="s">
        <v>46</v>
      </c>
      <c r="O2357" s="7">
        <f t="shared" si="36"/>
        <v>360</v>
      </c>
      <c r="P2357" t="s">
        <v>169</v>
      </c>
      <c r="Q2357" t="s">
        <v>275</v>
      </c>
    </row>
    <row r="2358" spans="1:17" x14ac:dyDescent="0.35">
      <c r="A2358" t="s">
        <v>273</v>
      </c>
      <c r="B2358" t="s">
        <v>274</v>
      </c>
      <c r="C2358" s="1">
        <v>44218</v>
      </c>
      <c r="G2358" s="8">
        <f>IFERROR(Table1[[#This Row],[Total_vaccinations]]/Table1[[#This Row],[People_fully_vaccinated]],0)</f>
        <v>0</v>
      </c>
      <c r="I2358" s="7">
        <v>14883</v>
      </c>
      <c r="M2358" s="7">
        <v>1720</v>
      </c>
      <c r="N2358" t="s">
        <v>46</v>
      </c>
      <c r="O2358" s="7">
        <f t="shared" si="36"/>
        <v>360</v>
      </c>
      <c r="P2358" t="s">
        <v>169</v>
      </c>
      <c r="Q2358" t="s">
        <v>275</v>
      </c>
    </row>
    <row r="2359" spans="1:17" x14ac:dyDescent="0.35">
      <c r="A2359" t="s">
        <v>273</v>
      </c>
      <c r="B2359" t="s">
        <v>274</v>
      </c>
      <c r="C2359" s="1">
        <v>44219</v>
      </c>
      <c r="G2359" s="8">
        <f>IFERROR(Table1[[#This Row],[Total_vaccinations]]/Table1[[#This Row],[People_fully_vaccinated]],0)</f>
        <v>0</v>
      </c>
      <c r="I2359" s="7">
        <v>14939</v>
      </c>
      <c r="M2359" s="7">
        <v>1726</v>
      </c>
      <c r="N2359" t="s">
        <v>46</v>
      </c>
      <c r="O2359" s="7">
        <f t="shared" si="36"/>
        <v>360</v>
      </c>
      <c r="P2359" t="s">
        <v>169</v>
      </c>
      <c r="Q2359" t="s">
        <v>275</v>
      </c>
    </row>
    <row r="2360" spans="1:17" x14ac:dyDescent="0.35">
      <c r="A2360" t="s">
        <v>273</v>
      </c>
      <c r="B2360" t="s">
        <v>274</v>
      </c>
      <c r="C2360" s="1">
        <v>44220</v>
      </c>
      <c r="D2360" s="7">
        <v>197368</v>
      </c>
      <c r="G2360" s="8">
        <f>IFERROR(Table1[[#This Row],[Total_vaccinations]]/Table1[[#This Row],[People_fully_vaccinated]],0)</f>
        <v>0</v>
      </c>
      <c r="I2360" s="7">
        <v>14995</v>
      </c>
      <c r="J2360" s="7">
        <v>2.2799999999999998</v>
      </c>
      <c r="M2360" s="7">
        <v>1733</v>
      </c>
      <c r="N2360" t="s">
        <v>46</v>
      </c>
      <c r="O2360" s="7">
        <f t="shared" si="36"/>
        <v>360</v>
      </c>
      <c r="P2360" t="s">
        <v>169</v>
      </c>
      <c r="Q2360" t="s">
        <v>275</v>
      </c>
    </row>
    <row r="2361" spans="1:17" x14ac:dyDescent="0.35">
      <c r="A2361" t="s">
        <v>273</v>
      </c>
      <c r="B2361" t="s">
        <v>274</v>
      </c>
      <c r="C2361" s="1">
        <v>44221</v>
      </c>
      <c r="G2361" s="8">
        <f>IFERROR(Table1[[#This Row],[Total_vaccinations]]/Table1[[#This Row],[People_fully_vaccinated]],0)</f>
        <v>0</v>
      </c>
      <c r="I2361" s="7">
        <v>15587</v>
      </c>
      <c r="M2361" s="7">
        <v>1801</v>
      </c>
      <c r="N2361" t="s">
        <v>46</v>
      </c>
      <c r="O2361" s="7">
        <f t="shared" si="36"/>
        <v>360</v>
      </c>
      <c r="P2361" t="s">
        <v>169</v>
      </c>
      <c r="Q2361" t="s">
        <v>275</v>
      </c>
    </row>
    <row r="2362" spans="1:17" x14ac:dyDescent="0.35">
      <c r="A2362" t="s">
        <v>273</v>
      </c>
      <c r="B2362" t="s">
        <v>274</v>
      </c>
      <c r="C2362" s="1">
        <v>44222</v>
      </c>
      <c r="G2362" s="8">
        <f>IFERROR(Table1[[#This Row],[Total_vaccinations]]/Table1[[#This Row],[People_fully_vaccinated]],0)</f>
        <v>0</v>
      </c>
      <c r="I2362" s="7">
        <v>16179</v>
      </c>
      <c r="M2362" s="7">
        <v>1869</v>
      </c>
      <c r="N2362" t="s">
        <v>46</v>
      </c>
      <c r="O2362" s="7">
        <f t="shared" si="36"/>
        <v>360</v>
      </c>
      <c r="P2362" t="s">
        <v>169</v>
      </c>
      <c r="Q2362" t="s">
        <v>275</v>
      </c>
    </row>
    <row r="2363" spans="1:17" x14ac:dyDescent="0.35">
      <c r="A2363" t="s">
        <v>273</v>
      </c>
      <c r="B2363" t="s">
        <v>274</v>
      </c>
      <c r="C2363" s="1">
        <v>44223</v>
      </c>
      <c r="G2363" s="8">
        <f>IFERROR(Table1[[#This Row],[Total_vaccinations]]/Table1[[#This Row],[People_fully_vaccinated]],0)</f>
        <v>0</v>
      </c>
      <c r="I2363" s="7">
        <v>13758</v>
      </c>
      <c r="M2363" s="7">
        <v>1590</v>
      </c>
      <c r="N2363" t="s">
        <v>46</v>
      </c>
      <c r="O2363" s="7">
        <f t="shared" si="36"/>
        <v>360</v>
      </c>
      <c r="P2363" t="s">
        <v>169</v>
      </c>
      <c r="Q2363" t="s">
        <v>275</v>
      </c>
    </row>
    <row r="2364" spans="1:17" x14ac:dyDescent="0.35">
      <c r="A2364" t="s">
        <v>273</v>
      </c>
      <c r="B2364" t="s">
        <v>274</v>
      </c>
      <c r="C2364" s="1">
        <v>44224</v>
      </c>
      <c r="G2364" s="8">
        <f>IFERROR(Table1[[#This Row],[Total_vaccinations]]/Table1[[#This Row],[People_fully_vaccinated]],0)</f>
        <v>0</v>
      </c>
      <c r="I2364" s="7">
        <v>11336</v>
      </c>
      <c r="M2364" s="7">
        <v>1310</v>
      </c>
      <c r="N2364" t="s">
        <v>46</v>
      </c>
      <c r="O2364" s="7">
        <f t="shared" si="36"/>
        <v>360</v>
      </c>
      <c r="P2364" t="s">
        <v>169</v>
      </c>
      <c r="Q2364" t="s">
        <v>275</v>
      </c>
    </row>
    <row r="2365" spans="1:17" x14ac:dyDescent="0.35">
      <c r="A2365" t="s">
        <v>273</v>
      </c>
      <c r="B2365" t="s">
        <v>274</v>
      </c>
      <c r="C2365" s="1">
        <v>44225</v>
      </c>
      <c r="D2365" s="7">
        <v>262081</v>
      </c>
      <c r="G2365" s="8">
        <f>IFERROR(Table1[[#This Row],[Total_vaccinations]]/Table1[[#This Row],[People_fully_vaccinated]],0)</f>
        <v>0</v>
      </c>
      <c r="I2365" s="7">
        <v>11872</v>
      </c>
      <c r="J2365" s="7">
        <v>3.03</v>
      </c>
      <c r="M2365" s="7">
        <v>1372</v>
      </c>
      <c r="N2365" t="s">
        <v>46</v>
      </c>
      <c r="O2365" s="7">
        <f t="shared" si="36"/>
        <v>360</v>
      </c>
      <c r="P2365" t="s">
        <v>169</v>
      </c>
      <c r="Q2365" t="s">
        <v>275</v>
      </c>
    </row>
    <row r="2366" spans="1:17" x14ac:dyDescent="0.35">
      <c r="A2366" t="s">
        <v>273</v>
      </c>
      <c r="B2366" t="s">
        <v>274</v>
      </c>
      <c r="C2366" s="1">
        <v>44226</v>
      </c>
      <c r="G2366" s="8">
        <f>IFERROR(Table1[[#This Row],[Total_vaccinations]]/Table1[[#This Row],[People_fully_vaccinated]],0)</f>
        <v>0</v>
      </c>
      <c r="I2366" s="7">
        <v>14341</v>
      </c>
      <c r="M2366" s="7">
        <v>1657</v>
      </c>
      <c r="N2366" t="s">
        <v>46</v>
      </c>
      <c r="O2366" s="7">
        <f t="shared" si="36"/>
        <v>360</v>
      </c>
      <c r="P2366" t="s">
        <v>169</v>
      </c>
      <c r="Q2366" t="s">
        <v>275</v>
      </c>
    </row>
    <row r="2367" spans="1:17" x14ac:dyDescent="0.35">
      <c r="A2367" t="s">
        <v>273</v>
      </c>
      <c r="B2367" t="s">
        <v>274</v>
      </c>
      <c r="C2367" s="1">
        <v>44227</v>
      </c>
      <c r="D2367" s="7">
        <v>315033</v>
      </c>
      <c r="G2367" s="8">
        <f>IFERROR(Table1[[#This Row],[Total_vaccinations]]/Table1[[#This Row],[People_fully_vaccinated]],0)</f>
        <v>0</v>
      </c>
      <c r="I2367" s="7">
        <v>16809</v>
      </c>
      <c r="J2367" s="7">
        <v>3.64</v>
      </c>
      <c r="M2367" s="7">
        <v>1942</v>
      </c>
      <c r="N2367" t="s">
        <v>46</v>
      </c>
      <c r="O2367" s="7">
        <f t="shared" si="36"/>
        <v>360</v>
      </c>
      <c r="P2367" t="s">
        <v>169</v>
      </c>
      <c r="Q2367" t="s">
        <v>275</v>
      </c>
    </row>
    <row r="2368" spans="1:17" x14ac:dyDescent="0.35">
      <c r="A2368" t="s">
        <v>273</v>
      </c>
      <c r="B2368" t="s">
        <v>274</v>
      </c>
      <c r="C2368" s="1">
        <v>44228</v>
      </c>
      <c r="G2368" s="8">
        <f>IFERROR(Table1[[#This Row],[Total_vaccinations]]/Table1[[#This Row],[People_fully_vaccinated]],0)</f>
        <v>0</v>
      </c>
      <c r="I2368" s="7">
        <v>17495</v>
      </c>
      <c r="M2368" s="7">
        <v>2021</v>
      </c>
      <c r="N2368" t="s">
        <v>46</v>
      </c>
      <c r="O2368" s="7">
        <f t="shared" si="36"/>
        <v>360</v>
      </c>
      <c r="P2368" t="s">
        <v>169</v>
      </c>
      <c r="Q2368" t="s">
        <v>275</v>
      </c>
    </row>
    <row r="2369" spans="1:17" x14ac:dyDescent="0.35">
      <c r="A2369" t="s">
        <v>273</v>
      </c>
      <c r="B2369" t="s">
        <v>274</v>
      </c>
      <c r="C2369" s="1">
        <v>44229</v>
      </c>
      <c r="G2369" s="8">
        <f>IFERROR(Table1[[#This Row],[Total_vaccinations]]/Table1[[#This Row],[People_fully_vaccinated]],0)</f>
        <v>0</v>
      </c>
      <c r="I2369" s="7">
        <v>18180</v>
      </c>
      <c r="M2369" s="7">
        <v>2101</v>
      </c>
      <c r="N2369" t="s">
        <v>46</v>
      </c>
      <c r="O2369" s="7">
        <f t="shared" si="36"/>
        <v>360</v>
      </c>
      <c r="P2369" t="s">
        <v>169</v>
      </c>
      <c r="Q2369" t="s">
        <v>275</v>
      </c>
    </row>
    <row r="2370" spans="1:17" x14ac:dyDescent="0.35">
      <c r="A2370" t="s">
        <v>273</v>
      </c>
      <c r="B2370" t="s">
        <v>274</v>
      </c>
      <c r="C2370" s="1">
        <v>44230</v>
      </c>
      <c r="D2370" s="7">
        <v>368252</v>
      </c>
      <c r="G2370" s="8">
        <f>IFERROR(Table1[[#This Row],[Total_vaccinations]]/Table1[[#This Row],[People_fully_vaccinated]],0)</f>
        <v>0</v>
      </c>
      <c r="I2370" s="7">
        <v>18865</v>
      </c>
      <c r="J2370" s="7">
        <v>4.25</v>
      </c>
      <c r="M2370" s="7">
        <v>2180</v>
      </c>
      <c r="N2370" t="s">
        <v>46</v>
      </c>
      <c r="O2370" s="7">
        <f t="shared" ref="O2370:O2433" si="37">COUNTIF(N:N,N2370)</f>
        <v>360</v>
      </c>
      <c r="P2370" t="s">
        <v>169</v>
      </c>
      <c r="Q2370" t="s">
        <v>275</v>
      </c>
    </row>
    <row r="2371" spans="1:17" x14ac:dyDescent="0.35">
      <c r="A2371" t="s">
        <v>273</v>
      </c>
      <c r="B2371" t="s">
        <v>274</v>
      </c>
      <c r="C2371" s="1">
        <v>44231</v>
      </c>
      <c r="G2371" s="8">
        <f>IFERROR(Table1[[#This Row],[Total_vaccinations]]/Table1[[#This Row],[People_fully_vaccinated]],0)</f>
        <v>0</v>
      </c>
      <c r="I2371" s="7">
        <v>18610</v>
      </c>
      <c r="M2371" s="7">
        <v>2150</v>
      </c>
      <c r="N2371" t="s">
        <v>46</v>
      </c>
      <c r="O2371" s="7">
        <f t="shared" si="37"/>
        <v>360</v>
      </c>
      <c r="P2371" t="s">
        <v>169</v>
      </c>
      <c r="Q2371" t="s">
        <v>275</v>
      </c>
    </row>
    <row r="2372" spans="1:17" x14ac:dyDescent="0.35">
      <c r="A2372" t="s">
        <v>273</v>
      </c>
      <c r="B2372" t="s">
        <v>274</v>
      </c>
      <c r="C2372" s="1">
        <v>44232</v>
      </c>
      <c r="G2372" s="8">
        <f>IFERROR(Table1[[#This Row],[Total_vaccinations]]/Table1[[#This Row],[People_fully_vaccinated]],0)</f>
        <v>0</v>
      </c>
      <c r="I2372" s="7">
        <v>18354</v>
      </c>
      <c r="M2372" s="7">
        <v>2121</v>
      </c>
      <c r="N2372" t="s">
        <v>46</v>
      </c>
      <c r="O2372" s="7">
        <f t="shared" si="37"/>
        <v>360</v>
      </c>
      <c r="P2372" t="s">
        <v>169</v>
      </c>
      <c r="Q2372" t="s">
        <v>275</v>
      </c>
    </row>
    <row r="2373" spans="1:17" x14ac:dyDescent="0.35">
      <c r="A2373" t="s">
        <v>273</v>
      </c>
      <c r="B2373" t="s">
        <v>274</v>
      </c>
      <c r="C2373" s="1">
        <v>44233</v>
      </c>
      <c r="G2373" s="8">
        <f>IFERROR(Table1[[#This Row],[Total_vaccinations]]/Table1[[#This Row],[People_fully_vaccinated]],0)</f>
        <v>0</v>
      </c>
      <c r="I2373" s="7">
        <v>16165</v>
      </c>
      <c r="M2373" s="7">
        <v>1868</v>
      </c>
      <c r="N2373" t="s">
        <v>46</v>
      </c>
      <c r="O2373" s="7">
        <f t="shared" si="37"/>
        <v>360</v>
      </c>
      <c r="P2373" t="s">
        <v>169</v>
      </c>
      <c r="Q2373" t="s">
        <v>275</v>
      </c>
    </row>
    <row r="2374" spans="1:17" x14ac:dyDescent="0.35">
      <c r="A2374" t="s">
        <v>273</v>
      </c>
      <c r="B2374" t="s">
        <v>274</v>
      </c>
      <c r="C2374" s="1">
        <v>44234</v>
      </c>
      <c r="D2374" s="7">
        <v>412865</v>
      </c>
      <c r="G2374" s="8">
        <f>IFERROR(Table1[[#This Row],[Total_vaccinations]]/Table1[[#This Row],[People_fully_vaccinated]],0)</f>
        <v>0</v>
      </c>
      <c r="I2374" s="7">
        <v>13976</v>
      </c>
      <c r="J2374" s="7">
        <v>4.7699999999999996</v>
      </c>
      <c r="M2374" s="7">
        <v>1615</v>
      </c>
      <c r="N2374" t="s">
        <v>46</v>
      </c>
      <c r="O2374" s="7">
        <f t="shared" si="37"/>
        <v>360</v>
      </c>
      <c r="P2374" t="s">
        <v>169</v>
      </c>
      <c r="Q2374" t="s">
        <v>275</v>
      </c>
    </row>
    <row r="2375" spans="1:17" x14ac:dyDescent="0.35">
      <c r="A2375" t="s">
        <v>276</v>
      </c>
      <c r="B2375" t="s">
        <v>277</v>
      </c>
      <c r="C2375" s="1">
        <v>44209</v>
      </c>
      <c r="D2375" s="7">
        <v>0</v>
      </c>
      <c r="G2375" s="8">
        <f>IFERROR(Table1[[#This Row],[Total_vaccinations]]/Table1[[#This Row],[People_fully_vaccinated]],0)</f>
        <v>0</v>
      </c>
      <c r="J2375" s="7">
        <v>0</v>
      </c>
      <c r="N2375" t="s">
        <v>138</v>
      </c>
      <c r="O2375" s="7">
        <f t="shared" si="37"/>
        <v>57</v>
      </c>
      <c r="P2375" t="s">
        <v>278</v>
      </c>
      <c r="Q2375" t="s">
        <v>279</v>
      </c>
    </row>
    <row r="2376" spans="1:17" x14ac:dyDescent="0.35">
      <c r="A2376" t="s">
        <v>276</v>
      </c>
      <c r="B2376" t="s">
        <v>277</v>
      </c>
      <c r="C2376" s="1">
        <v>44210</v>
      </c>
      <c r="D2376" s="7">
        <v>279452</v>
      </c>
      <c r="G2376" s="8">
        <f>IFERROR(Table1[[#This Row],[Total_vaccinations]]/Table1[[#This Row],[People_fully_vaccinated]],0)</f>
        <v>0</v>
      </c>
      <c r="H2376" s="7">
        <v>279452</v>
      </c>
      <c r="I2376" s="7">
        <v>279452</v>
      </c>
      <c r="J2376" s="7">
        <v>0.33</v>
      </c>
      <c r="M2376" s="7">
        <v>3313</v>
      </c>
      <c r="N2376" t="s">
        <v>138</v>
      </c>
      <c r="O2376" s="7">
        <f t="shared" si="37"/>
        <v>57</v>
      </c>
      <c r="P2376" t="s">
        <v>278</v>
      </c>
      <c r="Q2376" t="s">
        <v>279</v>
      </c>
    </row>
    <row r="2377" spans="1:17" x14ac:dyDescent="0.35">
      <c r="A2377" t="s">
        <v>276</v>
      </c>
      <c r="B2377" t="s">
        <v>277</v>
      </c>
      <c r="C2377" s="1">
        <v>44211</v>
      </c>
      <c r="D2377" s="7">
        <v>616652</v>
      </c>
      <c r="G2377" s="8">
        <f>IFERROR(Table1[[#This Row],[Total_vaccinations]]/Table1[[#This Row],[People_fully_vaccinated]],0)</f>
        <v>0</v>
      </c>
      <c r="H2377" s="7">
        <v>337200</v>
      </c>
      <c r="I2377" s="7">
        <v>308326</v>
      </c>
      <c r="J2377" s="7">
        <v>0.73</v>
      </c>
      <c r="M2377" s="7">
        <v>3656</v>
      </c>
      <c r="N2377" t="s">
        <v>138</v>
      </c>
      <c r="O2377" s="7">
        <f t="shared" si="37"/>
        <v>57</v>
      </c>
      <c r="P2377" t="s">
        <v>278</v>
      </c>
      <c r="Q2377" t="s">
        <v>279</v>
      </c>
    </row>
    <row r="2378" spans="1:17" x14ac:dyDescent="0.35">
      <c r="A2378" t="s">
        <v>276</v>
      </c>
      <c r="B2378" t="s">
        <v>277</v>
      </c>
      <c r="C2378" s="1">
        <v>44212</v>
      </c>
      <c r="D2378" s="7">
        <v>676903</v>
      </c>
      <c r="G2378" s="8">
        <f>IFERROR(Table1[[#This Row],[Total_vaccinations]]/Table1[[#This Row],[People_fully_vaccinated]],0)</f>
        <v>0</v>
      </c>
      <c r="H2378" s="7">
        <v>60251</v>
      </c>
      <c r="I2378" s="7">
        <v>225634</v>
      </c>
      <c r="J2378" s="7">
        <v>0.8</v>
      </c>
      <c r="M2378" s="7">
        <v>2675</v>
      </c>
      <c r="N2378" t="s">
        <v>138</v>
      </c>
      <c r="O2378" s="7">
        <f t="shared" si="37"/>
        <v>57</v>
      </c>
      <c r="P2378" t="s">
        <v>278</v>
      </c>
      <c r="Q2378" t="s">
        <v>279</v>
      </c>
    </row>
    <row r="2379" spans="1:17" x14ac:dyDescent="0.35">
      <c r="A2379" t="s">
        <v>276</v>
      </c>
      <c r="B2379" t="s">
        <v>277</v>
      </c>
      <c r="C2379" s="1">
        <v>44213</v>
      </c>
      <c r="D2379" s="7">
        <v>706451</v>
      </c>
      <c r="G2379" s="8">
        <f>IFERROR(Table1[[#This Row],[Total_vaccinations]]/Table1[[#This Row],[People_fully_vaccinated]],0)</f>
        <v>0</v>
      </c>
      <c r="H2379" s="7">
        <v>29548</v>
      </c>
      <c r="I2379" s="7">
        <v>176613</v>
      </c>
      <c r="J2379" s="7">
        <v>0.84</v>
      </c>
      <c r="M2379" s="7">
        <v>2094</v>
      </c>
      <c r="N2379" t="s">
        <v>138</v>
      </c>
      <c r="O2379" s="7">
        <f t="shared" si="37"/>
        <v>57</v>
      </c>
      <c r="P2379" t="s">
        <v>278</v>
      </c>
      <c r="Q2379" t="s">
        <v>279</v>
      </c>
    </row>
    <row r="2380" spans="1:17" x14ac:dyDescent="0.35">
      <c r="A2380" t="s">
        <v>276</v>
      </c>
      <c r="B2380" t="s">
        <v>277</v>
      </c>
      <c r="C2380" s="1">
        <v>44214</v>
      </c>
      <c r="D2380" s="7">
        <v>832412</v>
      </c>
      <c r="G2380" s="8">
        <f>IFERROR(Table1[[#This Row],[Total_vaccinations]]/Table1[[#This Row],[People_fully_vaccinated]],0)</f>
        <v>0</v>
      </c>
      <c r="H2380" s="7">
        <v>125961</v>
      </c>
      <c r="I2380" s="7">
        <v>166482</v>
      </c>
      <c r="J2380" s="7">
        <v>0.99</v>
      </c>
      <c r="M2380" s="7">
        <v>1974</v>
      </c>
      <c r="N2380" t="s">
        <v>138</v>
      </c>
      <c r="O2380" s="7">
        <f t="shared" si="37"/>
        <v>57</v>
      </c>
      <c r="P2380" t="s">
        <v>278</v>
      </c>
      <c r="Q2380" t="s">
        <v>279</v>
      </c>
    </row>
    <row r="2381" spans="1:17" x14ac:dyDescent="0.35">
      <c r="A2381" t="s">
        <v>276</v>
      </c>
      <c r="B2381" t="s">
        <v>277</v>
      </c>
      <c r="C2381" s="1">
        <v>44215</v>
      </c>
      <c r="D2381" s="7">
        <v>950635</v>
      </c>
      <c r="G2381" s="8">
        <f>IFERROR(Table1[[#This Row],[Total_vaccinations]]/Table1[[#This Row],[People_fully_vaccinated]],0)</f>
        <v>0</v>
      </c>
      <c r="H2381" s="7">
        <v>118223</v>
      </c>
      <c r="I2381" s="7">
        <v>158439</v>
      </c>
      <c r="J2381" s="7">
        <v>1.1299999999999999</v>
      </c>
      <c r="M2381" s="7">
        <v>1879</v>
      </c>
      <c r="N2381" t="s">
        <v>138</v>
      </c>
      <c r="O2381" s="7">
        <f t="shared" si="37"/>
        <v>57</v>
      </c>
      <c r="P2381" t="s">
        <v>278</v>
      </c>
      <c r="Q2381" t="s">
        <v>279</v>
      </c>
    </row>
    <row r="2382" spans="1:17" x14ac:dyDescent="0.35">
      <c r="A2382" t="s">
        <v>276</v>
      </c>
      <c r="B2382" t="s">
        <v>277</v>
      </c>
      <c r="C2382" s="1">
        <v>44216</v>
      </c>
      <c r="D2382" s="7">
        <v>1052493</v>
      </c>
      <c r="G2382" s="8">
        <f>IFERROR(Table1[[#This Row],[Total_vaccinations]]/Table1[[#This Row],[People_fully_vaccinated]],0)</f>
        <v>0</v>
      </c>
      <c r="H2382" s="7">
        <v>101858</v>
      </c>
      <c r="I2382" s="7">
        <v>150356</v>
      </c>
      <c r="J2382" s="7">
        <v>1.25</v>
      </c>
      <c r="M2382" s="7">
        <v>1783</v>
      </c>
      <c r="N2382" t="s">
        <v>138</v>
      </c>
      <c r="O2382" s="7">
        <f t="shared" si="37"/>
        <v>57</v>
      </c>
      <c r="P2382" t="s">
        <v>278</v>
      </c>
      <c r="Q2382" t="s">
        <v>279</v>
      </c>
    </row>
    <row r="2383" spans="1:17" x14ac:dyDescent="0.35">
      <c r="A2383" t="s">
        <v>276</v>
      </c>
      <c r="B2383" t="s">
        <v>277</v>
      </c>
      <c r="C2383" s="1">
        <v>44217</v>
      </c>
      <c r="D2383" s="7">
        <v>1120258</v>
      </c>
      <c r="G2383" s="8">
        <f>IFERROR(Table1[[#This Row],[Total_vaccinations]]/Table1[[#This Row],[People_fully_vaccinated]],0)</f>
        <v>0</v>
      </c>
      <c r="H2383" s="7">
        <v>67765</v>
      </c>
      <c r="I2383" s="7">
        <v>120115</v>
      </c>
      <c r="J2383" s="7">
        <v>1.33</v>
      </c>
      <c r="M2383" s="7">
        <v>1424</v>
      </c>
      <c r="N2383" t="s">
        <v>138</v>
      </c>
      <c r="O2383" s="7">
        <f t="shared" si="37"/>
        <v>57</v>
      </c>
      <c r="P2383" t="s">
        <v>278</v>
      </c>
      <c r="Q2383" t="s">
        <v>279</v>
      </c>
    </row>
    <row r="2384" spans="1:17" x14ac:dyDescent="0.35">
      <c r="A2384" t="s">
        <v>276</v>
      </c>
      <c r="B2384" t="s">
        <v>277</v>
      </c>
      <c r="C2384" s="1">
        <v>44218</v>
      </c>
      <c r="D2384" s="7">
        <v>1202212</v>
      </c>
      <c r="G2384" s="8">
        <f>IFERROR(Table1[[#This Row],[Total_vaccinations]]/Table1[[#This Row],[People_fully_vaccinated]],0)</f>
        <v>0</v>
      </c>
      <c r="H2384" s="7">
        <v>81954</v>
      </c>
      <c r="I2384" s="7">
        <v>83651</v>
      </c>
      <c r="J2384" s="7">
        <v>1.43</v>
      </c>
      <c r="M2384" s="7">
        <v>992</v>
      </c>
      <c r="N2384" t="s">
        <v>138</v>
      </c>
      <c r="O2384" s="7">
        <f t="shared" si="37"/>
        <v>57</v>
      </c>
      <c r="P2384" t="s">
        <v>278</v>
      </c>
      <c r="Q2384" t="s">
        <v>279</v>
      </c>
    </row>
    <row r="2385" spans="1:17" x14ac:dyDescent="0.35">
      <c r="A2385" t="s">
        <v>276</v>
      </c>
      <c r="B2385" t="s">
        <v>277</v>
      </c>
      <c r="C2385" s="1">
        <v>44219</v>
      </c>
      <c r="D2385" s="7">
        <v>1226883</v>
      </c>
      <c r="G2385" s="8">
        <f>IFERROR(Table1[[#This Row],[Total_vaccinations]]/Table1[[#This Row],[People_fully_vaccinated]],0)</f>
        <v>0</v>
      </c>
      <c r="H2385" s="7">
        <v>24671</v>
      </c>
      <c r="I2385" s="7">
        <v>78569</v>
      </c>
      <c r="J2385" s="7">
        <v>1.45</v>
      </c>
      <c r="M2385" s="7">
        <v>932</v>
      </c>
      <c r="N2385" t="s">
        <v>138</v>
      </c>
      <c r="O2385" s="7">
        <f t="shared" si="37"/>
        <v>57</v>
      </c>
      <c r="P2385" t="s">
        <v>278</v>
      </c>
      <c r="Q2385" t="s">
        <v>279</v>
      </c>
    </row>
    <row r="2386" spans="1:17" x14ac:dyDescent="0.35">
      <c r="A2386" t="s">
        <v>276</v>
      </c>
      <c r="B2386" t="s">
        <v>277</v>
      </c>
      <c r="C2386" s="1">
        <v>44220</v>
      </c>
      <c r="D2386" s="7">
        <v>1244653</v>
      </c>
      <c r="G2386" s="8">
        <f>IFERROR(Table1[[#This Row],[Total_vaccinations]]/Table1[[#This Row],[People_fully_vaccinated]],0)</f>
        <v>0</v>
      </c>
      <c r="H2386" s="7">
        <v>17770</v>
      </c>
      <c r="I2386" s="7">
        <v>76886</v>
      </c>
      <c r="J2386" s="7">
        <v>1.48</v>
      </c>
      <c r="M2386" s="7">
        <v>912</v>
      </c>
      <c r="N2386" t="s">
        <v>138</v>
      </c>
      <c r="O2386" s="7">
        <f t="shared" si="37"/>
        <v>57</v>
      </c>
      <c r="P2386" t="s">
        <v>278</v>
      </c>
      <c r="Q2386" t="s">
        <v>279</v>
      </c>
    </row>
    <row r="2387" spans="1:17" x14ac:dyDescent="0.35">
      <c r="A2387" t="s">
        <v>276</v>
      </c>
      <c r="B2387" t="s">
        <v>277</v>
      </c>
      <c r="C2387" s="1">
        <v>44221</v>
      </c>
      <c r="D2387" s="7">
        <v>1302753</v>
      </c>
      <c r="G2387" s="8">
        <f>IFERROR(Table1[[#This Row],[Total_vaccinations]]/Table1[[#This Row],[People_fully_vaccinated]],0)</f>
        <v>0</v>
      </c>
      <c r="H2387" s="7">
        <v>58100</v>
      </c>
      <c r="I2387" s="7">
        <v>67192</v>
      </c>
      <c r="J2387" s="7">
        <v>1.54</v>
      </c>
      <c r="M2387" s="7">
        <v>797</v>
      </c>
      <c r="N2387" t="s">
        <v>138</v>
      </c>
      <c r="O2387" s="7">
        <f t="shared" si="37"/>
        <v>57</v>
      </c>
      <c r="P2387" t="s">
        <v>278</v>
      </c>
      <c r="Q2387" t="s">
        <v>279</v>
      </c>
    </row>
    <row r="2388" spans="1:17" x14ac:dyDescent="0.35">
      <c r="A2388" t="s">
        <v>276</v>
      </c>
      <c r="B2388" t="s">
        <v>277</v>
      </c>
      <c r="C2388" s="1">
        <v>44222</v>
      </c>
      <c r="D2388" s="7">
        <v>1410273</v>
      </c>
      <c r="G2388" s="8">
        <f>IFERROR(Table1[[#This Row],[Total_vaccinations]]/Table1[[#This Row],[People_fully_vaccinated]],0)</f>
        <v>0</v>
      </c>
      <c r="H2388" s="7">
        <v>107520</v>
      </c>
      <c r="I2388" s="7">
        <v>65663</v>
      </c>
      <c r="J2388" s="7">
        <v>1.67</v>
      </c>
      <c r="M2388" s="7">
        <v>779</v>
      </c>
      <c r="N2388" t="s">
        <v>138</v>
      </c>
      <c r="O2388" s="7">
        <f t="shared" si="37"/>
        <v>57</v>
      </c>
      <c r="P2388" t="s">
        <v>278</v>
      </c>
      <c r="Q2388" t="s">
        <v>279</v>
      </c>
    </row>
    <row r="2389" spans="1:17" x14ac:dyDescent="0.35">
      <c r="A2389" t="s">
        <v>276</v>
      </c>
      <c r="B2389" t="s">
        <v>277</v>
      </c>
      <c r="C2389" s="1">
        <v>44223</v>
      </c>
      <c r="D2389" s="7">
        <v>1522580</v>
      </c>
      <c r="G2389" s="8">
        <f>IFERROR(Table1[[#This Row],[Total_vaccinations]]/Table1[[#This Row],[People_fully_vaccinated]],0)</f>
        <v>0</v>
      </c>
      <c r="H2389" s="7">
        <v>112307</v>
      </c>
      <c r="I2389" s="7">
        <v>67155</v>
      </c>
      <c r="J2389" s="7">
        <v>1.81</v>
      </c>
      <c r="M2389" s="7">
        <v>796</v>
      </c>
      <c r="N2389" t="s">
        <v>138</v>
      </c>
      <c r="O2389" s="7">
        <f t="shared" si="37"/>
        <v>57</v>
      </c>
      <c r="P2389" t="s">
        <v>278</v>
      </c>
      <c r="Q2389" t="s">
        <v>279</v>
      </c>
    </row>
    <row r="2390" spans="1:17" x14ac:dyDescent="0.35">
      <c r="A2390" t="s">
        <v>276</v>
      </c>
      <c r="B2390" t="s">
        <v>277</v>
      </c>
      <c r="C2390" s="1">
        <v>44224</v>
      </c>
      <c r="D2390" s="7">
        <v>1697575</v>
      </c>
      <c r="G2390" s="8">
        <f>IFERROR(Table1[[#This Row],[Total_vaccinations]]/Table1[[#This Row],[People_fully_vaccinated]],0)</f>
        <v>0</v>
      </c>
      <c r="H2390" s="7">
        <v>174995</v>
      </c>
      <c r="I2390" s="7">
        <v>82474</v>
      </c>
      <c r="J2390" s="7">
        <v>2.0099999999999998</v>
      </c>
      <c r="M2390" s="7">
        <v>978</v>
      </c>
      <c r="N2390" t="s">
        <v>138</v>
      </c>
      <c r="O2390" s="7">
        <f t="shared" si="37"/>
        <v>57</v>
      </c>
      <c r="P2390" t="s">
        <v>278</v>
      </c>
      <c r="Q2390" t="s">
        <v>279</v>
      </c>
    </row>
    <row r="2391" spans="1:17" x14ac:dyDescent="0.35">
      <c r="A2391" t="s">
        <v>276</v>
      </c>
      <c r="B2391" t="s">
        <v>277</v>
      </c>
      <c r="C2391" s="1">
        <v>44225</v>
      </c>
      <c r="D2391" s="7">
        <v>1928351</v>
      </c>
      <c r="G2391" s="8">
        <f>IFERROR(Table1[[#This Row],[Total_vaccinations]]/Table1[[#This Row],[People_fully_vaccinated]],0)</f>
        <v>0</v>
      </c>
      <c r="H2391" s="7">
        <v>230776</v>
      </c>
      <c r="I2391" s="7">
        <v>103734</v>
      </c>
      <c r="J2391" s="7">
        <v>2.29</v>
      </c>
      <c r="M2391" s="7">
        <v>1230</v>
      </c>
      <c r="N2391" t="s">
        <v>138</v>
      </c>
      <c r="O2391" s="7">
        <f t="shared" si="37"/>
        <v>57</v>
      </c>
      <c r="P2391" t="s">
        <v>278</v>
      </c>
      <c r="Q2391" t="s">
        <v>279</v>
      </c>
    </row>
    <row r="2392" spans="1:17" x14ac:dyDescent="0.35">
      <c r="A2392" t="s">
        <v>276</v>
      </c>
      <c r="B2392" t="s">
        <v>277</v>
      </c>
      <c r="C2392" s="1">
        <v>44226</v>
      </c>
      <c r="D2392" s="7">
        <v>1960860</v>
      </c>
      <c r="G2392" s="8">
        <f>IFERROR(Table1[[#This Row],[Total_vaccinations]]/Table1[[#This Row],[People_fully_vaccinated]],0)</f>
        <v>0</v>
      </c>
      <c r="H2392" s="7">
        <v>32509</v>
      </c>
      <c r="I2392" s="7">
        <v>104854</v>
      </c>
      <c r="J2392" s="7">
        <v>2.3199999999999998</v>
      </c>
      <c r="M2392" s="7">
        <v>1243</v>
      </c>
      <c r="N2392" t="s">
        <v>138</v>
      </c>
      <c r="O2392" s="7">
        <f t="shared" si="37"/>
        <v>57</v>
      </c>
      <c r="P2392" t="s">
        <v>278</v>
      </c>
      <c r="Q2392" t="s">
        <v>279</v>
      </c>
    </row>
    <row r="2393" spans="1:17" x14ac:dyDescent="0.35">
      <c r="A2393" t="s">
        <v>276</v>
      </c>
      <c r="B2393" t="s">
        <v>277</v>
      </c>
      <c r="C2393" s="1">
        <v>44227</v>
      </c>
      <c r="D2393" s="7">
        <v>1986237</v>
      </c>
      <c r="G2393" s="8">
        <f>IFERROR(Table1[[#This Row],[Total_vaccinations]]/Table1[[#This Row],[People_fully_vaccinated]],0)</f>
        <v>0</v>
      </c>
      <c r="H2393" s="7">
        <v>25377</v>
      </c>
      <c r="I2393" s="7">
        <v>105941</v>
      </c>
      <c r="J2393" s="7">
        <v>2.36</v>
      </c>
      <c r="M2393" s="7">
        <v>1256</v>
      </c>
      <c r="N2393" t="s">
        <v>138</v>
      </c>
      <c r="O2393" s="7">
        <f t="shared" si="37"/>
        <v>57</v>
      </c>
      <c r="P2393" t="s">
        <v>278</v>
      </c>
      <c r="Q2393" t="s">
        <v>279</v>
      </c>
    </row>
    <row r="2394" spans="1:17" x14ac:dyDescent="0.35">
      <c r="A2394" t="s">
        <v>276</v>
      </c>
      <c r="B2394" t="s">
        <v>277</v>
      </c>
      <c r="C2394" s="1">
        <v>44228</v>
      </c>
      <c r="D2394" s="7">
        <v>2136299</v>
      </c>
      <c r="G2394" s="8">
        <f>IFERROR(Table1[[#This Row],[Total_vaccinations]]/Table1[[#This Row],[People_fully_vaccinated]],0)</f>
        <v>0</v>
      </c>
      <c r="H2394" s="7">
        <v>150062</v>
      </c>
      <c r="I2394" s="7">
        <v>119078</v>
      </c>
      <c r="J2394" s="7">
        <v>2.5299999999999998</v>
      </c>
      <c r="M2394" s="7">
        <v>1412</v>
      </c>
      <c r="N2394" t="s">
        <v>138</v>
      </c>
      <c r="O2394" s="7">
        <f t="shared" si="37"/>
        <v>57</v>
      </c>
      <c r="P2394" t="s">
        <v>278</v>
      </c>
      <c r="Q2394" t="s">
        <v>279</v>
      </c>
    </row>
    <row r="2395" spans="1:17" x14ac:dyDescent="0.35">
      <c r="A2395" t="s">
        <v>276</v>
      </c>
      <c r="B2395" t="s">
        <v>277</v>
      </c>
      <c r="C2395" s="1">
        <v>44229</v>
      </c>
      <c r="D2395" s="7">
        <v>2229233</v>
      </c>
      <c r="G2395" s="8">
        <f>IFERROR(Table1[[#This Row],[Total_vaccinations]]/Table1[[#This Row],[People_fully_vaccinated]],0)</f>
        <v>0</v>
      </c>
      <c r="H2395" s="7">
        <v>92934</v>
      </c>
      <c r="I2395" s="7">
        <v>116994</v>
      </c>
      <c r="J2395" s="7">
        <v>2.64</v>
      </c>
      <c r="M2395" s="7">
        <v>1387</v>
      </c>
      <c r="N2395" t="s">
        <v>138</v>
      </c>
      <c r="O2395" s="7">
        <f t="shared" si="37"/>
        <v>57</v>
      </c>
      <c r="P2395" t="s">
        <v>278</v>
      </c>
      <c r="Q2395" t="s">
        <v>279</v>
      </c>
    </row>
    <row r="2396" spans="1:17" x14ac:dyDescent="0.35">
      <c r="A2396" t="s">
        <v>276</v>
      </c>
      <c r="B2396" t="s">
        <v>277</v>
      </c>
      <c r="C2396" s="1">
        <v>44230</v>
      </c>
      <c r="D2396" s="7">
        <v>2343280</v>
      </c>
      <c r="G2396" s="8">
        <f>IFERROR(Table1[[#This Row],[Total_vaccinations]]/Table1[[#This Row],[People_fully_vaccinated]],0)</f>
        <v>0</v>
      </c>
      <c r="H2396" s="7">
        <v>114047</v>
      </c>
      <c r="I2396" s="7">
        <v>117243</v>
      </c>
      <c r="J2396" s="7">
        <v>2.78</v>
      </c>
      <c r="M2396" s="7">
        <v>1390</v>
      </c>
      <c r="N2396" t="s">
        <v>138</v>
      </c>
      <c r="O2396" s="7">
        <f t="shared" si="37"/>
        <v>57</v>
      </c>
      <c r="P2396" t="s">
        <v>278</v>
      </c>
      <c r="Q2396" t="s">
        <v>279</v>
      </c>
    </row>
    <row r="2397" spans="1:17" x14ac:dyDescent="0.35">
      <c r="A2397" t="s">
        <v>276</v>
      </c>
      <c r="B2397" t="s">
        <v>277</v>
      </c>
      <c r="C2397" s="1">
        <v>44231</v>
      </c>
      <c r="D2397" s="7">
        <v>2500806</v>
      </c>
      <c r="G2397" s="8">
        <f>IFERROR(Table1[[#This Row],[Total_vaccinations]]/Table1[[#This Row],[People_fully_vaccinated]],0)</f>
        <v>0</v>
      </c>
      <c r="H2397" s="7">
        <v>157526</v>
      </c>
      <c r="I2397" s="7">
        <v>114747</v>
      </c>
      <c r="J2397" s="7">
        <v>2.97</v>
      </c>
      <c r="M2397" s="7">
        <v>1361</v>
      </c>
      <c r="N2397" t="s">
        <v>138</v>
      </c>
      <c r="O2397" s="7">
        <f t="shared" si="37"/>
        <v>57</v>
      </c>
      <c r="P2397" t="s">
        <v>278</v>
      </c>
      <c r="Q2397" t="s">
        <v>279</v>
      </c>
    </row>
    <row r="2398" spans="1:17" x14ac:dyDescent="0.35">
      <c r="A2398" t="s">
        <v>276</v>
      </c>
      <c r="B2398" t="s">
        <v>277</v>
      </c>
      <c r="C2398" s="1">
        <v>44232</v>
      </c>
      <c r="D2398" s="7">
        <v>2559802</v>
      </c>
      <c r="G2398" s="8">
        <f>IFERROR(Table1[[#This Row],[Total_vaccinations]]/Table1[[#This Row],[People_fully_vaccinated]],0)</f>
        <v>0</v>
      </c>
      <c r="H2398" s="7">
        <v>58996</v>
      </c>
      <c r="I2398" s="7">
        <v>90207</v>
      </c>
      <c r="J2398" s="7">
        <v>3.04</v>
      </c>
      <c r="M2398" s="7">
        <v>1070</v>
      </c>
      <c r="N2398" t="s">
        <v>138</v>
      </c>
      <c r="O2398" s="7">
        <f t="shared" si="37"/>
        <v>57</v>
      </c>
      <c r="P2398" t="s">
        <v>278</v>
      </c>
      <c r="Q2398" t="s">
        <v>279</v>
      </c>
    </row>
    <row r="2399" spans="1:17" x14ac:dyDescent="0.35">
      <c r="A2399" t="s">
        <v>276</v>
      </c>
      <c r="B2399" t="s">
        <v>277</v>
      </c>
      <c r="C2399" s="1">
        <v>44233</v>
      </c>
      <c r="D2399" s="7">
        <v>2601717</v>
      </c>
      <c r="G2399" s="8">
        <f>IFERROR(Table1[[#This Row],[Total_vaccinations]]/Table1[[#This Row],[People_fully_vaccinated]],0)</f>
        <v>0</v>
      </c>
      <c r="H2399" s="7">
        <v>41915</v>
      </c>
      <c r="I2399" s="7">
        <v>91551</v>
      </c>
      <c r="J2399" s="7">
        <v>3.08</v>
      </c>
      <c r="M2399" s="7">
        <v>1086</v>
      </c>
      <c r="N2399" t="s">
        <v>138</v>
      </c>
      <c r="O2399" s="7">
        <f t="shared" si="37"/>
        <v>57</v>
      </c>
      <c r="P2399" t="s">
        <v>278</v>
      </c>
      <c r="Q2399" t="s">
        <v>279</v>
      </c>
    </row>
    <row r="2400" spans="1:17" x14ac:dyDescent="0.35">
      <c r="A2400" t="s">
        <v>276</v>
      </c>
      <c r="B2400" t="s">
        <v>277</v>
      </c>
      <c r="C2400" s="1">
        <v>44234</v>
      </c>
      <c r="D2400" s="7">
        <v>2610496</v>
      </c>
      <c r="G2400" s="8">
        <f>IFERROR(Table1[[#This Row],[Total_vaccinations]]/Table1[[#This Row],[People_fully_vaccinated]],0)</f>
        <v>0</v>
      </c>
      <c r="H2400" s="7">
        <v>8779</v>
      </c>
      <c r="I2400" s="7">
        <v>89180</v>
      </c>
      <c r="J2400" s="7">
        <v>3.1</v>
      </c>
      <c r="M2400" s="7">
        <v>1057</v>
      </c>
      <c r="N2400" t="s">
        <v>138</v>
      </c>
      <c r="O2400" s="7">
        <f t="shared" si="37"/>
        <v>57</v>
      </c>
      <c r="P2400" t="s">
        <v>278</v>
      </c>
      <c r="Q2400" t="s">
        <v>279</v>
      </c>
    </row>
    <row r="2401" spans="1:17" x14ac:dyDescent="0.35">
      <c r="A2401" t="s">
        <v>276</v>
      </c>
      <c r="B2401" t="s">
        <v>277</v>
      </c>
      <c r="C2401" s="1">
        <v>44235</v>
      </c>
      <c r="D2401" s="7">
        <v>2664203</v>
      </c>
      <c r="G2401" s="8">
        <f>IFERROR(Table1[[#This Row],[Total_vaccinations]]/Table1[[#This Row],[People_fully_vaccinated]],0)</f>
        <v>0</v>
      </c>
      <c r="H2401" s="7">
        <v>53707</v>
      </c>
      <c r="I2401" s="7">
        <v>75415</v>
      </c>
      <c r="J2401" s="7">
        <v>3.16</v>
      </c>
      <c r="M2401" s="7">
        <v>894</v>
      </c>
      <c r="N2401" t="s">
        <v>138</v>
      </c>
      <c r="O2401" s="7">
        <f t="shared" si="37"/>
        <v>57</v>
      </c>
      <c r="P2401" t="s">
        <v>278</v>
      </c>
      <c r="Q2401" t="s">
        <v>279</v>
      </c>
    </row>
    <row r="2402" spans="1:17" x14ac:dyDescent="0.35">
      <c r="A2402" t="s">
        <v>276</v>
      </c>
      <c r="B2402" t="s">
        <v>277</v>
      </c>
      <c r="C2402" s="1">
        <v>44236</v>
      </c>
      <c r="D2402" s="7">
        <v>2732709</v>
      </c>
      <c r="G2402" s="8">
        <f>IFERROR(Table1[[#This Row],[Total_vaccinations]]/Table1[[#This Row],[People_fully_vaccinated]],0)</f>
        <v>0</v>
      </c>
      <c r="H2402" s="7">
        <v>68506</v>
      </c>
      <c r="I2402" s="7">
        <v>71925</v>
      </c>
      <c r="J2402" s="7">
        <v>3.24</v>
      </c>
      <c r="M2402" s="7">
        <v>853</v>
      </c>
      <c r="N2402" t="s">
        <v>138</v>
      </c>
      <c r="O2402" s="7">
        <f t="shared" si="37"/>
        <v>57</v>
      </c>
      <c r="P2402" t="s">
        <v>278</v>
      </c>
      <c r="Q2402" t="s">
        <v>279</v>
      </c>
    </row>
    <row r="2403" spans="1:17" x14ac:dyDescent="0.35">
      <c r="A2403" t="s">
        <v>280</v>
      </c>
      <c r="B2403" t="s">
        <v>281</v>
      </c>
      <c r="C2403" s="1">
        <v>44201</v>
      </c>
      <c r="D2403" s="7">
        <v>826301</v>
      </c>
      <c r="G2403" s="8">
        <f>IFERROR(Table1[[#This Row],[Total_vaccinations]]/Table1[[#This Row],[People_fully_vaccinated]],0)</f>
        <v>0</v>
      </c>
      <c r="J2403" s="7">
        <v>8.35</v>
      </c>
      <c r="N2403" t="s">
        <v>282</v>
      </c>
      <c r="O2403" s="7">
        <f t="shared" si="37"/>
        <v>36</v>
      </c>
      <c r="P2403" t="s">
        <v>283</v>
      </c>
      <c r="Q2403" t="s">
        <v>284</v>
      </c>
    </row>
    <row r="2404" spans="1:17" x14ac:dyDescent="0.35">
      <c r="A2404" t="s">
        <v>280</v>
      </c>
      <c r="B2404" t="s">
        <v>281</v>
      </c>
      <c r="C2404" s="1">
        <v>44202</v>
      </c>
      <c r="G2404" s="8">
        <f>IFERROR(Table1[[#This Row],[Total_vaccinations]]/Table1[[#This Row],[People_fully_vaccinated]],0)</f>
        <v>0</v>
      </c>
      <c r="I2404" s="7">
        <v>30698</v>
      </c>
      <c r="M2404" s="7">
        <v>3104</v>
      </c>
      <c r="N2404" t="s">
        <v>282</v>
      </c>
      <c r="O2404" s="7">
        <f t="shared" si="37"/>
        <v>36</v>
      </c>
      <c r="P2404" t="s">
        <v>283</v>
      </c>
      <c r="Q2404" t="s">
        <v>284</v>
      </c>
    </row>
    <row r="2405" spans="1:17" x14ac:dyDescent="0.35">
      <c r="A2405" t="s">
        <v>280</v>
      </c>
      <c r="B2405" t="s">
        <v>281</v>
      </c>
      <c r="C2405" s="1">
        <v>44203</v>
      </c>
      <c r="D2405" s="7">
        <v>887697</v>
      </c>
      <c r="G2405" s="8">
        <f>IFERROR(Table1[[#This Row],[Total_vaccinations]]/Table1[[#This Row],[People_fully_vaccinated]],0)</f>
        <v>0</v>
      </c>
      <c r="I2405" s="7">
        <v>30698</v>
      </c>
      <c r="J2405" s="7">
        <v>8.98</v>
      </c>
      <c r="M2405" s="7">
        <v>3104</v>
      </c>
      <c r="N2405" t="s">
        <v>282</v>
      </c>
      <c r="O2405" s="7">
        <f t="shared" si="37"/>
        <v>36</v>
      </c>
      <c r="P2405" t="s">
        <v>283</v>
      </c>
      <c r="Q2405" t="s">
        <v>284</v>
      </c>
    </row>
    <row r="2406" spans="1:17" x14ac:dyDescent="0.35">
      <c r="A2406" t="s">
        <v>280</v>
      </c>
      <c r="B2406" t="s">
        <v>281</v>
      </c>
      <c r="C2406" s="1">
        <v>44204</v>
      </c>
      <c r="D2406" s="7">
        <v>941556</v>
      </c>
      <c r="G2406" s="8">
        <f>IFERROR(Table1[[#This Row],[Total_vaccinations]]/Table1[[#This Row],[People_fully_vaccinated]],0)</f>
        <v>0</v>
      </c>
      <c r="H2406" s="7">
        <v>53859</v>
      </c>
      <c r="I2406" s="7">
        <v>38418</v>
      </c>
      <c r="J2406" s="7">
        <v>9.52</v>
      </c>
      <c r="M2406" s="7">
        <v>3884</v>
      </c>
      <c r="N2406" t="s">
        <v>282</v>
      </c>
      <c r="O2406" s="7">
        <f t="shared" si="37"/>
        <v>36</v>
      </c>
      <c r="P2406" t="s">
        <v>283</v>
      </c>
      <c r="Q2406" t="s">
        <v>284</v>
      </c>
    </row>
    <row r="2407" spans="1:17" x14ac:dyDescent="0.35">
      <c r="A2407" t="s">
        <v>280</v>
      </c>
      <c r="B2407" t="s">
        <v>281</v>
      </c>
      <c r="C2407" s="1">
        <v>44205</v>
      </c>
      <c r="D2407" s="7">
        <v>1020349</v>
      </c>
      <c r="G2407" s="8">
        <f>IFERROR(Table1[[#This Row],[Total_vaccinations]]/Table1[[#This Row],[People_fully_vaccinated]],0)</f>
        <v>0</v>
      </c>
      <c r="H2407" s="7">
        <v>78793</v>
      </c>
      <c r="I2407" s="7">
        <v>48512</v>
      </c>
      <c r="J2407" s="7">
        <v>10.32</v>
      </c>
      <c r="M2407" s="7">
        <v>4905</v>
      </c>
      <c r="N2407" t="s">
        <v>282</v>
      </c>
      <c r="O2407" s="7">
        <f t="shared" si="37"/>
        <v>36</v>
      </c>
      <c r="P2407" t="s">
        <v>283</v>
      </c>
      <c r="Q2407" t="s">
        <v>284</v>
      </c>
    </row>
    <row r="2408" spans="1:17" x14ac:dyDescent="0.35">
      <c r="A2408" t="s">
        <v>280</v>
      </c>
      <c r="B2408" t="s">
        <v>281</v>
      </c>
      <c r="C2408" s="1">
        <v>44206</v>
      </c>
      <c r="D2408" s="7">
        <v>1086568</v>
      </c>
      <c r="E2408" s="7">
        <v>836568</v>
      </c>
      <c r="F2408" s="7">
        <v>250000</v>
      </c>
      <c r="G2408" s="8">
        <f>IFERROR(Table1[[#This Row],[Total_vaccinations]]/Table1[[#This Row],[People_fully_vaccinated]],0)</f>
        <v>4.3462719999999999</v>
      </c>
      <c r="H2408" s="7">
        <v>66219</v>
      </c>
      <c r="I2408" s="7">
        <v>52053</v>
      </c>
      <c r="J2408" s="7">
        <v>10.99</v>
      </c>
      <c r="K2408" s="6">
        <v>8.4600000000000009</v>
      </c>
      <c r="L2408" s="6">
        <v>2.5299999999999998</v>
      </c>
      <c r="M2408" s="7">
        <v>5263</v>
      </c>
      <c r="N2408" t="s">
        <v>282</v>
      </c>
      <c r="O2408" s="7">
        <f t="shared" si="37"/>
        <v>36</v>
      </c>
      <c r="P2408" t="s">
        <v>283</v>
      </c>
      <c r="Q2408" t="s">
        <v>284</v>
      </c>
    </row>
    <row r="2409" spans="1:17" x14ac:dyDescent="0.35">
      <c r="A2409" t="s">
        <v>280</v>
      </c>
      <c r="B2409" t="s">
        <v>281</v>
      </c>
      <c r="C2409" s="1">
        <v>44207</v>
      </c>
      <c r="D2409" s="7">
        <v>1167251</v>
      </c>
      <c r="G2409" s="8">
        <f>IFERROR(Table1[[#This Row],[Total_vaccinations]]/Table1[[#This Row],[People_fully_vaccinated]],0)</f>
        <v>0</v>
      </c>
      <c r="H2409" s="7">
        <v>80683</v>
      </c>
      <c r="I2409" s="7">
        <v>56825</v>
      </c>
      <c r="J2409" s="7">
        <v>11.8</v>
      </c>
      <c r="M2409" s="7">
        <v>5745</v>
      </c>
      <c r="N2409" t="s">
        <v>282</v>
      </c>
      <c r="O2409" s="7">
        <f t="shared" si="37"/>
        <v>36</v>
      </c>
      <c r="P2409" t="s">
        <v>283</v>
      </c>
      <c r="Q2409" t="s">
        <v>284</v>
      </c>
    </row>
    <row r="2410" spans="1:17" x14ac:dyDescent="0.35">
      <c r="A2410" t="s">
        <v>280</v>
      </c>
      <c r="B2410" t="s">
        <v>281</v>
      </c>
      <c r="C2410" s="1">
        <v>44208</v>
      </c>
      <c r="D2410" s="7">
        <v>1275652</v>
      </c>
      <c r="G2410" s="8">
        <f>IFERROR(Table1[[#This Row],[Total_vaccinations]]/Table1[[#This Row],[People_fully_vaccinated]],0)</f>
        <v>0</v>
      </c>
      <c r="H2410" s="7">
        <v>108401</v>
      </c>
      <c r="I2410" s="7">
        <v>64193</v>
      </c>
      <c r="J2410" s="7">
        <v>12.9</v>
      </c>
      <c r="M2410" s="7">
        <v>6490</v>
      </c>
      <c r="N2410" t="s">
        <v>282</v>
      </c>
      <c r="O2410" s="7">
        <f t="shared" si="37"/>
        <v>36</v>
      </c>
      <c r="P2410" t="s">
        <v>283</v>
      </c>
      <c r="Q2410" t="s">
        <v>284</v>
      </c>
    </row>
    <row r="2411" spans="1:17" x14ac:dyDescent="0.35">
      <c r="A2411" t="s">
        <v>280</v>
      </c>
      <c r="B2411" t="s">
        <v>281</v>
      </c>
      <c r="C2411" s="1">
        <v>44209</v>
      </c>
      <c r="D2411" s="7">
        <v>1394580</v>
      </c>
      <c r="G2411" s="8">
        <f>IFERROR(Table1[[#This Row],[Total_vaccinations]]/Table1[[#This Row],[People_fully_vaccinated]],0)</f>
        <v>0</v>
      </c>
      <c r="H2411" s="7">
        <v>118928</v>
      </c>
      <c r="I2411" s="7">
        <v>76797</v>
      </c>
      <c r="J2411" s="7">
        <v>14.1</v>
      </c>
      <c r="M2411" s="7">
        <v>7765</v>
      </c>
      <c r="N2411" t="s">
        <v>282</v>
      </c>
      <c r="O2411" s="7">
        <f t="shared" si="37"/>
        <v>36</v>
      </c>
      <c r="P2411" t="s">
        <v>283</v>
      </c>
      <c r="Q2411" t="s">
        <v>284</v>
      </c>
    </row>
    <row r="2412" spans="1:17" x14ac:dyDescent="0.35">
      <c r="A2412" t="s">
        <v>280</v>
      </c>
      <c r="B2412" t="s">
        <v>281</v>
      </c>
      <c r="C2412" s="1">
        <v>44210</v>
      </c>
      <c r="D2412" s="7">
        <v>1527833</v>
      </c>
      <c r="G2412" s="8">
        <f>IFERROR(Table1[[#This Row],[Total_vaccinations]]/Table1[[#This Row],[People_fully_vaccinated]],0)</f>
        <v>0</v>
      </c>
      <c r="H2412" s="7">
        <v>133253</v>
      </c>
      <c r="I2412" s="7">
        <v>91448</v>
      </c>
      <c r="J2412" s="7">
        <v>15.45</v>
      </c>
      <c r="M2412" s="7">
        <v>9246</v>
      </c>
      <c r="N2412" t="s">
        <v>282</v>
      </c>
      <c r="O2412" s="7">
        <f t="shared" si="37"/>
        <v>36</v>
      </c>
      <c r="P2412" t="s">
        <v>283</v>
      </c>
      <c r="Q2412" t="s">
        <v>284</v>
      </c>
    </row>
    <row r="2413" spans="1:17" x14ac:dyDescent="0.35">
      <c r="A2413" t="s">
        <v>280</v>
      </c>
      <c r="B2413" t="s">
        <v>281</v>
      </c>
      <c r="C2413" s="1">
        <v>44211</v>
      </c>
      <c r="D2413" s="7">
        <v>1665987</v>
      </c>
      <c r="G2413" s="8">
        <f>IFERROR(Table1[[#This Row],[Total_vaccinations]]/Table1[[#This Row],[People_fully_vaccinated]],0)</f>
        <v>0</v>
      </c>
      <c r="H2413" s="7">
        <v>138154</v>
      </c>
      <c r="I2413" s="7">
        <v>103490</v>
      </c>
      <c r="J2413" s="7">
        <v>16.84</v>
      </c>
      <c r="M2413" s="7">
        <v>10464</v>
      </c>
      <c r="N2413" t="s">
        <v>282</v>
      </c>
      <c r="O2413" s="7">
        <f t="shared" si="37"/>
        <v>36</v>
      </c>
      <c r="P2413" t="s">
        <v>283</v>
      </c>
      <c r="Q2413" t="s">
        <v>284</v>
      </c>
    </row>
    <row r="2414" spans="1:17" x14ac:dyDescent="0.35">
      <c r="A2414" t="s">
        <v>280</v>
      </c>
      <c r="B2414" t="s">
        <v>281</v>
      </c>
      <c r="C2414" s="1">
        <v>44212</v>
      </c>
      <c r="D2414" s="7">
        <v>1797926</v>
      </c>
      <c r="G2414" s="8">
        <f>IFERROR(Table1[[#This Row],[Total_vaccinations]]/Table1[[#This Row],[People_fully_vaccinated]],0)</f>
        <v>0</v>
      </c>
      <c r="H2414" s="7">
        <v>131939</v>
      </c>
      <c r="I2414" s="7">
        <v>111082</v>
      </c>
      <c r="J2414" s="7">
        <v>18.18</v>
      </c>
      <c r="M2414" s="7">
        <v>11231</v>
      </c>
      <c r="N2414" t="s">
        <v>282</v>
      </c>
      <c r="O2414" s="7">
        <f t="shared" si="37"/>
        <v>36</v>
      </c>
      <c r="P2414" t="s">
        <v>283</v>
      </c>
      <c r="Q2414" t="s">
        <v>284</v>
      </c>
    </row>
    <row r="2415" spans="1:17" x14ac:dyDescent="0.35">
      <c r="A2415" t="s">
        <v>280</v>
      </c>
      <c r="B2415" t="s">
        <v>281</v>
      </c>
      <c r="C2415" s="1">
        <v>44213</v>
      </c>
      <c r="D2415" s="7">
        <v>1882778</v>
      </c>
      <c r="G2415" s="8">
        <f>IFERROR(Table1[[#This Row],[Total_vaccinations]]/Table1[[#This Row],[People_fully_vaccinated]],0)</f>
        <v>0</v>
      </c>
      <c r="H2415" s="7">
        <v>84852</v>
      </c>
      <c r="I2415" s="7">
        <v>113744</v>
      </c>
      <c r="J2415" s="7">
        <v>19.04</v>
      </c>
      <c r="M2415" s="7">
        <v>11500</v>
      </c>
      <c r="N2415" t="s">
        <v>282</v>
      </c>
      <c r="O2415" s="7">
        <f t="shared" si="37"/>
        <v>36</v>
      </c>
      <c r="P2415" t="s">
        <v>283</v>
      </c>
      <c r="Q2415" t="s">
        <v>284</v>
      </c>
    </row>
    <row r="2416" spans="1:17" x14ac:dyDescent="0.35">
      <c r="A2416" t="s">
        <v>280</v>
      </c>
      <c r="B2416" t="s">
        <v>281</v>
      </c>
      <c r="C2416" s="1">
        <v>44214</v>
      </c>
      <c r="D2416" s="7">
        <v>1971521</v>
      </c>
      <c r="G2416" s="8">
        <f>IFERROR(Table1[[#This Row],[Total_vaccinations]]/Table1[[#This Row],[People_fully_vaccinated]],0)</f>
        <v>0</v>
      </c>
      <c r="H2416" s="7">
        <v>88743</v>
      </c>
      <c r="I2416" s="7">
        <v>114896</v>
      </c>
      <c r="J2416" s="7">
        <v>19.93</v>
      </c>
      <c r="M2416" s="7">
        <v>11617</v>
      </c>
      <c r="N2416" t="s">
        <v>282</v>
      </c>
      <c r="O2416" s="7">
        <f t="shared" si="37"/>
        <v>36</v>
      </c>
      <c r="P2416" t="s">
        <v>283</v>
      </c>
      <c r="Q2416" t="s">
        <v>284</v>
      </c>
    </row>
    <row r="2417" spans="1:17" x14ac:dyDescent="0.35">
      <c r="A2417" t="s">
        <v>280</v>
      </c>
      <c r="B2417" t="s">
        <v>281</v>
      </c>
      <c r="C2417" s="1">
        <v>44215</v>
      </c>
      <c r="D2417" s="7">
        <v>2065367</v>
      </c>
      <c r="G2417" s="8">
        <f>IFERROR(Table1[[#This Row],[Total_vaccinations]]/Table1[[#This Row],[People_fully_vaccinated]],0)</f>
        <v>0</v>
      </c>
      <c r="H2417" s="7">
        <v>93846</v>
      </c>
      <c r="I2417" s="7">
        <v>112816</v>
      </c>
      <c r="J2417" s="7">
        <v>20.88</v>
      </c>
      <c r="M2417" s="7">
        <v>11407</v>
      </c>
      <c r="N2417" t="s">
        <v>282</v>
      </c>
      <c r="O2417" s="7">
        <f t="shared" si="37"/>
        <v>36</v>
      </c>
      <c r="P2417" t="s">
        <v>283</v>
      </c>
      <c r="Q2417" t="s">
        <v>284</v>
      </c>
    </row>
    <row r="2418" spans="1:17" x14ac:dyDescent="0.35">
      <c r="A2418" t="s">
        <v>280</v>
      </c>
      <c r="B2418" t="s">
        <v>281</v>
      </c>
      <c r="C2418" s="1">
        <v>44216</v>
      </c>
      <c r="D2418" s="7">
        <v>2161150</v>
      </c>
      <c r="G2418" s="8">
        <f>IFERROR(Table1[[#This Row],[Total_vaccinations]]/Table1[[#This Row],[People_fully_vaccinated]],0)</f>
        <v>0</v>
      </c>
      <c r="H2418" s="7">
        <v>95783</v>
      </c>
      <c r="I2418" s="7">
        <v>109510</v>
      </c>
      <c r="J2418" s="7">
        <v>21.85</v>
      </c>
      <c r="M2418" s="7">
        <v>11072</v>
      </c>
      <c r="N2418" t="s">
        <v>282</v>
      </c>
      <c r="O2418" s="7">
        <f t="shared" si="37"/>
        <v>36</v>
      </c>
      <c r="P2418" t="s">
        <v>283</v>
      </c>
      <c r="Q2418" t="s">
        <v>284</v>
      </c>
    </row>
    <row r="2419" spans="1:17" x14ac:dyDescent="0.35">
      <c r="A2419" t="s">
        <v>280</v>
      </c>
      <c r="B2419" t="s">
        <v>281</v>
      </c>
      <c r="C2419" s="1">
        <v>44217</v>
      </c>
      <c r="D2419" s="7">
        <v>2246069</v>
      </c>
      <c r="G2419" s="8">
        <f>IFERROR(Table1[[#This Row],[Total_vaccinations]]/Table1[[#This Row],[People_fully_vaccinated]],0)</f>
        <v>0</v>
      </c>
      <c r="H2419" s="7">
        <v>84919</v>
      </c>
      <c r="I2419" s="7">
        <v>102605</v>
      </c>
      <c r="J2419" s="7">
        <v>22.71</v>
      </c>
      <c r="M2419" s="7">
        <v>10374</v>
      </c>
      <c r="N2419" t="s">
        <v>282</v>
      </c>
      <c r="O2419" s="7">
        <f t="shared" si="37"/>
        <v>36</v>
      </c>
      <c r="P2419" t="s">
        <v>283</v>
      </c>
      <c r="Q2419" t="s">
        <v>284</v>
      </c>
    </row>
    <row r="2420" spans="1:17" x14ac:dyDescent="0.35">
      <c r="A2420" t="s">
        <v>280</v>
      </c>
      <c r="B2420" t="s">
        <v>281</v>
      </c>
      <c r="C2420" s="1">
        <v>44218</v>
      </c>
      <c r="D2420" s="7">
        <v>2339078</v>
      </c>
      <c r="G2420" s="8">
        <f>IFERROR(Table1[[#This Row],[Total_vaccinations]]/Table1[[#This Row],[People_fully_vaccinated]],0)</f>
        <v>0</v>
      </c>
      <c r="H2420" s="7">
        <v>93009</v>
      </c>
      <c r="I2420" s="7">
        <v>96156</v>
      </c>
      <c r="J2420" s="7">
        <v>23.65</v>
      </c>
      <c r="M2420" s="7">
        <v>9722</v>
      </c>
      <c r="N2420" t="s">
        <v>282</v>
      </c>
      <c r="O2420" s="7">
        <f t="shared" si="37"/>
        <v>36</v>
      </c>
      <c r="P2420" t="s">
        <v>283</v>
      </c>
      <c r="Q2420" t="s">
        <v>284</v>
      </c>
    </row>
    <row r="2421" spans="1:17" x14ac:dyDescent="0.35">
      <c r="A2421" t="s">
        <v>280</v>
      </c>
      <c r="B2421" t="s">
        <v>281</v>
      </c>
      <c r="C2421" s="1">
        <v>44219</v>
      </c>
      <c r="D2421" s="7">
        <v>2426798</v>
      </c>
      <c r="G2421" s="8">
        <f>IFERROR(Table1[[#This Row],[Total_vaccinations]]/Table1[[#This Row],[People_fully_vaccinated]],0)</f>
        <v>0</v>
      </c>
      <c r="H2421" s="7">
        <v>87720</v>
      </c>
      <c r="I2421" s="7">
        <v>89839</v>
      </c>
      <c r="J2421" s="7">
        <v>24.54</v>
      </c>
      <c r="M2421" s="7">
        <v>9083</v>
      </c>
      <c r="N2421" t="s">
        <v>282</v>
      </c>
      <c r="O2421" s="7">
        <f t="shared" si="37"/>
        <v>36</v>
      </c>
      <c r="P2421" t="s">
        <v>283</v>
      </c>
      <c r="Q2421" t="s">
        <v>284</v>
      </c>
    </row>
    <row r="2422" spans="1:17" x14ac:dyDescent="0.35">
      <c r="A2422" t="s">
        <v>280</v>
      </c>
      <c r="B2422" t="s">
        <v>281</v>
      </c>
      <c r="C2422" s="1">
        <v>44220</v>
      </c>
      <c r="D2422" s="7">
        <v>2487789</v>
      </c>
      <c r="G2422" s="8">
        <f>IFERROR(Table1[[#This Row],[Total_vaccinations]]/Table1[[#This Row],[People_fully_vaccinated]],0)</f>
        <v>0</v>
      </c>
      <c r="H2422" s="7">
        <v>60991</v>
      </c>
      <c r="I2422" s="7">
        <v>86430</v>
      </c>
      <c r="J2422" s="7">
        <v>25.15</v>
      </c>
      <c r="M2422" s="7">
        <v>8739</v>
      </c>
      <c r="N2422" t="s">
        <v>282</v>
      </c>
      <c r="O2422" s="7">
        <f t="shared" si="37"/>
        <v>36</v>
      </c>
      <c r="P2422" t="s">
        <v>283</v>
      </c>
      <c r="Q2422" t="s">
        <v>284</v>
      </c>
    </row>
    <row r="2423" spans="1:17" x14ac:dyDescent="0.35">
      <c r="A2423" t="s">
        <v>280</v>
      </c>
      <c r="B2423" t="s">
        <v>281</v>
      </c>
      <c r="C2423" s="1">
        <v>44221</v>
      </c>
      <c r="D2423" s="7">
        <v>2571091</v>
      </c>
      <c r="G2423" s="8">
        <f>IFERROR(Table1[[#This Row],[Total_vaccinations]]/Table1[[#This Row],[People_fully_vaccinated]],0)</f>
        <v>0</v>
      </c>
      <c r="H2423" s="7">
        <v>83302</v>
      </c>
      <c r="I2423" s="7">
        <v>85653</v>
      </c>
      <c r="J2423" s="7">
        <v>26</v>
      </c>
      <c r="M2423" s="7">
        <v>8660</v>
      </c>
      <c r="N2423" t="s">
        <v>282</v>
      </c>
      <c r="O2423" s="7">
        <f t="shared" si="37"/>
        <v>36</v>
      </c>
      <c r="P2423" t="s">
        <v>283</v>
      </c>
      <c r="Q2423" t="s">
        <v>284</v>
      </c>
    </row>
    <row r="2424" spans="1:17" x14ac:dyDescent="0.35">
      <c r="A2424" t="s">
        <v>280</v>
      </c>
      <c r="B2424" t="s">
        <v>281</v>
      </c>
      <c r="C2424" s="1">
        <v>44222</v>
      </c>
      <c r="D2424" s="7">
        <v>2677680</v>
      </c>
      <c r="G2424" s="8">
        <f>IFERROR(Table1[[#This Row],[Total_vaccinations]]/Table1[[#This Row],[People_fully_vaccinated]],0)</f>
        <v>0</v>
      </c>
      <c r="H2424" s="7">
        <v>106589</v>
      </c>
      <c r="I2424" s="7">
        <v>87473</v>
      </c>
      <c r="J2424" s="7">
        <v>27.07</v>
      </c>
      <c r="M2424" s="7">
        <v>8844</v>
      </c>
      <c r="N2424" t="s">
        <v>282</v>
      </c>
      <c r="O2424" s="7">
        <f t="shared" si="37"/>
        <v>36</v>
      </c>
      <c r="P2424" t="s">
        <v>283</v>
      </c>
      <c r="Q2424" t="s">
        <v>284</v>
      </c>
    </row>
    <row r="2425" spans="1:17" x14ac:dyDescent="0.35">
      <c r="A2425" t="s">
        <v>280</v>
      </c>
      <c r="B2425" t="s">
        <v>281</v>
      </c>
      <c r="C2425" s="1">
        <v>44223</v>
      </c>
      <c r="D2425" s="7">
        <v>2764450</v>
      </c>
      <c r="G2425" s="8">
        <f>IFERROR(Table1[[#This Row],[Total_vaccinations]]/Table1[[#This Row],[People_fully_vaccinated]],0)</f>
        <v>0</v>
      </c>
      <c r="H2425" s="7">
        <v>86770</v>
      </c>
      <c r="I2425" s="7">
        <v>86186</v>
      </c>
      <c r="J2425" s="7">
        <v>27.95</v>
      </c>
      <c r="M2425" s="7">
        <v>8714</v>
      </c>
      <c r="N2425" t="s">
        <v>282</v>
      </c>
      <c r="O2425" s="7">
        <f t="shared" si="37"/>
        <v>36</v>
      </c>
      <c r="P2425" t="s">
        <v>283</v>
      </c>
      <c r="Q2425" t="s">
        <v>284</v>
      </c>
    </row>
    <row r="2426" spans="1:17" x14ac:dyDescent="0.35">
      <c r="A2426" t="s">
        <v>280</v>
      </c>
      <c r="B2426" t="s">
        <v>281</v>
      </c>
      <c r="C2426" s="1">
        <v>44224</v>
      </c>
      <c r="D2426" s="7">
        <v>2868650</v>
      </c>
      <c r="G2426" s="8">
        <f>IFERROR(Table1[[#This Row],[Total_vaccinations]]/Table1[[#This Row],[People_fully_vaccinated]],0)</f>
        <v>0</v>
      </c>
      <c r="H2426" s="7">
        <v>104200</v>
      </c>
      <c r="I2426" s="7">
        <v>88940</v>
      </c>
      <c r="J2426" s="7">
        <v>29</v>
      </c>
      <c r="M2426" s="7">
        <v>8993</v>
      </c>
      <c r="N2426" t="s">
        <v>282</v>
      </c>
      <c r="O2426" s="7">
        <f t="shared" si="37"/>
        <v>36</v>
      </c>
      <c r="P2426" t="s">
        <v>283</v>
      </c>
      <c r="Q2426" t="s">
        <v>284</v>
      </c>
    </row>
    <row r="2427" spans="1:17" x14ac:dyDescent="0.35">
      <c r="A2427" t="s">
        <v>280</v>
      </c>
      <c r="B2427" t="s">
        <v>281</v>
      </c>
      <c r="C2427" s="1">
        <v>44225</v>
      </c>
      <c r="D2427" s="7">
        <v>3006606</v>
      </c>
      <c r="G2427" s="8">
        <f>IFERROR(Table1[[#This Row],[Total_vaccinations]]/Table1[[#This Row],[People_fully_vaccinated]],0)</f>
        <v>0</v>
      </c>
      <c r="H2427" s="7">
        <v>137956</v>
      </c>
      <c r="I2427" s="7">
        <v>95361</v>
      </c>
      <c r="J2427" s="7">
        <v>30.4</v>
      </c>
      <c r="M2427" s="7">
        <v>9642</v>
      </c>
      <c r="N2427" t="s">
        <v>282</v>
      </c>
      <c r="O2427" s="7">
        <f t="shared" si="37"/>
        <v>36</v>
      </c>
      <c r="P2427" t="s">
        <v>283</v>
      </c>
      <c r="Q2427" t="s">
        <v>284</v>
      </c>
    </row>
    <row r="2428" spans="1:17" x14ac:dyDescent="0.35">
      <c r="A2428" t="s">
        <v>280</v>
      </c>
      <c r="B2428" t="s">
        <v>281</v>
      </c>
      <c r="C2428" s="1">
        <v>44226</v>
      </c>
      <c r="D2428" s="7">
        <v>3114167</v>
      </c>
      <c r="G2428" s="8">
        <f>IFERROR(Table1[[#This Row],[Total_vaccinations]]/Table1[[#This Row],[People_fully_vaccinated]],0)</f>
        <v>0</v>
      </c>
      <c r="H2428" s="7">
        <v>107561</v>
      </c>
      <c r="I2428" s="7">
        <v>98196</v>
      </c>
      <c r="J2428" s="7">
        <v>31.49</v>
      </c>
      <c r="M2428" s="7">
        <v>9928</v>
      </c>
      <c r="N2428" t="s">
        <v>282</v>
      </c>
      <c r="O2428" s="7">
        <f t="shared" si="37"/>
        <v>36</v>
      </c>
      <c r="P2428" t="s">
        <v>283</v>
      </c>
      <c r="Q2428" t="s">
        <v>284</v>
      </c>
    </row>
    <row r="2429" spans="1:17" x14ac:dyDescent="0.35">
      <c r="A2429" t="s">
        <v>280</v>
      </c>
      <c r="B2429" t="s">
        <v>281</v>
      </c>
      <c r="C2429" s="1">
        <v>44227</v>
      </c>
      <c r="D2429" s="7">
        <v>3334162</v>
      </c>
      <c r="G2429" s="8">
        <f>IFERROR(Table1[[#This Row],[Total_vaccinations]]/Table1[[#This Row],[People_fully_vaccinated]],0)</f>
        <v>0</v>
      </c>
      <c r="H2429" s="7">
        <v>219995</v>
      </c>
      <c r="I2429" s="7">
        <v>120910</v>
      </c>
      <c r="J2429" s="7">
        <v>33.71</v>
      </c>
      <c r="M2429" s="7">
        <v>12225</v>
      </c>
      <c r="N2429" t="s">
        <v>282</v>
      </c>
      <c r="O2429" s="7">
        <f t="shared" si="37"/>
        <v>36</v>
      </c>
      <c r="P2429" t="s">
        <v>283</v>
      </c>
      <c r="Q2429" t="s">
        <v>284</v>
      </c>
    </row>
    <row r="2430" spans="1:17" x14ac:dyDescent="0.35">
      <c r="A2430" t="s">
        <v>280</v>
      </c>
      <c r="B2430" t="s">
        <v>281</v>
      </c>
      <c r="C2430" s="1">
        <v>44228</v>
      </c>
      <c r="D2430" s="7">
        <v>3440777</v>
      </c>
      <c r="G2430" s="8">
        <f>IFERROR(Table1[[#This Row],[Total_vaccinations]]/Table1[[#This Row],[People_fully_vaccinated]],0)</f>
        <v>0</v>
      </c>
      <c r="H2430" s="7">
        <v>106615</v>
      </c>
      <c r="I2430" s="7">
        <v>124241</v>
      </c>
      <c r="J2430" s="7">
        <v>34.79</v>
      </c>
      <c r="M2430" s="7">
        <v>12562</v>
      </c>
      <c r="N2430" t="s">
        <v>282</v>
      </c>
      <c r="O2430" s="7">
        <f t="shared" si="37"/>
        <v>36</v>
      </c>
      <c r="P2430" t="s">
        <v>283</v>
      </c>
      <c r="Q2430" t="s">
        <v>284</v>
      </c>
    </row>
    <row r="2431" spans="1:17" x14ac:dyDescent="0.35">
      <c r="A2431" t="s">
        <v>280</v>
      </c>
      <c r="B2431" t="s">
        <v>281</v>
      </c>
      <c r="C2431" s="1">
        <v>44229</v>
      </c>
      <c r="G2431" s="8">
        <f>IFERROR(Table1[[#This Row],[Total_vaccinations]]/Table1[[#This Row],[People_fully_vaccinated]],0)</f>
        <v>0</v>
      </c>
      <c r="I2431" s="7">
        <v>117852</v>
      </c>
      <c r="M2431" s="7">
        <v>11916</v>
      </c>
      <c r="N2431" t="s">
        <v>282</v>
      </c>
      <c r="O2431" s="7">
        <f t="shared" si="37"/>
        <v>36</v>
      </c>
      <c r="P2431" t="s">
        <v>283</v>
      </c>
      <c r="Q2431" t="s">
        <v>284</v>
      </c>
    </row>
    <row r="2432" spans="1:17" x14ac:dyDescent="0.35">
      <c r="A2432" t="s">
        <v>280</v>
      </c>
      <c r="B2432" t="s">
        <v>281</v>
      </c>
      <c r="C2432" s="1">
        <v>44230</v>
      </c>
      <c r="D2432" s="7">
        <v>3564517</v>
      </c>
      <c r="G2432" s="8">
        <f>IFERROR(Table1[[#This Row],[Total_vaccinations]]/Table1[[#This Row],[People_fully_vaccinated]],0)</f>
        <v>0</v>
      </c>
      <c r="I2432" s="7">
        <v>114295</v>
      </c>
      <c r="J2432" s="7">
        <v>36.04</v>
      </c>
      <c r="M2432" s="7">
        <v>11556</v>
      </c>
      <c r="N2432" t="s">
        <v>282</v>
      </c>
      <c r="O2432" s="7">
        <f t="shared" si="37"/>
        <v>36</v>
      </c>
      <c r="P2432" t="s">
        <v>283</v>
      </c>
      <c r="Q2432" t="s">
        <v>284</v>
      </c>
    </row>
    <row r="2433" spans="1:17" x14ac:dyDescent="0.35">
      <c r="A2433" t="s">
        <v>280</v>
      </c>
      <c r="B2433" t="s">
        <v>281</v>
      </c>
      <c r="C2433" s="1">
        <v>44231</v>
      </c>
      <c r="D2433" s="7">
        <v>3849374</v>
      </c>
      <c r="G2433" s="8">
        <f>IFERROR(Table1[[#This Row],[Total_vaccinations]]/Table1[[#This Row],[People_fully_vaccinated]],0)</f>
        <v>0</v>
      </c>
      <c r="H2433" s="7">
        <v>284857</v>
      </c>
      <c r="I2433" s="7">
        <v>140103</v>
      </c>
      <c r="J2433" s="7">
        <v>38.92</v>
      </c>
      <c r="M2433" s="7">
        <v>14166</v>
      </c>
      <c r="N2433" t="s">
        <v>282</v>
      </c>
      <c r="O2433" s="7">
        <f t="shared" si="37"/>
        <v>36</v>
      </c>
      <c r="P2433" t="s">
        <v>283</v>
      </c>
      <c r="Q2433" t="s">
        <v>284</v>
      </c>
    </row>
    <row r="2434" spans="1:17" x14ac:dyDescent="0.35">
      <c r="A2434" t="s">
        <v>280</v>
      </c>
      <c r="B2434" t="s">
        <v>281</v>
      </c>
      <c r="C2434" s="1">
        <v>44232</v>
      </c>
      <c r="G2434" s="8">
        <f>IFERROR(Table1[[#This Row],[Total_vaccinations]]/Table1[[#This Row],[People_fully_vaccinated]],0)</f>
        <v>0</v>
      </c>
      <c r="I2434" s="7">
        <v>145536</v>
      </c>
      <c r="M2434" s="7">
        <v>14715</v>
      </c>
      <c r="N2434" t="s">
        <v>282</v>
      </c>
      <c r="O2434" s="7">
        <f t="shared" ref="O2434:O2497" si="38">COUNTIF(N:N,N2434)</f>
        <v>36</v>
      </c>
      <c r="P2434" t="s">
        <v>283</v>
      </c>
      <c r="Q2434" t="s">
        <v>284</v>
      </c>
    </row>
    <row r="2435" spans="1:17" x14ac:dyDescent="0.35">
      <c r="A2435" t="s">
        <v>280</v>
      </c>
      <c r="B2435" t="s">
        <v>281</v>
      </c>
      <c r="C2435" s="1">
        <v>44233</v>
      </c>
      <c r="D2435" s="7">
        <v>4201347</v>
      </c>
      <c r="G2435" s="8">
        <f>IFERROR(Table1[[#This Row],[Total_vaccinations]]/Table1[[#This Row],[People_fully_vaccinated]],0)</f>
        <v>0</v>
      </c>
      <c r="I2435" s="7">
        <v>155311</v>
      </c>
      <c r="J2435" s="7">
        <v>42.48</v>
      </c>
      <c r="M2435" s="7">
        <v>15703</v>
      </c>
      <c r="N2435" t="s">
        <v>282</v>
      </c>
      <c r="O2435" s="7">
        <f t="shared" si="38"/>
        <v>36</v>
      </c>
      <c r="P2435" t="s">
        <v>283</v>
      </c>
      <c r="Q2435" t="s">
        <v>284</v>
      </c>
    </row>
    <row r="2436" spans="1:17" x14ac:dyDescent="0.35">
      <c r="A2436" t="s">
        <v>280</v>
      </c>
      <c r="B2436" t="s">
        <v>281</v>
      </c>
      <c r="C2436" s="1">
        <v>44234</v>
      </c>
      <c r="D2436" s="7">
        <v>4313868</v>
      </c>
      <c r="G2436" s="8">
        <f>IFERROR(Table1[[#This Row],[Total_vaccinations]]/Table1[[#This Row],[People_fully_vaccinated]],0)</f>
        <v>0</v>
      </c>
      <c r="H2436" s="7">
        <v>112521</v>
      </c>
      <c r="I2436" s="7">
        <v>139958</v>
      </c>
      <c r="J2436" s="7">
        <v>43.62</v>
      </c>
      <c r="M2436" s="7">
        <v>14151</v>
      </c>
      <c r="N2436" t="s">
        <v>282</v>
      </c>
      <c r="O2436" s="7">
        <f t="shared" si="38"/>
        <v>36</v>
      </c>
      <c r="P2436" t="s">
        <v>283</v>
      </c>
      <c r="Q2436" t="s">
        <v>284</v>
      </c>
    </row>
    <row r="2437" spans="1:17" x14ac:dyDescent="0.35">
      <c r="A2437" t="s">
        <v>280</v>
      </c>
      <c r="B2437" t="s">
        <v>281</v>
      </c>
      <c r="C2437" s="1">
        <v>44235</v>
      </c>
      <c r="D2437" s="7">
        <v>4413649</v>
      </c>
      <c r="G2437" s="8">
        <f>IFERROR(Table1[[#This Row],[Total_vaccinations]]/Table1[[#This Row],[People_fully_vaccinated]],0)</f>
        <v>0</v>
      </c>
      <c r="H2437" s="7">
        <v>99781</v>
      </c>
      <c r="I2437" s="7">
        <v>138982</v>
      </c>
      <c r="J2437" s="7">
        <v>44.63</v>
      </c>
      <c r="M2437" s="7">
        <v>14052</v>
      </c>
      <c r="N2437" t="s">
        <v>282</v>
      </c>
      <c r="O2437" s="7">
        <f t="shared" si="38"/>
        <v>36</v>
      </c>
      <c r="P2437" t="s">
        <v>283</v>
      </c>
      <c r="Q2437" t="s">
        <v>284</v>
      </c>
    </row>
    <row r="2438" spans="1:17" x14ac:dyDescent="0.35">
      <c r="A2438" t="s">
        <v>280</v>
      </c>
      <c r="B2438" t="s">
        <v>281</v>
      </c>
      <c r="C2438" s="1">
        <v>44236</v>
      </c>
      <c r="D2438" s="7">
        <v>4527144</v>
      </c>
      <c r="G2438" s="8">
        <f>IFERROR(Table1[[#This Row],[Total_vaccinations]]/Table1[[#This Row],[People_fully_vaccinated]],0)</f>
        <v>0</v>
      </c>
      <c r="H2438" s="7">
        <v>113495</v>
      </c>
      <c r="I2438" s="7">
        <v>146357</v>
      </c>
      <c r="J2438" s="7">
        <v>45.77</v>
      </c>
      <c r="M2438" s="7">
        <v>14798</v>
      </c>
      <c r="N2438" t="s">
        <v>282</v>
      </c>
      <c r="O2438" s="7">
        <f t="shared" si="38"/>
        <v>36</v>
      </c>
      <c r="P2438" t="s">
        <v>283</v>
      </c>
      <c r="Q2438" t="s">
        <v>284</v>
      </c>
    </row>
    <row r="2439" spans="1:17" x14ac:dyDescent="0.35">
      <c r="A2439" t="s">
        <v>285</v>
      </c>
      <c r="B2439" t="s">
        <v>286</v>
      </c>
      <c r="C2439" s="1">
        <v>44178</v>
      </c>
      <c r="D2439" s="7">
        <v>86095</v>
      </c>
      <c r="E2439" s="7">
        <v>86095</v>
      </c>
      <c r="G2439" s="8">
        <f>IFERROR(Table1[[#This Row],[Total_vaccinations]]/Table1[[#This Row],[People_fully_vaccinated]],0)</f>
        <v>0</v>
      </c>
      <c r="J2439" s="7">
        <v>0.13</v>
      </c>
      <c r="K2439" s="6">
        <v>0.13</v>
      </c>
      <c r="N2439" t="s">
        <v>87</v>
      </c>
      <c r="O2439" s="7">
        <f t="shared" si="38"/>
        <v>400</v>
      </c>
      <c r="P2439" t="s">
        <v>88</v>
      </c>
      <c r="Q2439" t="s">
        <v>89</v>
      </c>
    </row>
    <row r="2440" spans="1:17" x14ac:dyDescent="0.35">
      <c r="A2440" t="s">
        <v>285</v>
      </c>
      <c r="B2440" t="s">
        <v>286</v>
      </c>
      <c r="C2440" s="1">
        <v>44179</v>
      </c>
      <c r="G2440" s="8">
        <f>IFERROR(Table1[[#This Row],[Total_vaccinations]]/Table1[[#This Row],[People_fully_vaccinated]],0)</f>
        <v>0</v>
      </c>
      <c r="I2440" s="7">
        <v>83874</v>
      </c>
      <c r="M2440" s="7">
        <v>1236</v>
      </c>
      <c r="N2440" t="s">
        <v>87</v>
      </c>
      <c r="O2440" s="7">
        <f t="shared" si="38"/>
        <v>400</v>
      </c>
      <c r="P2440" t="s">
        <v>88</v>
      </c>
      <c r="Q2440" t="s">
        <v>89</v>
      </c>
    </row>
    <row r="2441" spans="1:17" x14ac:dyDescent="0.35">
      <c r="A2441" t="s">
        <v>285</v>
      </c>
      <c r="B2441" t="s">
        <v>286</v>
      </c>
      <c r="C2441" s="1">
        <v>44180</v>
      </c>
      <c r="G2441" s="8">
        <f>IFERROR(Table1[[#This Row],[Total_vaccinations]]/Table1[[#This Row],[People_fully_vaccinated]],0)</f>
        <v>0</v>
      </c>
      <c r="I2441" s="7">
        <v>83874</v>
      </c>
      <c r="M2441" s="7">
        <v>1236</v>
      </c>
      <c r="N2441" t="s">
        <v>87</v>
      </c>
      <c r="O2441" s="7">
        <f t="shared" si="38"/>
        <v>400</v>
      </c>
      <c r="P2441" t="s">
        <v>88</v>
      </c>
      <c r="Q2441" t="s">
        <v>89</v>
      </c>
    </row>
    <row r="2442" spans="1:17" x14ac:dyDescent="0.35">
      <c r="A2442" t="s">
        <v>285</v>
      </c>
      <c r="B2442" t="s">
        <v>286</v>
      </c>
      <c r="C2442" s="1">
        <v>44181</v>
      </c>
      <c r="G2442" s="8">
        <f>IFERROR(Table1[[#This Row],[Total_vaccinations]]/Table1[[#This Row],[People_fully_vaccinated]],0)</f>
        <v>0</v>
      </c>
      <c r="I2442" s="7">
        <v>83874</v>
      </c>
      <c r="M2442" s="7">
        <v>1236</v>
      </c>
      <c r="N2442" t="s">
        <v>87</v>
      </c>
      <c r="O2442" s="7">
        <f t="shared" si="38"/>
        <v>400</v>
      </c>
      <c r="P2442" t="s">
        <v>88</v>
      </c>
      <c r="Q2442" t="s">
        <v>89</v>
      </c>
    </row>
    <row r="2443" spans="1:17" x14ac:dyDescent="0.35">
      <c r="A2443" t="s">
        <v>285</v>
      </c>
      <c r="B2443" t="s">
        <v>286</v>
      </c>
      <c r="C2443" s="1">
        <v>44182</v>
      </c>
      <c r="G2443" s="8">
        <f>IFERROR(Table1[[#This Row],[Total_vaccinations]]/Table1[[#This Row],[People_fully_vaccinated]],0)</f>
        <v>0</v>
      </c>
      <c r="I2443" s="7">
        <v>83874</v>
      </c>
      <c r="M2443" s="7">
        <v>1236</v>
      </c>
      <c r="N2443" t="s">
        <v>87</v>
      </c>
      <c r="O2443" s="7">
        <f t="shared" si="38"/>
        <v>400</v>
      </c>
      <c r="P2443" t="s">
        <v>88</v>
      </c>
      <c r="Q2443" t="s">
        <v>89</v>
      </c>
    </row>
    <row r="2444" spans="1:17" x14ac:dyDescent="0.35">
      <c r="A2444" t="s">
        <v>285</v>
      </c>
      <c r="B2444" t="s">
        <v>286</v>
      </c>
      <c r="C2444" s="1">
        <v>44183</v>
      </c>
      <c r="G2444" s="8">
        <f>IFERROR(Table1[[#This Row],[Total_vaccinations]]/Table1[[#This Row],[People_fully_vaccinated]],0)</f>
        <v>0</v>
      </c>
      <c r="I2444" s="7">
        <v>83874</v>
      </c>
      <c r="M2444" s="7">
        <v>1236</v>
      </c>
      <c r="N2444" t="s">
        <v>87</v>
      </c>
      <c r="O2444" s="7">
        <f t="shared" si="38"/>
        <v>400</v>
      </c>
      <c r="P2444" t="s">
        <v>88</v>
      </c>
      <c r="Q2444" t="s">
        <v>89</v>
      </c>
    </row>
    <row r="2445" spans="1:17" x14ac:dyDescent="0.35">
      <c r="A2445" t="s">
        <v>285</v>
      </c>
      <c r="B2445" t="s">
        <v>286</v>
      </c>
      <c r="C2445" s="1">
        <v>44184</v>
      </c>
      <c r="G2445" s="8">
        <f>IFERROR(Table1[[#This Row],[Total_vaccinations]]/Table1[[#This Row],[People_fully_vaccinated]],0)</f>
        <v>0</v>
      </c>
      <c r="I2445" s="7">
        <v>83874</v>
      </c>
      <c r="M2445" s="7">
        <v>1236</v>
      </c>
      <c r="N2445" t="s">
        <v>87</v>
      </c>
      <c r="O2445" s="7">
        <f t="shared" si="38"/>
        <v>400</v>
      </c>
      <c r="P2445" t="s">
        <v>88</v>
      </c>
      <c r="Q2445" t="s">
        <v>89</v>
      </c>
    </row>
    <row r="2446" spans="1:17" x14ac:dyDescent="0.35">
      <c r="A2446" t="s">
        <v>285</v>
      </c>
      <c r="B2446" t="s">
        <v>286</v>
      </c>
      <c r="C2446" s="1">
        <v>44185</v>
      </c>
      <c r="D2446" s="7">
        <v>673216</v>
      </c>
      <c r="E2446" s="7">
        <v>673216</v>
      </c>
      <c r="G2446" s="8">
        <f>IFERROR(Table1[[#This Row],[Total_vaccinations]]/Table1[[#This Row],[People_fully_vaccinated]],0)</f>
        <v>0</v>
      </c>
      <c r="I2446" s="7">
        <v>83874</v>
      </c>
      <c r="J2446" s="7">
        <v>0.99</v>
      </c>
      <c r="K2446" s="6">
        <v>0.99</v>
      </c>
      <c r="M2446" s="7">
        <v>1236</v>
      </c>
      <c r="N2446" t="s">
        <v>87</v>
      </c>
      <c r="O2446" s="7">
        <f t="shared" si="38"/>
        <v>400</v>
      </c>
      <c r="P2446" t="s">
        <v>88</v>
      </c>
      <c r="Q2446" t="s">
        <v>89</v>
      </c>
    </row>
    <row r="2447" spans="1:17" x14ac:dyDescent="0.35">
      <c r="A2447" t="s">
        <v>285</v>
      </c>
      <c r="B2447" t="s">
        <v>286</v>
      </c>
      <c r="C2447" s="1">
        <v>44186</v>
      </c>
      <c r="G2447" s="8">
        <f>IFERROR(Table1[[#This Row],[Total_vaccinations]]/Table1[[#This Row],[People_fully_vaccinated]],0)</f>
        <v>0</v>
      </c>
      <c r="I2447" s="7">
        <v>78602</v>
      </c>
      <c r="M2447" s="7">
        <v>1158</v>
      </c>
      <c r="N2447" t="s">
        <v>87</v>
      </c>
      <c r="O2447" s="7">
        <f t="shared" si="38"/>
        <v>400</v>
      </c>
      <c r="P2447" t="s">
        <v>88</v>
      </c>
      <c r="Q2447" t="s">
        <v>89</v>
      </c>
    </row>
    <row r="2448" spans="1:17" x14ac:dyDescent="0.35">
      <c r="A2448" t="s">
        <v>285</v>
      </c>
      <c r="B2448" t="s">
        <v>286</v>
      </c>
      <c r="C2448" s="1">
        <v>44187</v>
      </c>
      <c r="G2448" s="8">
        <f>IFERROR(Table1[[#This Row],[Total_vaccinations]]/Table1[[#This Row],[People_fully_vaccinated]],0)</f>
        <v>0</v>
      </c>
      <c r="I2448" s="7">
        <v>73329</v>
      </c>
      <c r="M2448" s="7">
        <v>1080</v>
      </c>
      <c r="N2448" t="s">
        <v>87</v>
      </c>
      <c r="O2448" s="7">
        <f t="shared" si="38"/>
        <v>400</v>
      </c>
      <c r="P2448" t="s">
        <v>88</v>
      </c>
      <c r="Q2448" t="s">
        <v>89</v>
      </c>
    </row>
    <row r="2449" spans="1:17" x14ac:dyDescent="0.35">
      <c r="A2449" t="s">
        <v>285</v>
      </c>
      <c r="B2449" t="s">
        <v>286</v>
      </c>
      <c r="C2449" s="1">
        <v>44188</v>
      </c>
      <c r="G2449" s="8">
        <f>IFERROR(Table1[[#This Row],[Total_vaccinations]]/Table1[[#This Row],[People_fully_vaccinated]],0)</f>
        <v>0</v>
      </c>
      <c r="I2449" s="7">
        <v>68057</v>
      </c>
      <c r="M2449" s="7">
        <v>1003</v>
      </c>
      <c r="N2449" t="s">
        <v>87</v>
      </c>
      <c r="O2449" s="7">
        <f t="shared" si="38"/>
        <v>400</v>
      </c>
      <c r="P2449" t="s">
        <v>88</v>
      </c>
      <c r="Q2449" t="s">
        <v>89</v>
      </c>
    </row>
    <row r="2450" spans="1:17" x14ac:dyDescent="0.35">
      <c r="A2450" t="s">
        <v>285</v>
      </c>
      <c r="B2450" t="s">
        <v>286</v>
      </c>
      <c r="C2450" s="1">
        <v>44189</v>
      </c>
      <c r="G2450" s="8">
        <f>IFERROR(Table1[[#This Row],[Total_vaccinations]]/Table1[[#This Row],[People_fully_vaccinated]],0)</f>
        <v>0</v>
      </c>
      <c r="I2450" s="7">
        <v>62784</v>
      </c>
      <c r="M2450" s="7">
        <v>925</v>
      </c>
      <c r="N2450" t="s">
        <v>87</v>
      </c>
      <c r="O2450" s="7">
        <f t="shared" si="38"/>
        <v>400</v>
      </c>
      <c r="P2450" t="s">
        <v>88</v>
      </c>
      <c r="Q2450" t="s">
        <v>89</v>
      </c>
    </row>
    <row r="2451" spans="1:17" x14ac:dyDescent="0.35">
      <c r="A2451" t="s">
        <v>285</v>
      </c>
      <c r="B2451" t="s">
        <v>286</v>
      </c>
      <c r="C2451" s="1">
        <v>44190</v>
      </c>
      <c r="G2451" s="8">
        <f>IFERROR(Table1[[#This Row],[Total_vaccinations]]/Table1[[#This Row],[People_fully_vaccinated]],0)</f>
        <v>0</v>
      </c>
      <c r="I2451" s="7">
        <v>57512</v>
      </c>
      <c r="M2451" s="7">
        <v>847</v>
      </c>
      <c r="N2451" t="s">
        <v>87</v>
      </c>
      <c r="O2451" s="7">
        <f t="shared" si="38"/>
        <v>400</v>
      </c>
      <c r="P2451" t="s">
        <v>88</v>
      </c>
      <c r="Q2451" t="s">
        <v>89</v>
      </c>
    </row>
    <row r="2452" spans="1:17" x14ac:dyDescent="0.35">
      <c r="A2452" t="s">
        <v>285</v>
      </c>
      <c r="B2452" t="s">
        <v>286</v>
      </c>
      <c r="C2452" s="1">
        <v>44191</v>
      </c>
      <c r="G2452" s="8">
        <f>IFERROR(Table1[[#This Row],[Total_vaccinations]]/Table1[[#This Row],[People_fully_vaccinated]],0)</f>
        <v>0</v>
      </c>
      <c r="I2452" s="7">
        <v>52239</v>
      </c>
      <c r="M2452" s="7">
        <v>770</v>
      </c>
      <c r="N2452" t="s">
        <v>87</v>
      </c>
      <c r="O2452" s="7">
        <f t="shared" si="38"/>
        <v>400</v>
      </c>
      <c r="P2452" t="s">
        <v>88</v>
      </c>
      <c r="Q2452" t="s">
        <v>89</v>
      </c>
    </row>
    <row r="2453" spans="1:17" x14ac:dyDescent="0.35">
      <c r="A2453" t="s">
        <v>285</v>
      </c>
      <c r="B2453" t="s">
        <v>286</v>
      </c>
      <c r="C2453" s="1">
        <v>44192</v>
      </c>
      <c r="D2453" s="7">
        <v>1001985</v>
      </c>
      <c r="E2453" s="7">
        <v>1001985</v>
      </c>
      <c r="G2453" s="8">
        <f>IFERROR(Table1[[#This Row],[Total_vaccinations]]/Table1[[#This Row],[People_fully_vaccinated]],0)</f>
        <v>0</v>
      </c>
      <c r="I2453" s="7">
        <v>46967</v>
      </c>
      <c r="J2453" s="7">
        <v>1.48</v>
      </c>
      <c r="K2453" s="6">
        <v>1.48</v>
      </c>
      <c r="M2453" s="7">
        <v>692</v>
      </c>
      <c r="N2453" t="s">
        <v>87</v>
      </c>
      <c r="O2453" s="7">
        <f t="shared" si="38"/>
        <v>400</v>
      </c>
      <c r="P2453" t="s">
        <v>88</v>
      </c>
      <c r="Q2453" t="s">
        <v>89</v>
      </c>
    </row>
    <row r="2454" spans="1:17" x14ac:dyDescent="0.35">
      <c r="A2454" t="s">
        <v>285</v>
      </c>
      <c r="B2454" t="s">
        <v>286</v>
      </c>
      <c r="C2454" s="1">
        <v>44193</v>
      </c>
      <c r="G2454" s="8">
        <f>IFERROR(Table1[[#This Row],[Total_vaccinations]]/Table1[[#This Row],[People_fully_vaccinated]],0)</f>
        <v>0</v>
      </c>
      <c r="I2454" s="7">
        <v>48324</v>
      </c>
      <c r="M2454" s="7">
        <v>712</v>
      </c>
      <c r="N2454" t="s">
        <v>87</v>
      </c>
      <c r="O2454" s="7">
        <f t="shared" si="38"/>
        <v>400</v>
      </c>
      <c r="P2454" t="s">
        <v>88</v>
      </c>
      <c r="Q2454" t="s">
        <v>89</v>
      </c>
    </row>
    <row r="2455" spans="1:17" x14ac:dyDescent="0.35">
      <c r="A2455" t="s">
        <v>285</v>
      </c>
      <c r="B2455" t="s">
        <v>286</v>
      </c>
      <c r="C2455" s="1">
        <v>44194</v>
      </c>
      <c r="G2455" s="8">
        <f>IFERROR(Table1[[#This Row],[Total_vaccinations]]/Table1[[#This Row],[People_fully_vaccinated]],0)</f>
        <v>0</v>
      </c>
      <c r="I2455" s="7">
        <v>49681</v>
      </c>
      <c r="M2455" s="7">
        <v>732</v>
      </c>
      <c r="N2455" t="s">
        <v>87</v>
      </c>
      <c r="O2455" s="7">
        <f t="shared" si="38"/>
        <v>400</v>
      </c>
      <c r="P2455" t="s">
        <v>88</v>
      </c>
      <c r="Q2455" t="s">
        <v>89</v>
      </c>
    </row>
    <row r="2456" spans="1:17" x14ac:dyDescent="0.35">
      <c r="A2456" t="s">
        <v>285</v>
      </c>
      <c r="B2456" t="s">
        <v>286</v>
      </c>
      <c r="C2456" s="1">
        <v>44195</v>
      </c>
      <c r="G2456" s="8">
        <f>IFERROR(Table1[[#This Row],[Total_vaccinations]]/Table1[[#This Row],[People_fully_vaccinated]],0)</f>
        <v>0</v>
      </c>
      <c r="I2456" s="7">
        <v>51038</v>
      </c>
      <c r="M2456" s="7">
        <v>752</v>
      </c>
      <c r="N2456" t="s">
        <v>87</v>
      </c>
      <c r="O2456" s="7">
        <f t="shared" si="38"/>
        <v>400</v>
      </c>
      <c r="P2456" t="s">
        <v>88</v>
      </c>
      <c r="Q2456" t="s">
        <v>89</v>
      </c>
    </row>
    <row r="2457" spans="1:17" x14ac:dyDescent="0.35">
      <c r="A2457" t="s">
        <v>285</v>
      </c>
      <c r="B2457" t="s">
        <v>286</v>
      </c>
      <c r="C2457" s="1">
        <v>44196</v>
      </c>
      <c r="G2457" s="8">
        <f>IFERROR(Table1[[#This Row],[Total_vaccinations]]/Table1[[#This Row],[People_fully_vaccinated]],0)</f>
        <v>0</v>
      </c>
      <c r="I2457" s="7">
        <v>52395</v>
      </c>
      <c r="M2457" s="7">
        <v>772</v>
      </c>
      <c r="N2457" t="s">
        <v>87</v>
      </c>
      <c r="O2457" s="7">
        <f t="shared" si="38"/>
        <v>400</v>
      </c>
      <c r="P2457" t="s">
        <v>88</v>
      </c>
      <c r="Q2457" t="s">
        <v>89</v>
      </c>
    </row>
    <row r="2458" spans="1:17" x14ac:dyDescent="0.35">
      <c r="A2458" t="s">
        <v>285</v>
      </c>
      <c r="B2458" t="s">
        <v>286</v>
      </c>
      <c r="C2458" s="1">
        <v>44197</v>
      </c>
      <c r="G2458" s="8">
        <f>IFERROR(Table1[[#This Row],[Total_vaccinations]]/Table1[[#This Row],[People_fully_vaccinated]],0)</f>
        <v>0</v>
      </c>
      <c r="I2458" s="7">
        <v>53752</v>
      </c>
      <c r="M2458" s="7">
        <v>792</v>
      </c>
      <c r="N2458" t="s">
        <v>87</v>
      </c>
      <c r="O2458" s="7">
        <f t="shared" si="38"/>
        <v>400</v>
      </c>
      <c r="P2458" t="s">
        <v>88</v>
      </c>
      <c r="Q2458" t="s">
        <v>89</v>
      </c>
    </row>
    <row r="2459" spans="1:17" x14ac:dyDescent="0.35">
      <c r="A2459" t="s">
        <v>285</v>
      </c>
      <c r="B2459" t="s">
        <v>286</v>
      </c>
      <c r="C2459" s="1">
        <v>44198</v>
      </c>
      <c r="G2459" s="8">
        <f>IFERROR(Table1[[#This Row],[Total_vaccinations]]/Table1[[#This Row],[People_fully_vaccinated]],0)</f>
        <v>0</v>
      </c>
      <c r="I2459" s="7">
        <v>55109</v>
      </c>
      <c r="M2459" s="7">
        <v>812</v>
      </c>
      <c r="N2459" t="s">
        <v>87</v>
      </c>
      <c r="O2459" s="7">
        <f t="shared" si="38"/>
        <v>400</v>
      </c>
      <c r="P2459" t="s">
        <v>88</v>
      </c>
      <c r="Q2459" t="s">
        <v>89</v>
      </c>
    </row>
    <row r="2460" spans="1:17" x14ac:dyDescent="0.35">
      <c r="A2460" t="s">
        <v>285</v>
      </c>
      <c r="B2460" t="s">
        <v>286</v>
      </c>
      <c r="C2460" s="1">
        <v>44199</v>
      </c>
      <c r="D2460" s="7">
        <v>1397251</v>
      </c>
      <c r="E2460" s="7">
        <v>1375417</v>
      </c>
      <c r="F2460" s="7">
        <v>21834</v>
      </c>
      <c r="G2460" s="8">
        <f>IFERROR(Table1[[#This Row],[Total_vaccinations]]/Table1[[#This Row],[People_fully_vaccinated]],0)</f>
        <v>63.994274983969952</v>
      </c>
      <c r="I2460" s="7">
        <v>56467</v>
      </c>
      <c r="J2460" s="7">
        <v>2.06</v>
      </c>
      <c r="K2460" s="6">
        <v>2.0299999999999998</v>
      </c>
      <c r="L2460" s="6">
        <v>0.03</v>
      </c>
      <c r="M2460" s="7">
        <v>832</v>
      </c>
      <c r="N2460" t="s">
        <v>87</v>
      </c>
      <c r="O2460" s="7">
        <f t="shared" si="38"/>
        <v>400</v>
      </c>
      <c r="P2460" t="s">
        <v>88</v>
      </c>
      <c r="Q2460" t="s">
        <v>89</v>
      </c>
    </row>
    <row r="2461" spans="1:17" x14ac:dyDescent="0.35">
      <c r="A2461" t="s">
        <v>285</v>
      </c>
      <c r="B2461" t="s">
        <v>286</v>
      </c>
      <c r="C2461" s="1">
        <v>44200</v>
      </c>
      <c r="G2461" s="8">
        <f>IFERROR(Table1[[#This Row],[Total_vaccinations]]/Table1[[#This Row],[People_fully_vaccinated]],0)</f>
        <v>0</v>
      </c>
      <c r="I2461" s="7">
        <v>74537</v>
      </c>
      <c r="M2461" s="7">
        <v>1098</v>
      </c>
      <c r="N2461" t="s">
        <v>87</v>
      </c>
      <c r="O2461" s="7">
        <f t="shared" si="38"/>
        <v>400</v>
      </c>
      <c r="P2461" t="s">
        <v>88</v>
      </c>
      <c r="Q2461" t="s">
        <v>89</v>
      </c>
    </row>
    <row r="2462" spans="1:17" x14ac:dyDescent="0.35">
      <c r="A2462" t="s">
        <v>285</v>
      </c>
      <c r="B2462" t="s">
        <v>286</v>
      </c>
      <c r="C2462" s="1">
        <v>44201</v>
      </c>
      <c r="G2462" s="8">
        <f>IFERROR(Table1[[#This Row],[Total_vaccinations]]/Table1[[#This Row],[People_fully_vaccinated]],0)</f>
        <v>0</v>
      </c>
      <c r="I2462" s="7">
        <v>92608</v>
      </c>
      <c r="M2462" s="7">
        <v>1364</v>
      </c>
      <c r="N2462" t="s">
        <v>87</v>
      </c>
      <c r="O2462" s="7">
        <f t="shared" si="38"/>
        <v>400</v>
      </c>
      <c r="P2462" t="s">
        <v>88</v>
      </c>
      <c r="Q2462" t="s">
        <v>89</v>
      </c>
    </row>
    <row r="2463" spans="1:17" x14ac:dyDescent="0.35">
      <c r="A2463" t="s">
        <v>285</v>
      </c>
      <c r="B2463" t="s">
        <v>286</v>
      </c>
      <c r="C2463" s="1">
        <v>44202</v>
      </c>
      <c r="G2463" s="8">
        <f>IFERROR(Table1[[#This Row],[Total_vaccinations]]/Table1[[#This Row],[People_fully_vaccinated]],0)</f>
        <v>0</v>
      </c>
      <c r="I2463" s="7">
        <v>110678</v>
      </c>
      <c r="M2463" s="7">
        <v>1630</v>
      </c>
      <c r="N2463" t="s">
        <v>87</v>
      </c>
      <c r="O2463" s="7">
        <f t="shared" si="38"/>
        <v>400</v>
      </c>
      <c r="P2463" t="s">
        <v>88</v>
      </c>
      <c r="Q2463" t="s">
        <v>89</v>
      </c>
    </row>
    <row r="2464" spans="1:17" x14ac:dyDescent="0.35">
      <c r="A2464" t="s">
        <v>285</v>
      </c>
      <c r="B2464" t="s">
        <v>286</v>
      </c>
      <c r="C2464" s="1">
        <v>44203</v>
      </c>
      <c r="G2464" s="8">
        <f>IFERROR(Table1[[#This Row],[Total_vaccinations]]/Table1[[#This Row],[People_fully_vaccinated]],0)</f>
        <v>0</v>
      </c>
      <c r="I2464" s="7">
        <v>128749</v>
      </c>
      <c r="M2464" s="7">
        <v>1897</v>
      </c>
      <c r="N2464" t="s">
        <v>87</v>
      </c>
      <c r="O2464" s="7">
        <f t="shared" si="38"/>
        <v>400</v>
      </c>
      <c r="P2464" t="s">
        <v>88</v>
      </c>
      <c r="Q2464" t="s">
        <v>89</v>
      </c>
    </row>
    <row r="2465" spans="1:17" x14ac:dyDescent="0.35">
      <c r="A2465" t="s">
        <v>285</v>
      </c>
      <c r="B2465" t="s">
        <v>286</v>
      </c>
      <c r="C2465" s="1">
        <v>44204</v>
      </c>
      <c r="G2465" s="8">
        <f>IFERROR(Table1[[#This Row],[Total_vaccinations]]/Table1[[#This Row],[People_fully_vaccinated]],0)</f>
        <v>0</v>
      </c>
      <c r="I2465" s="7">
        <v>146819</v>
      </c>
      <c r="M2465" s="7">
        <v>2163</v>
      </c>
      <c r="N2465" t="s">
        <v>87</v>
      </c>
      <c r="O2465" s="7">
        <f t="shared" si="38"/>
        <v>400</v>
      </c>
      <c r="P2465" t="s">
        <v>88</v>
      </c>
      <c r="Q2465" t="s">
        <v>89</v>
      </c>
    </row>
    <row r="2466" spans="1:17" x14ac:dyDescent="0.35">
      <c r="A2466" t="s">
        <v>285</v>
      </c>
      <c r="B2466" t="s">
        <v>286</v>
      </c>
      <c r="C2466" s="1">
        <v>44205</v>
      </c>
      <c r="G2466" s="8">
        <f>IFERROR(Table1[[#This Row],[Total_vaccinations]]/Table1[[#This Row],[People_fully_vaccinated]],0)</f>
        <v>0</v>
      </c>
      <c r="I2466" s="7">
        <v>164890</v>
      </c>
      <c r="M2466" s="7">
        <v>2429</v>
      </c>
      <c r="N2466" t="s">
        <v>87</v>
      </c>
      <c r="O2466" s="7">
        <f t="shared" si="38"/>
        <v>400</v>
      </c>
      <c r="P2466" t="s">
        <v>88</v>
      </c>
      <c r="Q2466" t="s">
        <v>89</v>
      </c>
    </row>
    <row r="2467" spans="1:17" x14ac:dyDescent="0.35">
      <c r="A2467" t="s">
        <v>285</v>
      </c>
      <c r="B2467" t="s">
        <v>286</v>
      </c>
      <c r="C2467" s="1">
        <v>44206</v>
      </c>
      <c r="D2467" s="7">
        <v>2677971</v>
      </c>
      <c r="E2467" s="7">
        <v>2286572</v>
      </c>
      <c r="F2467" s="7">
        <v>391399</v>
      </c>
      <c r="G2467" s="8">
        <f>IFERROR(Table1[[#This Row],[Total_vaccinations]]/Table1[[#This Row],[People_fully_vaccinated]],0)</f>
        <v>6.8420486511207237</v>
      </c>
      <c r="I2467" s="7">
        <v>182960</v>
      </c>
      <c r="J2467" s="7">
        <v>3.94</v>
      </c>
      <c r="K2467" s="6">
        <v>3.37</v>
      </c>
      <c r="L2467" s="6">
        <v>0.57999999999999996</v>
      </c>
      <c r="M2467" s="7">
        <v>2695</v>
      </c>
      <c r="N2467" t="s">
        <v>87</v>
      </c>
      <c r="O2467" s="7">
        <f t="shared" si="38"/>
        <v>400</v>
      </c>
      <c r="P2467" t="s">
        <v>88</v>
      </c>
      <c r="Q2467" t="s">
        <v>89</v>
      </c>
    </row>
    <row r="2468" spans="1:17" x14ac:dyDescent="0.35">
      <c r="A2468" t="s">
        <v>285</v>
      </c>
      <c r="B2468" t="s">
        <v>286</v>
      </c>
      <c r="C2468" s="1">
        <v>44207</v>
      </c>
      <c r="D2468" s="7">
        <v>2843815</v>
      </c>
      <c r="E2468" s="7">
        <v>2431648</v>
      </c>
      <c r="F2468" s="7">
        <v>412167</v>
      </c>
      <c r="G2468" s="8">
        <f>IFERROR(Table1[[#This Row],[Total_vaccinations]]/Table1[[#This Row],[People_fully_vaccinated]],0)</f>
        <v>6.8996668825985585</v>
      </c>
      <c r="H2468" s="7">
        <v>165844</v>
      </c>
      <c r="I2468" s="7">
        <v>180515</v>
      </c>
      <c r="J2468" s="7">
        <v>4.1900000000000004</v>
      </c>
      <c r="K2468" s="6">
        <v>3.58</v>
      </c>
      <c r="L2468" s="6">
        <v>0.61</v>
      </c>
      <c r="M2468" s="7">
        <v>2659</v>
      </c>
      <c r="N2468" t="s">
        <v>87</v>
      </c>
      <c r="O2468" s="7">
        <f t="shared" si="38"/>
        <v>400</v>
      </c>
      <c r="P2468" t="s">
        <v>88</v>
      </c>
      <c r="Q2468" t="s">
        <v>89</v>
      </c>
    </row>
    <row r="2469" spans="1:17" x14ac:dyDescent="0.35">
      <c r="A2469" t="s">
        <v>285</v>
      </c>
      <c r="B2469" t="s">
        <v>286</v>
      </c>
      <c r="C2469" s="1">
        <v>44208</v>
      </c>
      <c r="D2469" s="7">
        <v>3067541</v>
      </c>
      <c r="E2469" s="7">
        <v>2639309</v>
      </c>
      <c r="F2469" s="7">
        <v>428232</v>
      </c>
      <c r="G2469" s="8">
        <f>IFERROR(Table1[[#This Row],[Total_vaccinations]]/Table1[[#This Row],[People_fully_vaccinated]],0)</f>
        <v>7.1632689756954173</v>
      </c>
      <c r="H2469" s="7">
        <v>223726</v>
      </c>
      <c r="I2469" s="7">
        <v>186339</v>
      </c>
      <c r="J2469" s="7">
        <v>4.5199999999999996</v>
      </c>
      <c r="K2469" s="6">
        <v>3.89</v>
      </c>
      <c r="L2469" s="6">
        <v>0.63</v>
      </c>
      <c r="M2469" s="7">
        <v>2745</v>
      </c>
      <c r="N2469" t="s">
        <v>87</v>
      </c>
      <c r="O2469" s="7">
        <f t="shared" si="38"/>
        <v>400</v>
      </c>
      <c r="P2469" t="s">
        <v>88</v>
      </c>
      <c r="Q2469" t="s">
        <v>89</v>
      </c>
    </row>
    <row r="2470" spans="1:17" x14ac:dyDescent="0.35">
      <c r="A2470" t="s">
        <v>285</v>
      </c>
      <c r="B2470" t="s">
        <v>286</v>
      </c>
      <c r="C2470" s="1">
        <v>44209</v>
      </c>
      <c r="D2470" s="7">
        <v>3356229</v>
      </c>
      <c r="E2470" s="7">
        <v>2918252</v>
      </c>
      <c r="F2470" s="7">
        <v>437977</v>
      </c>
      <c r="G2470" s="8">
        <f>IFERROR(Table1[[#This Row],[Total_vaccinations]]/Table1[[#This Row],[People_fully_vaccinated]],0)</f>
        <v>7.6630256839971045</v>
      </c>
      <c r="H2470" s="7">
        <v>288688</v>
      </c>
      <c r="I2470" s="7">
        <v>201443</v>
      </c>
      <c r="J2470" s="7">
        <v>4.9400000000000004</v>
      </c>
      <c r="K2470" s="6">
        <v>4.3</v>
      </c>
      <c r="L2470" s="6">
        <v>0.65</v>
      </c>
      <c r="M2470" s="7">
        <v>2967</v>
      </c>
      <c r="N2470" t="s">
        <v>87</v>
      </c>
      <c r="O2470" s="7">
        <f t="shared" si="38"/>
        <v>400</v>
      </c>
      <c r="P2470" t="s">
        <v>88</v>
      </c>
      <c r="Q2470" t="s">
        <v>89</v>
      </c>
    </row>
    <row r="2471" spans="1:17" x14ac:dyDescent="0.35">
      <c r="A2471" t="s">
        <v>285</v>
      </c>
      <c r="B2471" t="s">
        <v>286</v>
      </c>
      <c r="C2471" s="1">
        <v>44210</v>
      </c>
      <c r="D2471" s="7">
        <v>3678180</v>
      </c>
      <c r="E2471" s="7">
        <v>3234946</v>
      </c>
      <c r="F2471" s="7">
        <v>443234</v>
      </c>
      <c r="G2471" s="8">
        <f>IFERROR(Table1[[#This Row],[Total_vaccinations]]/Table1[[#This Row],[People_fully_vaccinated]],0)</f>
        <v>8.2985059810393604</v>
      </c>
      <c r="H2471" s="7">
        <v>321951</v>
      </c>
      <c r="I2471" s="7">
        <v>221298</v>
      </c>
      <c r="J2471" s="7">
        <v>5.42</v>
      </c>
      <c r="K2471" s="6">
        <v>4.7699999999999996</v>
      </c>
      <c r="L2471" s="6">
        <v>0.65</v>
      </c>
      <c r="M2471" s="7">
        <v>3260</v>
      </c>
      <c r="N2471" t="s">
        <v>87</v>
      </c>
      <c r="O2471" s="7">
        <f t="shared" si="38"/>
        <v>400</v>
      </c>
      <c r="P2471" t="s">
        <v>88</v>
      </c>
      <c r="Q2471" t="s">
        <v>89</v>
      </c>
    </row>
    <row r="2472" spans="1:17" x14ac:dyDescent="0.35">
      <c r="A2472" t="s">
        <v>285</v>
      </c>
      <c r="B2472" t="s">
        <v>286</v>
      </c>
      <c r="C2472" s="1">
        <v>44211</v>
      </c>
      <c r="D2472" s="7">
        <v>4006440</v>
      </c>
      <c r="E2472" s="7">
        <v>3559179</v>
      </c>
      <c r="F2472" s="7">
        <v>447261</v>
      </c>
      <c r="G2472" s="8">
        <f>IFERROR(Table1[[#This Row],[Total_vaccinations]]/Table1[[#This Row],[People_fully_vaccinated]],0)</f>
        <v>8.957722671996887</v>
      </c>
      <c r="H2472" s="7">
        <v>328260</v>
      </c>
      <c r="I2472" s="7">
        <v>242056</v>
      </c>
      <c r="J2472" s="7">
        <v>5.9</v>
      </c>
      <c r="K2472" s="6">
        <v>5.24</v>
      </c>
      <c r="L2472" s="6">
        <v>0.66</v>
      </c>
      <c r="M2472" s="7">
        <v>3566</v>
      </c>
      <c r="N2472" t="s">
        <v>87</v>
      </c>
      <c r="O2472" s="7">
        <f t="shared" si="38"/>
        <v>400</v>
      </c>
      <c r="P2472" t="s">
        <v>88</v>
      </c>
      <c r="Q2472" t="s">
        <v>89</v>
      </c>
    </row>
    <row r="2473" spans="1:17" x14ac:dyDescent="0.35">
      <c r="A2473" t="s">
        <v>285</v>
      </c>
      <c r="B2473" t="s">
        <v>286</v>
      </c>
      <c r="C2473" s="1">
        <v>44212</v>
      </c>
      <c r="D2473" s="7">
        <v>4286830</v>
      </c>
      <c r="E2473" s="7">
        <v>3837094</v>
      </c>
      <c r="F2473" s="7">
        <v>449736</v>
      </c>
      <c r="G2473" s="8">
        <f>IFERROR(Table1[[#This Row],[Total_vaccinations]]/Table1[[#This Row],[People_fully_vaccinated]],0)</f>
        <v>9.5318809256986317</v>
      </c>
      <c r="H2473" s="7">
        <v>280390</v>
      </c>
      <c r="I2473" s="7">
        <v>255974</v>
      </c>
      <c r="J2473" s="7">
        <v>6.31</v>
      </c>
      <c r="K2473" s="6">
        <v>5.65</v>
      </c>
      <c r="L2473" s="6">
        <v>0.66</v>
      </c>
      <c r="M2473" s="7">
        <v>3771</v>
      </c>
      <c r="N2473" t="s">
        <v>87</v>
      </c>
      <c r="O2473" s="7">
        <f t="shared" si="38"/>
        <v>400</v>
      </c>
      <c r="P2473" t="s">
        <v>88</v>
      </c>
      <c r="Q2473" t="s">
        <v>89</v>
      </c>
    </row>
    <row r="2474" spans="1:17" x14ac:dyDescent="0.35">
      <c r="A2474" t="s">
        <v>285</v>
      </c>
      <c r="B2474" t="s">
        <v>286</v>
      </c>
      <c r="C2474" s="1">
        <v>44213</v>
      </c>
      <c r="D2474" s="7">
        <v>4514802</v>
      </c>
      <c r="E2474" s="7">
        <v>4062501</v>
      </c>
      <c r="F2474" s="7">
        <v>452301</v>
      </c>
      <c r="G2474" s="8">
        <f>IFERROR(Table1[[#This Row],[Total_vaccinations]]/Table1[[#This Row],[People_fully_vaccinated]],0)</f>
        <v>9.9818527927198915</v>
      </c>
      <c r="H2474" s="7">
        <v>227972</v>
      </c>
      <c r="I2474" s="7">
        <v>262404</v>
      </c>
      <c r="J2474" s="7">
        <v>6.65</v>
      </c>
      <c r="K2474" s="6">
        <v>5.98</v>
      </c>
      <c r="L2474" s="6">
        <v>0.67</v>
      </c>
      <c r="M2474" s="7">
        <v>3865</v>
      </c>
      <c r="N2474" t="s">
        <v>87</v>
      </c>
      <c r="O2474" s="7">
        <f t="shared" si="38"/>
        <v>400</v>
      </c>
      <c r="P2474" t="s">
        <v>88</v>
      </c>
      <c r="Q2474" t="s">
        <v>89</v>
      </c>
    </row>
    <row r="2475" spans="1:17" x14ac:dyDescent="0.35">
      <c r="A2475" t="s">
        <v>285</v>
      </c>
      <c r="B2475" t="s">
        <v>286</v>
      </c>
      <c r="C2475" s="1">
        <v>44214</v>
      </c>
      <c r="D2475" s="7">
        <v>4723443</v>
      </c>
      <c r="E2475" s="7">
        <v>4266577</v>
      </c>
      <c r="F2475" s="7">
        <v>456866</v>
      </c>
      <c r="G2475" s="8">
        <f>IFERROR(Table1[[#This Row],[Total_vaccinations]]/Table1[[#This Row],[People_fully_vaccinated]],0)</f>
        <v>10.338792994006996</v>
      </c>
      <c r="H2475" s="7">
        <v>208641</v>
      </c>
      <c r="I2475" s="7">
        <v>268518</v>
      </c>
      <c r="J2475" s="7">
        <v>6.96</v>
      </c>
      <c r="K2475" s="6">
        <v>6.28</v>
      </c>
      <c r="L2475" s="6">
        <v>0.67</v>
      </c>
      <c r="M2475" s="7">
        <v>3955</v>
      </c>
      <c r="N2475" t="s">
        <v>87</v>
      </c>
      <c r="O2475" s="7">
        <f t="shared" si="38"/>
        <v>400</v>
      </c>
      <c r="P2475" t="s">
        <v>88</v>
      </c>
      <c r="Q2475" t="s">
        <v>89</v>
      </c>
    </row>
    <row r="2476" spans="1:17" x14ac:dyDescent="0.35">
      <c r="A2476" t="s">
        <v>285</v>
      </c>
      <c r="B2476" t="s">
        <v>286</v>
      </c>
      <c r="C2476" s="1">
        <v>44215</v>
      </c>
      <c r="D2476" s="7">
        <v>5070365</v>
      </c>
      <c r="E2476" s="7">
        <v>4609740</v>
      </c>
      <c r="F2476" s="7">
        <v>460625</v>
      </c>
      <c r="G2476" s="8">
        <f>IFERROR(Table1[[#This Row],[Total_vaccinations]]/Table1[[#This Row],[People_fully_vaccinated]],0)</f>
        <v>11.007576662143826</v>
      </c>
      <c r="H2476" s="7">
        <v>346922</v>
      </c>
      <c r="I2476" s="7">
        <v>286118</v>
      </c>
      <c r="J2476" s="7">
        <v>7.47</v>
      </c>
      <c r="K2476" s="6">
        <v>6.79</v>
      </c>
      <c r="L2476" s="6">
        <v>0.68</v>
      </c>
      <c r="M2476" s="7">
        <v>4215</v>
      </c>
      <c r="N2476" t="s">
        <v>87</v>
      </c>
      <c r="O2476" s="7">
        <f t="shared" si="38"/>
        <v>400</v>
      </c>
      <c r="P2476" t="s">
        <v>88</v>
      </c>
      <c r="Q2476" t="s">
        <v>89</v>
      </c>
    </row>
    <row r="2477" spans="1:17" x14ac:dyDescent="0.35">
      <c r="A2477" t="s">
        <v>285</v>
      </c>
      <c r="B2477" t="s">
        <v>286</v>
      </c>
      <c r="C2477" s="1">
        <v>44216</v>
      </c>
      <c r="D2477" s="7">
        <v>5437284</v>
      </c>
      <c r="E2477" s="7">
        <v>4973248</v>
      </c>
      <c r="F2477" s="7">
        <v>464036</v>
      </c>
      <c r="G2477" s="8">
        <f>IFERROR(Table1[[#This Row],[Total_vaccinations]]/Table1[[#This Row],[People_fully_vaccinated]],0)</f>
        <v>11.717375376048411</v>
      </c>
      <c r="H2477" s="7">
        <v>366919</v>
      </c>
      <c r="I2477" s="7">
        <v>297294</v>
      </c>
      <c r="J2477" s="7">
        <v>8.01</v>
      </c>
      <c r="K2477" s="6">
        <v>7.33</v>
      </c>
      <c r="L2477" s="6">
        <v>0.68</v>
      </c>
      <c r="M2477" s="7">
        <v>4379</v>
      </c>
      <c r="N2477" t="s">
        <v>87</v>
      </c>
      <c r="O2477" s="7">
        <f t="shared" si="38"/>
        <v>400</v>
      </c>
      <c r="P2477" t="s">
        <v>88</v>
      </c>
      <c r="Q2477" t="s">
        <v>89</v>
      </c>
    </row>
    <row r="2478" spans="1:17" x14ac:dyDescent="0.35">
      <c r="A2478" t="s">
        <v>285</v>
      </c>
      <c r="B2478" t="s">
        <v>286</v>
      </c>
      <c r="C2478" s="1">
        <v>44217</v>
      </c>
      <c r="D2478" s="7">
        <v>5849899</v>
      </c>
      <c r="E2478" s="7">
        <v>5383103</v>
      </c>
      <c r="F2478" s="7">
        <v>466796</v>
      </c>
      <c r="G2478" s="8">
        <f>IFERROR(Table1[[#This Row],[Total_vaccinations]]/Table1[[#This Row],[People_fully_vaccinated]],0)</f>
        <v>12.532024696012819</v>
      </c>
      <c r="H2478" s="7">
        <v>412615</v>
      </c>
      <c r="I2478" s="7">
        <v>310246</v>
      </c>
      <c r="J2478" s="7">
        <v>8.6199999999999992</v>
      </c>
      <c r="K2478" s="6">
        <v>7.93</v>
      </c>
      <c r="L2478" s="6">
        <v>0.69</v>
      </c>
      <c r="M2478" s="7">
        <v>4570</v>
      </c>
      <c r="N2478" t="s">
        <v>87</v>
      </c>
      <c r="O2478" s="7">
        <f t="shared" si="38"/>
        <v>400</v>
      </c>
      <c r="P2478" t="s">
        <v>88</v>
      </c>
      <c r="Q2478" t="s">
        <v>89</v>
      </c>
    </row>
    <row r="2479" spans="1:17" x14ac:dyDescent="0.35">
      <c r="A2479" t="s">
        <v>285</v>
      </c>
      <c r="B2479" t="s">
        <v>286</v>
      </c>
      <c r="C2479" s="1">
        <v>44218</v>
      </c>
      <c r="D2479" s="7">
        <v>6329968</v>
      </c>
      <c r="E2479" s="7">
        <v>5861351</v>
      </c>
      <c r="F2479" s="7">
        <v>468617</v>
      </c>
      <c r="G2479" s="8">
        <f>IFERROR(Table1[[#This Row],[Total_vaccinations]]/Table1[[#This Row],[People_fully_vaccinated]],0)</f>
        <v>13.507764336334363</v>
      </c>
      <c r="H2479" s="7">
        <v>480069</v>
      </c>
      <c r="I2479" s="7">
        <v>331933</v>
      </c>
      <c r="J2479" s="7">
        <v>9.32</v>
      </c>
      <c r="K2479" s="6">
        <v>8.6300000000000008</v>
      </c>
      <c r="L2479" s="6">
        <v>0.69</v>
      </c>
      <c r="M2479" s="7">
        <v>4890</v>
      </c>
      <c r="N2479" t="s">
        <v>87</v>
      </c>
      <c r="O2479" s="7">
        <f t="shared" si="38"/>
        <v>400</v>
      </c>
      <c r="P2479" t="s">
        <v>88</v>
      </c>
      <c r="Q2479" t="s">
        <v>89</v>
      </c>
    </row>
    <row r="2480" spans="1:17" x14ac:dyDescent="0.35">
      <c r="A2480" t="s">
        <v>285</v>
      </c>
      <c r="B2480" t="s">
        <v>286</v>
      </c>
      <c r="C2480" s="1">
        <v>44219</v>
      </c>
      <c r="D2480" s="7">
        <v>6822981</v>
      </c>
      <c r="E2480" s="7">
        <v>6353321</v>
      </c>
      <c r="F2480" s="7">
        <v>469660</v>
      </c>
      <c r="G2480" s="8">
        <f>IFERROR(Table1[[#This Row],[Total_vaccinations]]/Table1[[#This Row],[People_fully_vaccinated]],0)</f>
        <v>14.527490099220714</v>
      </c>
      <c r="H2480" s="7">
        <v>493013</v>
      </c>
      <c r="I2480" s="7">
        <v>362307</v>
      </c>
      <c r="J2480" s="7">
        <v>10.050000000000001</v>
      </c>
      <c r="K2480" s="6">
        <v>9.36</v>
      </c>
      <c r="L2480" s="6">
        <v>0.69</v>
      </c>
      <c r="M2480" s="7">
        <v>5337</v>
      </c>
      <c r="N2480" t="s">
        <v>87</v>
      </c>
      <c r="O2480" s="7">
        <f t="shared" si="38"/>
        <v>400</v>
      </c>
      <c r="P2480" t="s">
        <v>88</v>
      </c>
      <c r="Q2480" t="s">
        <v>89</v>
      </c>
    </row>
    <row r="2481" spans="1:17" x14ac:dyDescent="0.35">
      <c r="A2481" t="s">
        <v>285</v>
      </c>
      <c r="B2481" t="s">
        <v>286</v>
      </c>
      <c r="C2481" s="1">
        <v>44220</v>
      </c>
      <c r="D2481" s="7">
        <v>7044048</v>
      </c>
      <c r="E2481" s="7">
        <v>6573570</v>
      </c>
      <c r="F2481" s="7">
        <v>470478</v>
      </c>
      <c r="G2481" s="8">
        <f>IFERROR(Table1[[#This Row],[Total_vaccinations]]/Table1[[#This Row],[People_fully_vaccinated]],0)</f>
        <v>14.972109216583984</v>
      </c>
      <c r="H2481" s="7">
        <v>221067</v>
      </c>
      <c r="I2481" s="7">
        <v>361321</v>
      </c>
      <c r="J2481" s="7">
        <v>10.38</v>
      </c>
      <c r="K2481" s="6">
        <v>9.68</v>
      </c>
      <c r="L2481" s="6">
        <v>0.69</v>
      </c>
      <c r="M2481" s="7">
        <v>5322</v>
      </c>
      <c r="N2481" t="s">
        <v>87</v>
      </c>
      <c r="O2481" s="7">
        <f t="shared" si="38"/>
        <v>400</v>
      </c>
      <c r="P2481" t="s">
        <v>88</v>
      </c>
      <c r="Q2481" t="s">
        <v>89</v>
      </c>
    </row>
    <row r="2482" spans="1:17" x14ac:dyDescent="0.35">
      <c r="A2482" t="s">
        <v>285</v>
      </c>
      <c r="B2482" t="s">
        <v>286</v>
      </c>
      <c r="C2482" s="1">
        <v>44221</v>
      </c>
      <c r="D2482" s="7">
        <v>7325773</v>
      </c>
      <c r="E2482" s="7">
        <v>6853327</v>
      </c>
      <c r="F2482" s="7">
        <v>472446</v>
      </c>
      <c r="G2482" s="8">
        <f>IFERROR(Table1[[#This Row],[Total_vaccinations]]/Table1[[#This Row],[People_fully_vaccinated]],0)</f>
        <v>15.506053601893127</v>
      </c>
      <c r="H2482" s="7">
        <v>281725</v>
      </c>
      <c r="I2482" s="7">
        <v>371761</v>
      </c>
      <c r="J2482" s="7">
        <v>10.79</v>
      </c>
      <c r="K2482" s="6">
        <v>10.1</v>
      </c>
      <c r="L2482" s="6">
        <v>0.7</v>
      </c>
      <c r="M2482" s="7">
        <v>5476</v>
      </c>
      <c r="N2482" t="s">
        <v>87</v>
      </c>
      <c r="O2482" s="7">
        <f t="shared" si="38"/>
        <v>400</v>
      </c>
      <c r="P2482" t="s">
        <v>88</v>
      </c>
      <c r="Q2482" t="s">
        <v>89</v>
      </c>
    </row>
    <row r="2483" spans="1:17" x14ac:dyDescent="0.35">
      <c r="A2483" t="s">
        <v>285</v>
      </c>
      <c r="B2483" t="s">
        <v>286</v>
      </c>
      <c r="C2483" s="1">
        <v>44222</v>
      </c>
      <c r="D2483" s="7">
        <v>7638543</v>
      </c>
      <c r="E2483" s="7">
        <v>7164387</v>
      </c>
      <c r="F2483" s="7">
        <v>474156</v>
      </c>
      <c r="G2483" s="8">
        <f>IFERROR(Table1[[#This Row],[Total_vaccinations]]/Table1[[#This Row],[People_fully_vaccinated]],0)</f>
        <v>16.109767671399286</v>
      </c>
      <c r="H2483" s="7">
        <v>312770</v>
      </c>
      <c r="I2483" s="7">
        <v>366883</v>
      </c>
      <c r="J2483" s="7">
        <v>11.25</v>
      </c>
      <c r="K2483" s="6">
        <v>10.55</v>
      </c>
      <c r="L2483" s="6">
        <v>0.7</v>
      </c>
      <c r="M2483" s="7">
        <v>5404</v>
      </c>
      <c r="N2483" t="s">
        <v>87</v>
      </c>
      <c r="O2483" s="7">
        <f t="shared" si="38"/>
        <v>400</v>
      </c>
      <c r="P2483" t="s">
        <v>88</v>
      </c>
      <c r="Q2483" t="s">
        <v>89</v>
      </c>
    </row>
    <row r="2484" spans="1:17" x14ac:dyDescent="0.35">
      <c r="A2484" t="s">
        <v>285</v>
      </c>
      <c r="B2484" t="s">
        <v>286</v>
      </c>
      <c r="C2484" s="1">
        <v>44223</v>
      </c>
      <c r="D2484" s="7">
        <v>7953250</v>
      </c>
      <c r="E2484" s="7">
        <v>7476765</v>
      </c>
      <c r="F2484" s="7">
        <v>476485</v>
      </c>
      <c r="G2484" s="8">
        <f>IFERROR(Table1[[#This Row],[Total_vaccinations]]/Table1[[#This Row],[People_fully_vaccinated]],0)</f>
        <v>16.691501306441964</v>
      </c>
      <c r="H2484" s="7">
        <v>314707</v>
      </c>
      <c r="I2484" s="7">
        <v>359424</v>
      </c>
      <c r="J2484" s="7">
        <v>11.72</v>
      </c>
      <c r="K2484" s="6">
        <v>11.01</v>
      </c>
      <c r="L2484" s="6">
        <v>0.7</v>
      </c>
      <c r="M2484" s="7">
        <v>5295</v>
      </c>
      <c r="N2484" t="s">
        <v>87</v>
      </c>
      <c r="O2484" s="7">
        <f t="shared" si="38"/>
        <v>400</v>
      </c>
      <c r="P2484" t="s">
        <v>88</v>
      </c>
      <c r="Q2484" t="s">
        <v>89</v>
      </c>
    </row>
    <row r="2485" spans="1:17" x14ac:dyDescent="0.35">
      <c r="A2485" t="s">
        <v>285</v>
      </c>
      <c r="B2485" t="s">
        <v>286</v>
      </c>
      <c r="C2485" s="1">
        <v>44224</v>
      </c>
      <c r="D2485" s="7">
        <v>8369438</v>
      </c>
      <c r="E2485" s="7">
        <v>7891184</v>
      </c>
      <c r="F2485" s="7">
        <v>478254</v>
      </c>
      <c r="G2485" s="8">
        <f>IFERROR(Table1[[#This Row],[Total_vaccinations]]/Table1[[#This Row],[People_fully_vaccinated]],0)</f>
        <v>17.499985363426131</v>
      </c>
      <c r="H2485" s="7">
        <v>416188</v>
      </c>
      <c r="I2485" s="7">
        <v>359934</v>
      </c>
      <c r="J2485" s="7">
        <v>12.33</v>
      </c>
      <c r="K2485" s="6">
        <v>11.62</v>
      </c>
      <c r="L2485" s="6">
        <v>0.7</v>
      </c>
      <c r="M2485" s="7">
        <v>5302</v>
      </c>
      <c r="N2485" t="s">
        <v>87</v>
      </c>
      <c r="O2485" s="7">
        <f t="shared" si="38"/>
        <v>400</v>
      </c>
      <c r="P2485" t="s">
        <v>88</v>
      </c>
      <c r="Q2485" t="s">
        <v>89</v>
      </c>
    </row>
    <row r="2486" spans="1:17" x14ac:dyDescent="0.35">
      <c r="A2486" t="s">
        <v>285</v>
      </c>
      <c r="B2486" t="s">
        <v>286</v>
      </c>
      <c r="C2486" s="1">
        <v>44225</v>
      </c>
      <c r="D2486" s="7">
        <v>8859372</v>
      </c>
      <c r="E2486" s="7">
        <v>8378940</v>
      </c>
      <c r="F2486" s="7">
        <v>480432</v>
      </c>
      <c r="G2486" s="8">
        <f>IFERROR(Table1[[#This Row],[Total_vaccinations]]/Table1[[#This Row],[People_fully_vaccinated]],0)</f>
        <v>18.440428614247178</v>
      </c>
      <c r="H2486" s="7">
        <v>489934</v>
      </c>
      <c r="I2486" s="7">
        <v>361343</v>
      </c>
      <c r="J2486" s="7">
        <v>13.05</v>
      </c>
      <c r="K2486" s="6">
        <v>12.34</v>
      </c>
      <c r="L2486" s="6">
        <v>0.71</v>
      </c>
      <c r="M2486" s="7">
        <v>5323</v>
      </c>
      <c r="N2486" t="s">
        <v>87</v>
      </c>
      <c r="O2486" s="7">
        <f t="shared" si="38"/>
        <v>400</v>
      </c>
      <c r="P2486" t="s">
        <v>88</v>
      </c>
      <c r="Q2486" t="s">
        <v>89</v>
      </c>
    </row>
    <row r="2487" spans="1:17" x14ac:dyDescent="0.35">
      <c r="A2487" t="s">
        <v>285</v>
      </c>
      <c r="B2487" t="s">
        <v>286</v>
      </c>
      <c r="C2487" s="1">
        <v>44226</v>
      </c>
      <c r="D2487" s="7">
        <v>9468382</v>
      </c>
      <c r="E2487" s="7">
        <v>8977329</v>
      </c>
      <c r="F2487" s="7">
        <v>491053</v>
      </c>
      <c r="G2487" s="8">
        <f>IFERROR(Table1[[#This Row],[Total_vaccinations]]/Table1[[#This Row],[People_fully_vaccinated]],0)</f>
        <v>19.281792393081805</v>
      </c>
      <c r="H2487" s="7">
        <v>609010</v>
      </c>
      <c r="I2487" s="7">
        <v>377914</v>
      </c>
      <c r="J2487" s="7">
        <v>13.95</v>
      </c>
      <c r="K2487" s="6">
        <v>13.22</v>
      </c>
      <c r="L2487" s="6">
        <v>0.72</v>
      </c>
      <c r="M2487" s="7">
        <v>5567</v>
      </c>
      <c r="N2487" t="s">
        <v>87</v>
      </c>
      <c r="O2487" s="7">
        <f t="shared" si="38"/>
        <v>400</v>
      </c>
      <c r="P2487" t="s">
        <v>88</v>
      </c>
      <c r="Q2487" t="s">
        <v>89</v>
      </c>
    </row>
    <row r="2488" spans="1:17" x14ac:dyDescent="0.35">
      <c r="A2488" t="s">
        <v>285</v>
      </c>
      <c r="B2488" t="s">
        <v>286</v>
      </c>
      <c r="C2488" s="1">
        <v>44227</v>
      </c>
      <c r="D2488" s="7">
        <v>9790576</v>
      </c>
      <c r="E2488" s="7">
        <v>9296367</v>
      </c>
      <c r="F2488" s="7">
        <v>494209</v>
      </c>
      <c r="G2488" s="8">
        <f>IFERROR(Table1[[#This Row],[Total_vaccinations]]/Table1[[#This Row],[People_fully_vaccinated]],0)</f>
        <v>19.81059835009075</v>
      </c>
      <c r="H2488" s="7">
        <v>322194</v>
      </c>
      <c r="I2488" s="7">
        <v>392361</v>
      </c>
      <c r="J2488" s="7">
        <v>14.42</v>
      </c>
      <c r="K2488" s="6">
        <v>13.69</v>
      </c>
      <c r="L2488" s="6">
        <v>0.73</v>
      </c>
      <c r="M2488" s="7">
        <v>5780</v>
      </c>
      <c r="N2488" t="s">
        <v>87</v>
      </c>
      <c r="O2488" s="7">
        <f t="shared" si="38"/>
        <v>400</v>
      </c>
      <c r="P2488" t="s">
        <v>88</v>
      </c>
      <c r="Q2488" t="s">
        <v>89</v>
      </c>
    </row>
    <row r="2489" spans="1:17" x14ac:dyDescent="0.35">
      <c r="A2489" t="s">
        <v>285</v>
      </c>
      <c r="B2489" t="s">
        <v>286</v>
      </c>
      <c r="C2489" s="1">
        <v>44228</v>
      </c>
      <c r="D2489" s="7">
        <v>10143511</v>
      </c>
      <c r="E2489" s="7">
        <v>9646715</v>
      </c>
      <c r="F2489" s="7">
        <v>496796</v>
      </c>
      <c r="G2489" s="8">
        <f>IFERROR(Table1[[#This Row],[Total_vaccinations]]/Table1[[#This Row],[People_fully_vaccinated]],0)</f>
        <v>20.417859644602615</v>
      </c>
      <c r="H2489" s="7">
        <v>352935</v>
      </c>
      <c r="I2489" s="7">
        <v>402534</v>
      </c>
      <c r="J2489" s="7">
        <v>14.94</v>
      </c>
      <c r="K2489" s="6">
        <v>14.21</v>
      </c>
      <c r="L2489" s="6">
        <v>0.73</v>
      </c>
      <c r="M2489" s="7">
        <v>5930</v>
      </c>
      <c r="N2489" t="s">
        <v>87</v>
      </c>
      <c r="O2489" s="7">
        <f t="shared" si="38"/>
        <v>400</v>
      </c>
      <c r="P2489" t="s">
        <v>88</v>
      </c>
      <c r="Q2489" t="s">
        <v>89</v>
      </c>
    </row>
    <row r="2490" spans="1:17" x14ac:dyDescent="0.35">
      <c r="A2490" t="s">
        <v>285</v>
      </c>
      <c r="B2490" t="s">
        <v>286</v>
      </c>
      <c r="C2490" s="1">
        <v>44229</v>
      </c>
      <c r="D2490" s="7">
        <v>10520433</v>
      </c>
      <c r="E2490" s="7">
        <v>10021471</v>
      </c>
      <c r="F2490" s="7">
        <v>498962</v>
      </c>
      <c r="G2490" s="8">
        <f>IFERROR(Table1[[#This Row],[Total_vaccinations]]/Table1[[#This Row],[People_fully_vaccinated]],0)</f>
        <v>21.084637707881562</v>
      </c>
      <c r="H2490" s="7">
        <v>376922</v>
      </c>
      <c r="I2490" s="7">
        <v>411699</v>
      </c>
      <c r="J2490" s="7">
        <v>15.5</v>
      </c>
      <c r="K2490" s="6">
        <v>14.76</v>
      </c>
      <c r="L2490" s="6">
        <v>0.73</v>
      </c>
      <c r="M2490" s="7">
        <v>6065</v>
      </c>
      <c r="N2490" t="s">
        <v>87</v>
      </c>
      <c r="O2490" s="7">
        <f t="shared" si="38"/>
        <v>400</v>
      </c>
      <c r="P2490" t="s">
        <v>88</v>
      </c>
      <c r="Q2490" t="s">
        <v>89</v>
      </c>
    </row>
    <row r="2491" spans="1:17" x14ac:dyDescent="0.35">
      <c r="A2491" t="s">
        <v>285</v>
      </c>
      <c r="B2491" t="s">
        <v>286</v>
      </c>
      <c r="C2491" s="1">
        <v>44230</v>
      </c>
      <c r="D2491" s="7">
        <v>10992444</v>
      </c>
      <c r="E2491" s="7">
        <v>10490487</v>
      </c>
      <c r="F2491" s="7">
        <v>501957</v>
      </c>
      <c r="G2491" s="8">
        <f>IFERROR(Table1[[#This Row],[Total_vaccinations]]/Table1[[#This Row],[People_fully_vaccinated]],0)</f>
        <v>21.899174630496237</v>
      </c>
      <c r="H2491" s="7">
        <v>472011</v>
      </c>
      <c r="I2491" s="7">
        <v>434171</v>
      </c>
      <c r="J2491" s="7">
        <v>16.190000000000001</v>
      </c>
      <c r="K2491" s="6">
        <v>15.45</v>
      </c>
      <c r="L2491" s="6">
        <v>0.74</v>
      </c>
      <c r="M2491" s="7">
        <v>6396</v>
      </c>
      <c r="N2491" t="s">
        <v>87</v>
      </c>
      <c r="O2491" s="7">
        <f t="shared" si="38"/>
        <v>400</v>
      </c>
      <c r="P2491" t="s">
        <v>88</v>
      </c>
      <c r="Q2491" t="s">
        <v>89</v>
      </c>
    </row>
    <row r="2492" spans="1:17" x14ac:dyDescent="0.35">
      <c r="A2492" t="s">
        <v>285</v>
      </c>
      <c r="B2492" t="s">
        <v>286</v>
      </c>
      <c r="C2492" s="1">
        <v>44231</v>
      </c>
      <c r="D2492" s="7">
        <v>11477040</v>
      </c>
      <c r="E2492" s="7">
        <v>10971047</v>
      </c>
      <c r="F2492" s="7">
        <v>505993</v>
      </c>
      <c r="G2492" s="8">
        <f>IFERROR(Table1[[#This Row],[Total_vaccinations]]/Table1[[#This Row],[People_fully_vaccinated]],0)</f>
        <v>22.682211018729507</v>
      </c>
      <c r="H2492" s="7">
        <v>484596</v>
      </c>
      <c r="I2492" s="7">
        <v>443943</v>
      </c>
      <c r="J2492" s="7">
        <v>16.91</v>
      </c>
      <c r="K2492" s="6">
        <v>16.16</v>
      </c>
      <c r="L2492" s="6">
        <v>0.75</v>
      </c>
      <c r="M2492" s="7">
        <v>6540</v>
      </c>
      <c r="N2492" t="s">
        <v>87</v>
      </c>
      <c r="O2492" s="7">
        <f t="shared" si="38"/>
        <v>400</v>
      </c>
      <c r="P2492" t="s">
        <v>88</v>
      </c>
      <c r="Q2492" t="s">
        <v>89</v>
      </c>
    </row>
    <row r="2493" spans="1:17" x14ac:dyDescent="0.35">
      <c r="A2493" t="s">
        <v>285</v>
      </c>
      <c r="B2493" t="s">
        <v>286</v>
      </c>
      <c r="C2493" s="1">
        <v>44232</v>
      </c>
      <c r="D2493" s="7">
        <v>11975267</v>
      </c>
      <c r="E2493" s="7">
        <v>11465210</v>
      </c>
      <c r="F2493" s="7">
        <v>510057</v>
      </c>
      <c r="G2493" s="8">
        <f>IFERROR(Table1[[#This Row],[Total_vaccinations]]/Table1[[#This Row],[People_fully_vaccinated]],0)</f>
        <v>23.478291641914531</v>
      </c>
      <c r="H2493" s="7">
        <v>498227</v>
      </c>
      <c r="I2493" s="7">
        <v>445128</v>
      </c>
      <c r="J2493" s="7">
        <v>17.64</v>
      </c>
      <c r="K2493" s="6">
        <v>16.89</v>
      </c>
      <c r="L2493" s="6">
        <v>0.75</v>
      </c>
      <c r="M2493" s="7">
        <v>6557</v>
      </c>
      <c r="N2493" t="s">
        <v>87</v>
      </c>
      <c r="O2493" s="7">
        <f t="shared" si="38"/>
        <v>400</v>
      </c>
      <c r="P2493" t="s">
        <v>88</v>
      </c>
      <c r="Q2493" t="s">
        <v>89</v>
      </c>
    </row>
    <row r="2494" spans="1:17" x14ac:dyDescent="0.35">
      <c r="A2494" t="s">
        <v>285</v>
      </c>
      <c r="B2494" t="s">
        <v>286</v>
      </c>
      <c r="C2494" s="1">
        <v>44233</v>
      </c>
      <c r="D2494" s="7">
        <v>12526737</v>
      </c>
      <c r="E2494" s="7">
        <v>12015018</v>
      </c>
      <c r="F2494" s="7">
        <v>511719</v>
      </c>
      <c r="G2494" s="8">
        <f>IFERROR(Table1[[#This Row],[Total_vaccinations]]/Table1[[#This Row],[People_fully_vaccinated]],0)</f>
        <v>24.479718361053624</v>
      </c>
      <c r="H2494" s="7">
        <v>551470</v>
      </c>
      <c r="I2494" s="7">
        <v>436908</v>
      </c>
      <c r="J2494" s="7">
        <v>18.45</v>
      </c>
      <c r="K2494" s="6">
        <v>17.7</v>
      </c>
      <c r="L2494" s="6">
        <v>0.75</v>
      </c>
      <c r="M2494" s="7">
        <v>6436</v>
      </c>
      <c r="N2494" t="s">
        <v>87</v>
      </c>
      <c r="O2494" s="7">
        <f t="shared" si="38"/>
        <v>400</v>
      </c>
      <c r="P2494" t="s">
        <v>88</v>
      </c>
      <c r="Q2494" t="s">
        <v>89</v>
      </c>
    </row>
    <row r="2495" spans="1:17" x14ac:dyDescent="0.35">
      <c r="A2495" t="s">
        <v>285</v>
      </c>
      <c r="B2495" t="s">
        <v>286</v>
      </c>
      <c r="C2495" s="1">
        <v>44234</v>
      </c>
      <c r="D2495" s="7">
        <v>12806587</v>
      </c>
      <c r="E2495" s="7">
        <v>12294006</v>
      </c>
      <c r="F2495" s="7">
        <v>512581</v>
      </c>
      <c r="G2495" s="8">
        <f>IFERROR(Table1[[#This Row],[Total_vaccinations]]/Table1[[#This Row],[People_fully_vaccinated]],0)</f>
        <v>24.984513667108224</v>
      </c>
      <c r="H2495" s="7">
        <v>279850</v>
      </c>
      <c r="I2495" s="7">
        <v>430859</v>
      </c>
      <c r="J2495" s="7">
        <v>18.86</v>
      </c>
      <c r="K2495" s="6">
        <v>18.11</v>
      </c>
      <c r="L2495" s="6">
        <v>0.76</v>
      </c>
      <c r="M2495" s="7">
        <v>6347</v>
      </c>
      <c r="N2495" t="s">
        <v>87</v>
      </c>
      <c r="O2495" s="7">
        <f t="shared" si="38"/>
        <v>400</v>
      </c>
      <c r="P2495" t="s">
        <v>88</v>
      </c>
      <c r="Q2495" t="s">
        <v>89</v>
      </c>
    </row>
    <row r="2496" spans="1:17" x14ac:dyDescent="0.35">
      <c r="A2496" t="s">
        <v>285</v>
      </c>
      <c r="B2496" t="s">
        <v>286</v>
      </c>
      <c r="C2496" s="1">
        <v>44235</v>
      </c>
      <c r="D2496" s="7">
        <v>13162878</v>
      </c>
      <c r="E2496" s="7">
        <v>12646486</v>
      </c>
      <c r="F2496" s="7">
        <v>516392</v>
      </c>
      <c r="G2496" s="8">
        <f>IFERROR(Table1[[#This Row],[Total_vaccinations]]/Table1[[#This Row],[People_fully_vaccinated]],0)</f>
        <v>25.49008892469287</v>
      </c>
      <c r="H2496" s="7">
        <v>356291</v>
      </c>
      <c r="I2496" s="7">
        <v>431338</v>
      </c>
      <c r="J2496" s="7">
        <v>19.39</v>
      </c>
      <c r="K2496" s="6">
        <v>18.63</v>
      </c>
      <c r="L2496" s="6">
        <v>0.76</v>
      </c>
      <c r="M2496" s="7">
        <v>6354</v>
      </c>
      <c r="N2496" t="s">
        <v>87</v>
      </c>
      <c r="O2496" s="7">
        <f t="shared" si="38"/>
        <v>400</v>
      </c>
      <c r="P2496" t="s">
        <v>88</v>
      </c>
      <c r="Q2496" t="s">
        <v>89</v>
      </c>
    </row>
    <row r="2497" spans="1:17" x14ac:dyDescent="0.35">
      <c r="A2497" t="s">
        <v>287</v>
      </c>
      <c r="B2497" t="s">
        <v>288</v>
      </c>
      <c r="C2497" s="1">
        <v>44185</v>
      </c>
      <c r="D2497" s="7">
        <v>556208</v>
      </c>
      <c r="E2497" s="7">
        <v>556208</v>
      </c>
      <c r="G2497" s="8">
        <f>IFERROR(Table1[[#This Row],[Total_vaccinations]]/Table1[[#This Row],[People_fully_vaccinated]],0)</f>
        <v>0</v>
      </c>
      <c r="J2497" s="7">
        <v>0.17</v>
      </c>
      <c r="K2497" s="6">
        <v>0.17</v>
      </c>
      <c r="N2497" t="s">
        <v>46</v>
      </c>
      <c r="O2497" s="7">
        <f t="shared" si="38"/>
        <v>360</v>
      </c>
      <c r="P2497" t="s">
        <v>289</v>
      </c>
      <c r="Q2497" t="s">
        <v>290</v>
      </c>
    </row>
    <row r="2498" spans="1:17" x14ac:dyDescent="0.35">
      <c r="A2498" t="s">
        <v>287</v>
      </c>
      <c r="B2498" t="s">
        <v>288</v>
      </c>
      <c r="C2498" s="1">
        <v>44186</v>
      </c>
      <c r="D2498" s="7">
        <v>614117</v>
      </c>
      <c r="E2498" s="7">
        <v>614117</v>
      </c>
      <c r="G2498" s="8">
        <f>IFERROR(Table1[[#This Row],[Total_vaccinations]]/Table1[[#This Row],[People_fully_vaccinated]],0)</f>
        <v>0</v>
      </c>
      <c r="H2498" s="7">
        <v>57909</v>
      </c>
      <c r="I2498" s="7">
        <v>57909</v>
      </c>
      <c r="J2498" s="7">
        <v>0.18</v>
      </c>
      <c r="K2498" s="6">
        <v>0.18</v>
      </c>
      <c r="M2498" s="7">
        <v>173</v>
      </c>
      <c r="N2498" t="s">
        <v>46</v>
      </c>
      <c r="O2498" s="7">
        <f t="shared" ref="O2498:O2561" si="39">COUNTIF(N:N,N2498)</f>
        <v>360</v>
      </c>
      <c r="P2498" t="s">
        <v>289</v>
      </c>
      <c r="Q2498" t="s">
        <v>290</v>
      </c>
    </row>
    <row r="2499" spans="1:17" x14ac:dyDescent="0.35">
      <c r="A2499" t="s">
        <v>287</v>
      </c>
      <c r="B2499" t="s">
        <v>288</v>
      </c>
      <c r="C2499" s="1">
        <v>44187</v>
      </c>
      <c r="G2499" s="8">
        <f>IFERROR(Table1[[#This Row],[Total_vaccinations]]/Table1[[#This Row],[People_fully_vaccinated]],0)</f>
        <v>0</v>
      </c>
      <c r="I2499" s="7">
        <v>127432</v>
      </c>
      <c r="M2499" s="7">
        <v>381</v>
      </c>
      <c r="N2499" t="s">
        <v>46</v>
      </c>
      <c r="O2499" s="7">
        <f t="shared" si="39"/>
        <v>360</v>
      </c>
      <c r="P2499" t="s">
        <v>289</v>
      </c>
      <c r="Q2499" t="s">
        <v>290</v>
      </c>
    </row>
    <row r="2500" spans="1:17" x14ac:dyDescent="0.35">
      <c r="A2500" t="s">
        <v>287</v>
      </c>
      <c r="B2500" t="s">
        <v>288</v>
      </c>
      <c r="C2500" s="1">
        <v>44188</v>
      </c>
      <c r="D2500" s="7">
        <v>1008025</v>
      </c>
      <c r="E2500" s="7">
        <v>1008025</v>
      </c>
      <c r="G2500" s="8">
        <f>IFERROR(Table1[[#This Row],[Total_vaccinations]]/Table1[[#This Row],[People_fully_vaccinated]],0)</f>
        <v>0</v>
      </c>
      <c r="I2500" s="7">
        <v>150606</v>
      </c>
      <c r="J2500" s="7">
        <v>0.3</v>
      </c>
      <c r="K2500" s="6">
        <v>0.3</v>
      </c>
      <c r="M2500" s="7">
        <v>450</v>
      </c>
      <c r="N2500" t="s">
        <v>46</v>
      </c>
      <c r="O2500" s="7">
        <f t="shared" si="39"/>
        <v>360</v>
      </c>
      <c r="P2500" t="s">
        <v>289</v>
      </c>
      <c r="Q2500" t="s">
        <v>290</v>
      </c>
    </row>
    <row r="2501" spans="1:17" x14ac:dyDescent="0.35">
      <c r="A2501" t="s">
        <v>287</v>
      </c>
      <c r="B2501" t="s">
        <v>288</v>
      </c>
      <c r="C2501" s="1">
        <v>44189</v>
      </c>
      <c r="G2501" s="8">
        <f>IFERROR(Table1[[#This Row],[Total_vaccinations]]/Table1[[#This Row],[People_fully_vaccinated]],0)</f>
        <v>0</v>
      </c>
      <c r="I2501" s="7">
        <v>191001</v>
      </c>
      <c r="M2501" s="7">
        <v>571</v>
      </c>
      <c r="N2501" t="s">
        <v>46</v>
      </c>
      <c r="O2501" s="7">
        <f t="shared" si="39"/>
        <v>360</v>
      </c>
      <c r="P2501" t="s">
        <v>289</v>
      </c>
      <c r="Q2501" t="s">
        <v>290</v>
      </c>
    </row>
    <row r="2502" spans="1:17" x14ac:dyDescent="0.35">
      <c r="A2502" t="s">
        <v>287</v>
      </c>
      <c r="B2502" t="s">
        <v>288</v>
      </c>
      <c r="C2502" s="1">
        <v>44190</v>
      </c>
      <c r="G2502" s="8">
        <f>IFERROR(Table1[[#This Row],[Total_vaccinations]]/Table1[[#This Row],[People_fully_vaccinated]],0)</f>
        <v>0</v>
      </c>
      <c r="I2502" s="7">
        <v>215238</v>
      </c>
      <c r="M2502" s="7">
        <v>644</v>
      </c>
      <c r="N2502" t="s">
        <v>46</v>
      </c>
      <c r="O2502" s="7">
        <f t="shared" si="39"/>
        <v>360</v>
      </c>
      <c r="P2502" t="s">
        <v>289</v>
      </c>
      <c r="Q2502" t="s">
        <v>290</v>
      </c>
    </row>
    <row r="2503" spans="1:17" x14ac:dyDescent="0.35">
      <c r="A2503" t="s">
        <v>287</v>
      </c>
      <c r="B2503" t="s">
        <v>288</v>
      </c>
      <c r="C2503" s="1">
        <v>44191</v>
      </c>
      <c r="D2503" s="7">
        <v>1944585</v>
      </c>
      <c r="E2503" s="7">
        <v>1944585</v>
      </c>
      <c r="G2503" s="8">
        <f>IFERROR(Table1[[#This Row],[Total_vaccinations]]/Table1[[#This Row],[People_fully_vaccinated]],0)</f>
        <v>0</v>
      </c>
      <c r="I2503" s="7">
        <v>231396</v>
      </c>
      <c r="J2503" s="7">
        <v>0.57999999999999996</v>
      </c>
      <c r="K2503" s="6">
        <v>0.57999999999999996</v>
      </c>
      <c r="M2503" s="7">
        <v>692</v>
      </c>
      <c r="N2503" t="s">
        <v>46</v>
      </c>
      <c r="O2503" s="7">
        <f t="shared" si="39"/>
        <v>360</v>
      </c>
      <c r="P2503" t="s">
        <v>289</v>
      </c>
      <c r="Q2503" t="s">
        <v>290</v>
      </c>
    </row>
    <row r="2504" spans="1:17" x14ac:dyDescent="0.35">
      <c r="A2504" t="s">
        <v>287</v>
      </c>
      <c r="B2504" t="s">
        <v>288</v>
      </c>
      <c r="C2504" s="1">
        <v>44192</v>
      </c>
      <c r="G2504" s="8">
        <f>IFERROR(Table1[[#This Row],[Total_vaccinations]]/Table1[[#This Row],[People_fully_vaccinated]],0)</f>
        <v>0</v>
      </c>
      <c r="I2504" s="7">
        <v>211379</v>
      </c>
      <c r="M2504" s="7">
        <v>632</v>
      </c>
      <c r="N2504" t="s">
        <v>46</v>
      </c>
      <c r="O2504" s="7">
        <f t="shared" si="39"/>
        <v>360</v>
      </c>
      <c r="P2504" t="s">
        <v>289</v>
      </c>
      <c r="Q2504" t="s">
        <v>290</v>
      </c>
    </row>
    <row r="2505" spans="1:17" x14ac:dyDescent="0.35">
      <c r="A2505" t="s">
        <v>287</v>
      </c>
      <c r="B2505" t="s">
        <v>288</v>
      </c>
      <c r="C2505" s="1">
        <v>44193</v>
      </c>
      <c r="D2505" s="7">
        <v>2127143</v>
      </c>
      <c r="E2505" s="7">
        <v>2127143</v>
      </c>
      <c r="G2505" s="8">
        <f>IFERROR(Table1[[#This Row],[Total_vaccinations]]/Table1[[#This Row],[People_fully_vaccinated]],0)</f>
        <v>0</v>
      </c>
      <c r="I2505" s="7">
        <v>216147</v>
      </c>
      <c r="J2505" s="7">
        <v>0.64</v>
      </c>
      <c r="K2505" s="6">
        <v>0.64</v>
      </c>
      <c r="M2505" s="7">
        <v>646</v>
      </c>
      <c r="N2505" t="s">
        <v>46</v>
      </c>
      <c r="O2505" s="7">
        <f t="shared" si="39"/>
        <v>360</v>
      </c>
      <c r="P2505" t="s">
        <v>289</v>
      </c>
      <c r="Q2505" t="s">
        <v>290</v>
      </c>
    </row>
    <row r="2506" spans="1:17" x14ac:dyDescent="0.35">
      <c r="A2506" t="s">
        <v>287</v>
      </c>
      <c r="B2506" t="s">
        <v>288</v>
      </c>
      <c r="C2506" s="1">
        <v>44194</v>
      </c>
      <c r="G2506" s="8">
        <f>IFERROR(Table1[[#This Row],[Total_vaccinations]]/Table1[[#This Row],[People_fully_vaccinated]],0)</f>
        <v>0</v>
      </c>
      <c r="I2506" s="7">
        <v>235685</v>
      </c>
      <c r="M2506" s="7">
        <v>705</v>
      </c>
      <c r="N2506" t="s">
        <v>46</v>
      </c>
      <c r="O2506" s="7">
        <f t="shared" si="39"/>
        <v>360</v>
      </c>
      <c r="P2506" t="s">
        <v>289</v>
      </c>
      <c r="Q2506" t="s">
        <v>290</v>
      </c>
    </row>
    <row r="2507" spans="1:17" x14ac:dyDescent="0.35">
      <c r="A2507" t="s">
        <v>287</v>
      </c>
      <c r="B2507" t="s">
        <v>288</v>
      </c>
      <c r="C2507" s="1">
        <v>44195</v>
      </c>
      <c r="D2507" s="7">
        <v>2794588</v>
      </c>
      <c r="E2507" s="7">
        <v>2794588</v>
      </c>
      <c r="G2507" s="8">
        <f>IFERROR(Table1[[#This Row],[Total_vaccinations]]/Table1[[#This Row],[People_fully_vaccinated]],0)</f>
        <v>0</v>
      </c>
      <c r="I2507" s="7">
        <v>255223</v>
      </c>
      <c r="J2507" s="7">
        <v>0.84</v>
      </c>
      <c r="K2507" s="6">
        <v>0.84</v>
      </c>
      <c r="M2507" s="7">
        <v>763</v>
      </c>
      <c r="N2507" t="s">
        <v>46</v>
      </c>
      <c r="O2507" s="7">
        <f t="shared" si="39"/>
        <v>360</v>
      </c>
      <c r="P2507" t="s">
        <v>289</v>
      </c>
      <c r="Q2507" t="s">
        <v>290</v>
      </c>
    </row>
    <row r="2508" spans="1:17" x14ac:dyDescent="0.35">
      <c r="A2508" t="s">
        <v>287</v>
      </c>
      <c r="B2508" t="s">
        <v>288</v>
      </c>
      <c r="C2508" s="1">
        <v>44196</v>
      </c>
      <c r="G2508" s="8">
        <f>IFERROR(Table1[[#This Row],[Total_vaccinations]]/Table1[[#This Row],[People_fully_vaccinated]],0)</f>
        <v>0</v>
      </c>
      <c r="I2508" s="7">
        <v>278776</v>
      </c>
      <c r="M2508" s="7">
        <v>834</v>
      </c>
      <c r="N2508" t="s">
        <v>46</v>
      </c>
      <c r="O2508" s="7">
        <f t="shared" si="39"/>
        <v>360</v>
      </c>
      <c r="P2508" t="s">
        <v>289</v>
      </c>
      <c r="Q2508" t="s">
        <v>290</v>
      </c>
    </row>
    <row r="2509" spans="1:17" x14ac:dyDescent="0.35">
      <c r="A2509" t="s">
        <v>287</v>
      </c>
      <c r="B2509" t="s">
        <v>288</v>
      </c>
      <c r="C2509" s="1">
        <v>44197</v>
      </c>
      <c r="G2509" s="8">
        <f>IFERROR(Table1[[#This Row],[Total_vaccinations]]/Table1[[#This Row],[People_fully_vaccinated]],0)</f>
        <v>0</v>
      </c>
      <c r="I2509" s="7">
        <v>302329</v>
      </c>
      <c r="M2509" s="7">
        <v>904</v>
      </c>
      <c r="N2509" t="s">
        <v>46</v>
      </c>
      <c r="O2509" s="7">
        <f t="shared" si="39"/>
        <v>360</v>
      </c>
      <c r="P2509" t="s">
        <v>289</v>
      </c>
      <c r="Q2509" t="s">
        <v>290</v>
      </c>
    </row>
    <row r="2510" spans="1:17" x14ac:dyDescent="0.35">
      <c r="A2510" t="s">
        <v>287</v>
      </c>
      <c r="B2510" t="s">
        <v>288</v>
      </c>
      <c r="C2510" s="1">
        <v>44198</v>
      </c>
      <c r="D2510" s="7">
        <v>4225756</v>
      </c>
      <c r="E2510" s="7">
        <v>4225756</v>
      </c>
      <c r="G2510" s="8">
        <f>IFERROR(Table1[[#This Row],[Total_vaccinations]]/Table1[[#This Row],[People_fully_vaccinated]],0)</f>
        <v>0</v>
      </c>
      <c r="I2510" s="7">
        <v>325882</v>
      </c>
      <c r="J2510" s="7">
        <v>1.26</v>
      </c>
      <c r="K2510" s="6">
        <v>1.26</v>
      </c>
      <c r="M2510" s="7">
        <v>974</v>
      </c>
      <c r="N2510" t="s">
        <v>46</v>
      </c>
      <c r="O2510" s="7">
        <f t="shared" si="39"/>
        <v>360</v>
      </c>
      <c r="P2510" t="s">
        <v>289</v>
      </c>
      <c r="Q2510" t="s">
        <v>290</v>
      </c>
    </row>
    <row r="2511" spans="1:17" x14ac:dyDescent="0.35">
      <c r="A2511" t="s">
        <v>287</v>
      </c>
      <c r="B2511" t="s">
        <v>288</v>
      </c>
      <c r="C2511" s="1">
        <v>44199</v>
      </c>
      <c r="G2511" s="8">
        <f>IFERROR(Table1[[#This Row],[Total_vaccinations]]/Table1[[#This Row],[People_fully_vaccinated]],0)</f>
        <v>0</v>
      </c>
      <c r="I2511" s="7">
        <v>336949</v>
      </c>
      <c r="M2511" s="7">
        <v>1007</v>
      </c>
      <c r="N2511" t="s">
        <v>46</v>
      </c>
      <c r="O2511" s="7">
        <f t="shared" si="39"/>
        <v>360</v>
      </c>
      <c r="P2511" t="s">
        <v>289</v>
      </c>
      <c r="Q2511" t="s">
        <v>290</v>
      </c>
    </row>
    <row r="2512" spans="1:17" x14ac:dyDescent="0.35">
      <c r="A2512" t="s">
        <v>287</v>
      </c>
      <c r="B2512" t="s">
        <v>288</v>
      </c>
      <c r="C2512" s="1">
        <v>44200</v>
      </c>
      <c r="D2512" s="7">
        <v>4563260</v>
      </c>
      <c r="E2512" s="7">
        <v>4563260</v>
      </c>
      <c r="G2512" s="8">
        <f>IFERROR(Table1[[#This Row],[Total_vaccinations]]/Table1[[#This Row],[People_fully_vaccinated]],0)</f>
        <v>0</v>
      </c>
      <c r="I2512" s="7">
        <v>348017</v>
      </c>
      <c r="J2512" s="7">
        <v>1.36</v>
      </c>
      <c r="K2512" s="6">
        <v>1.36</v>
      </c>
      <c r="M2512" s="7">
        <v>1041</v>
      </c>
      <c r="N2512" t="s">
        <v>46</v>
      </c>
      <c r="O2512" s="7">
        <f t="shared" si="39"/>
        <v>360</v>
      </c>
      <c r="P2512" t="s">
        <v>289</v>
      </c>
      <c r="Q2512" t="s">
        <v>290</v>
      </c>
    </row>
    <row r="2513" spans="1:17" x14ac:dyDescent="0.35">
      <c r="A2513" t="s">
        <v>287</v>
      </c>
      <c r="B2513" t="s">
        <v>288</v>
      </c>
      <c r="C2513" s="1">
        <v>44201</v>
      </c>
      <c r="D2513" s="7">
        <v>4836469</v>
      </c>
      <c r="E2513" s="7">
        <v>4836469</v>
      </c>
      <c r="G2513" s="8">
        <f>IFERROR(Table1[[#This Row],[Total_vaccinations]]/Table1[[#This Row],[People_fully_vaccinated]],0)</f>
        <v>0</v>
      </c>
      <c r="H2513" s="7">
        <v>273209</v>
      </c>
      <c r="I2513" s="7">
        <v>339372</v>
      </c>
      <c r="J2513" s="7">
        <v>1.45</v>
      </c>
      <c r="K2513" s="6">
        <v>1.45</v>
      </c>
      <c r="M2513" s="7">
        <v>1015</v>
      </c>
      <c r="N2513" t="s">
        <v>46</v>
      </c>
      <c r="O2513" s="7">
        <f t="shared" si="39"/>
        <v>360</v>
      </c>
      <c r="P2513" t="s">
        <v>289</v>
      </c>
      <c r="Q2513" t="s">
        <v>290</v>
      </c>
    </row>
    <row r="2514" spans="1:17" x14ac:dyDescent="0.35">
      <c r="A2514" t="s">
        <v>287</v>
      </c>
      <c r="B2514" t="s">
        <v>288</v>
      </c>
      <c r="C2514" s="1">
        <v>44202</v>
      </c>
      <c r="D2514" s="7">
        <v>5306797</v>
      </c>
      <c r="E2514" s="7">
        <v>5306797</v>
      </c>
      <c r="G2514" s="8">
        <f>IFERROR(Table1[[#This Row],[Total_vaccinations]]/Table1[[#This Row],[People_fully_vaccinated]],0)</f>
        <v>0</v>
      </c>
      <c r="H2514" s="7">
        <v>470328</v>
      </c>
      <c r="I2514" s="7">
        <v>358887</v>
      </c>
      <c r="J2514" s="7">
        <v>1.59</v>
      </c>
      <c r="K2514" s="6">
        <v>1.59</v>
      </c>
      <c r="M2514" s="7">
        <v>1073</v>
      </c>
      <c r="N2514" t="s">
        <v>46</v>
      </c>
      <c r="O2514" s="7">
        <f t="shared" si="39"/>
        <v>360</v>
      </c>
      <c r="P2514" t="s">
        <v>289</v>
      </c>
      <c r="Q2514" t="s">
        <v>290</v>
      </c>
    </row>
    <row r="2515" spans="1:17" x14ac:dyDescent="0.35">
      <c r="A2515" t="s">
        <v>287</v>
      </c>
      <c r="B2515" t="s">
        <v>288</v>
      </c>
      <c r="C2515" s="1">
        <v>44203</v>
      </c>
      <c r="D2515" s="7">
        <v>5919418</v>
      </c>
      <c r="E2515" s="7">
        <v>5919418</v>
      </c>
      <c r="G2515" s="8">
        <f>IFERROR(Table1[[#This Row],[Total_vaccinations]]/Table1[[#This Row],[People_fully_vaccinated]],0)</f>
        <v>0</v>
      </c>
      <c r="H2515" s="7">
        <v>612621</v>
      </c>
      <c r="I2515" s="7">
        <v>378253</v>
      </c>
      <c r="J2515" s="7">
        <v>1.77</v>
      </c>
      <c r="K2515" s="6">
        <v>1.77</v>
      </c>
      <c r="M2515" s="7">
        <v>1131</v>
      </c>
      <c r="N2515" t="s">
        <v>46</v>
      </c>
      <c r="O2515" s="7">
        <f t="shared" si="39"/>
        <v>360</v>
      </c>
      <c r="P2515" t="s">
        <v>289</v>
      </c>
      <c r="Q2515" t="s">
        <v>290</v>
      </c>
    </row>
    <row r="2516" spans="1:17" x14ac:dyDescent="0.35">
      <c r="A2516" t="s">
        <v>287</v>
      </c>
      <c r="B2516" t="s">
        <v>288</v>
      </c>
      <c r="C2516" s="1">
        <v>44204</v>
      </c>
      <c r="D2516" s="7">
        <v>6688231</v>
      </c>
      <c r="E2516" s="7">
        <v>6688231</v>
      </c>
      <c r="G2516" s="8">
        <f>IFERROR(Table1[[#This Row],[Total_vaccinations]]/Table1[[#This Row],[People_fully_vaccinated]],0)</f>
        <v>0</v>
      </c>
      <c r="H2516" s="7">
        <v>768813</v>
      </c>
      <c r="I2516" s="7">
        <v>419933</v>
      </c>
      <c r="J2516" s="7">
        <v>2</v>
      </c>
      <c r="K2516" s="6">
        <v>2</v>
      </c>
      <c r="M2516" s="7">
        <v>1256</v>
      </c>
      <c r="N2516" t="s">
        <v>46</v>
      </c>
      <c r="O2516" s="7">
        <f t="shared" si="39"/>
        <v>360</v>
      </c>
      <c r="P2516" t="s">
        <v>289</v>
      </c>
      <c r="Q2516" t="s">
        <v>290</v>
      </c>
    </row>
    <row r="2517" spans="1:17" x14ac:dyDescent="0.35">
      <c r="A2517" t="s">
        <v>287</v>
      </c>
      <c r="B2517" t="s">
        <v>288</v>
      </c>
      <c r="C2517" s="1">
        <v>44205</v>
      </c>
      <c r="G2517" s="8">
        <f>IFERROR(Table1[[#This Row],[Total_vaccinations]]/Table1[[#This Row],[People_fully_vaccinated]],0)</f>
        <v>0</v>
      </c>
      <c r="I2517" s="7">
        <v>461263</v>
      </c>
      <c r="M2517" s="7">
        <v>1379</v>
      </c>
      <c r="N2517" t="s">
        <v>46</v>
      </c>
      <c r="O2517" s="7">
        <f t="shared" si="39"/>
        <v>360</v>
      </c>
      <c r="P2517" t="s">
        <v>289</v>
      </c>
      <c r="Q2517" t="s">
        <v>290</v>
      </c>
    </row>
    <row r="2518" spans="1:17" x14ac:dyDescent="0.35">
      <c r="A2518" t="s">
        <v>287</v>
      </c>
      <c r="B2518" t="s">
        <v>288</v>
      </c>
      <c r="C2518" s="1">
        <v>44206</v>
      </c>
      <c r="G2518" s="8">
        <f>IFERROR(Table1[[#This Row],[Total_vaccinations]]/Table1[[#This Row],[People_fully_vaccinated]],0)</f>
        <v>0</v>
      </c>
      <c r="I2518" s="7">
        <v>546636</v>
      </c>
      <c r="M2518" s="7">
        <v>1634</v>
      </c>
      <c r="N2518" t="s">
        <v>46</v>
      </c>
      <c r="O2518" s="7">
        <f t="shared" si="39"/>
        <v>360</v>
      </c>
      <c r="P2518" t="s">
        <v>289</v>
      </c>
      <c r="Q2518" t="s">
        <v>290</v>
      </c>
    </row>
    <row r="2519" spans="1:17" x14ac:dyDescent="0.35">
      <c r="A2519" t="s">
        <v>287</v>
      </c>
      <c r="B2519" t="s">
        <v>288</v>
      </c>
      <c r="C2519" s="1">
        <v>44207</v>
      </c>
      <c r="D2519" s="7">
        <v>8987322</v>
      </c>
      <c r="E2519" s="7">
        <v>8987322</v>
      </c>
      <c r="G2519" s="8">
        <f>IFERROR(Table1[[#This Row],[Total_vaccinations]]/Table1[[#This Row],[People_fully_vaccinated]],0)</f>
        <v>0</v>
      </c>
      <c r="I2519" s="7">
        <v>632009</v>
      </c>
      <c r="J2519" s="7">
        <v>2.69</v>
      </c>
      <c r="K2519" s="6">
        <v>2.69</v>
      </c>
      <c r="M2519" s="7">
        <v>1890</v>
      </c>
      <c r="N2519" t="s">
        <v>46</v>
      </c>
      <c r="O2519" s="7">
        <f t="shared" si="39"/>
        <v>360</v>
      </c>
      <c r="P2519" t="s">
        <v>289</v>
      </c>
      <c r="Q2519" t="s">
        <v>290</v>
      </c>
    </row>
    <row r="2520" spans="1:17" x14ac:dyDescent="0.35">
      <c r="A2520" t="s">
        <v>287</v>
      </c>
      <c r="B2520" t="s">
        <v>288</v>
      </c>
      <c r="C2520" s="1">
        <v>44208</v>
      </c>
      <c r="D2520" s="7">
        <v>9327138</v>
      </c>
      <c r="E2520" s="7">
        <v>9327138</v>
      </c>
      <c r="G2520" s="8">
        <f>IFERROR(Table1[[#This Row],[Total_vaccinations]]/Table1[[#This Row],[People_fully_vaccinated]],0)</f>
        <v>0</v>
      </c>
      <c r="H2520" s="7">
        <v>339816</v>
      </c>
      <c r="I2520" s="7">
        <v>641524</v>
      </c>
      <c r="J2520" s="7">
        <v>2.79</v>
      </c>
      <c r="K2520" s="6">
        <v>2.79</v>
      </c>
      <c r="M2520" s="7">
        <v>1918</v>
      </c>
      <c r="N2520" t="s">
        <v>46</v>
      </c>
      <c r="O2520" s="7">
        <f t="shared" si="39"/>
        <v>360</v>
      </c>
      <c r="P2520" t="s">
        <v>289</v>
      </c>
      <c r="Q2520" t="s">
        <v>290</v>
      </c>
    </row>
    <row r="2521" spans="1:17" x14ac:dyDescent="0.35">
      <c r="A2521" t="s">
        <v>287</v>
      </c>
      <c r="B2521" t="s">
        <v>288</v>
      </c>
      <c r="C2521" s="1">
        <v>44209</v>
      </c>
      <c r="D2521" s="7">
        <v>10278462</v>
      </c>
      <c r="G2521" s="8">
        <f>IFERROR(Table1[[#This Row],[Total_vaccinations]]/Table1[[#This Row],[People_fully_vaccinated]],0)</f>
        <v>0</v>
      </c>
      <c r="H2521" s="7">
        <v>951324</v>
      </c>
      <c r="I2521" s="7">
        <v>710238</v>
      </c>
      <c r="J2521" s="7">
        <v>3.07</v>
      </c>
      <c r="M2521" s="7">
        <v>2124</v>
      </c>
      <c r="N2521" t="s">
        <v>46</v>
      </c>
      <c r="O2521" s="7">
        <f t="shared" si="39"/>
        <v>360</v>
      </c>
      <c r="P2521" t="s">
        <v>289</v>
      </c>
      <c r="Q2521" t="s">
        <v>290</v>
      </c>
    </row>
    <row r="2522" spans="1:17" x14ac:dyDescent="0.35">
      <c r="A2522" t="s">
        <v>287</v>
      </c>
      <c r="B2522" t="s">
        <v>288</v>
      </c>
      <c r="C2522" s="1">
        <v>44210</v>
      </c>
      <c r="D2522" s="7">
        <v>11148991</v>
      </c>
      <c r="E2522" s="7">
        <v>9690757</v>
      </c>
      <c r="F2522" s="7">
        <v>1342086</v>
      </c>
      <c r="G2522" s="8">
        <f>IFERROR(Table1[[#This Row],[Total_vaccinations]]/Table1[[#This Row],[People_fully_vaccinated]],0)</f>
        <v>8.3072105662379307</v>
      </c>
      <c r="H2522" s="7">
        <v>870529</v>
      </c>
      <c r="I2522" s="7">
        <v>747082</v>
      </c>
      <c r="J2522" s="7">
        <v>3.33</v>
      </c>
      <c r="K2522" s="6">
        <v>2.9</v>
      </c>
      <c r="L2522" s="6">
        <v>0.4</v>
      </c>
      <c r="M2522" s="7">
        <v>2234</v>
      </c>
      <c r="N2522" t="s">
        <v>46</v>
      </c>
      <c r="O2522" s="7">
        <f t="shared" si="39"/>
        <v>360</v>
      </c>
      <c r="P2522" t="s">
        <v>289</v>
      </c>
      <c r="Q2522" t="s">
        <v>290</v>
      </c>
    </row>
    <row r="2523" spans="1:17" x14ac:dyDescent="0.35">
      <c r="A2523" t="s">
        <v>287</v>
      </c>
      <c r="B2523" t="s">
        <v>288</v>
      </c>
      <c r="C2523" s="1">
        <v>44211</v>
      </c>
      <c r="D2523" s="7">
        <v>12279180</v>
      </c>
      <c r="E2523" s="7">
        <v>10595866</v>
      </c>
      <c r="F2523" s="7">
        <v>1610524</v>
      </c>
      <c r="G2523" s="8">
        <f>IFERROR(Table1[[#This Row],[Total_vaccinations]]/Table1[[#This Row],[People_fully_vaccinated]],0)</f>
        <v>7.6243384140813797</v>
      </c>
      <c r="H2523" s="7">
        <v>1130189</v>
      </c>
      <c r="I2523" s="7">
        <v>798707</v>
      </c>
      <c r="J2523" s="7">
        <v>3.67</v>
      </c>
      <c r="K2523" s="6">
        <v>3.17</v>
      </c>
      <c r="L2523" s="6">
        <v>0.48</v>
      </c>
      <c r="M2523" s="7">
        <v>2388</v>
      </c>
      <c r="N2523" t="s">
        <v>46</v>
      </c>
      <c r="O2523" s="7">
        <f t="shared" si="39"/>
        <v>360</v>
      </c>
      <c r="P2523" t="s">
        <v>289</v>
      </c>
      <c r="Q2523" t="s">
        <v>290</v>
      </c>
    </row>
    <row r="2524" spans="1:17" x14ac:dyDescent="0.35">
      <c r="A2524" t="s">
        <v>287</v>
      </c>
      <c r="B2524" t="s">
        <v>288</v>
      </c>
      <c r="C2524" s="1">
        <v>44212</v>
      </c>
      <c r="G2524" s="8">
        <f>IFERROR(Table1[[#This Row],[Total_vaccinations]]/Table1[[#This Row],[People_fully_vaccinated]],0)</f>
        <v>0</v>
      </c>
      <c r="I2524" s="7">
        <v>811670</v>
      </c>
      <c r="M2524" s="7">
        <v>2427</v>
      </c>
      <c r="N2524" t="s">
        <v>46</v>
      </c>
      <c r="O2524" s="7">
        <f t="shared" si="39"/>
        <v>360</v>
      </c>
      <c r="P2524" t="s">
        <v>289</v>
      </c>
      <c r="Q2524" t="s">
        <v>290</v>
      </c>
    </row>
    <row r="2525" spans="1:17" x14ac:dyDescent="0.35">
      <c r="A2525" t="s">
        <v>287</v>
      </c>
      <c r="B2525" t="s">
        <v>288</v>
      </c>
      <c r="C2525" s="1">
        <v>44213</v>
      </c>
      <c r="G2525" s="8">
        <f>IFERROR(Table1[[#This Row],[Total_vaccinations]]/Table1[[#This Row],[People_fully_vaccinated]],0)</f>
        <v>0</v>
      </c>
      <c r="I2525" s="7">
        <v>824632</v>
      </c>
      <c r="M2525" s="7">
        <v>2466</v>
      </c>
      <c r="N2525" t="s">
        <v>46</v>
      </c>
      <c r="O2525" s="7">
        <f t="shared" si="39"/>
        <v>360</v>
      </c>
      <c r="P2525" t="s">
        <v>289</v>
      </c>
      <c r="Q2525" t="s">
        <v>290</v>
      </c>
    </row>
    <row r="2526" spans="1:17" x14ac:dyDescent="0.35">
      <c r="A2526" t="s">
        <v>287</v>
      </c>
      <c r="B2526" t="s">
        <v>288</v>
      </c>
      <c r="C2526" s="1">
        <v>44214</v>
      </c>
      <c r="G2526" s="8">
        <f>IFERROR(Table1[[#This Row],[Total_vaccinations]]/Table1[[#This Row],[People_fully_vaccinated]],0)</f>
        <v>0</v>
      </c>
      <c r="I2526" s="7">
        <v>837595</v>
      </c>
      <c r="M2526" s="7">
        <v>2504</v>
      </c>
      <c r="N2526" t="s">
        <v>46</v>
      </c>
      <c r="O2526" s="7">
        <f t="shared" si="39"/>
        <v>360</v>
      </c>
      <c r="P2526" t="s">
        <v>289</v>
      </c>
      <c r="Q2526" t="s">
        <v>290</v>
      </c>
    </row>
    <row r="2527" spans="1:17" x14ac:dyDescent="0.35">
      <c r="A2527" t="s">
        <v>287</v>
      </c>
      <c r="B2527" t="s">
        <v>288</v>
      </c>
      <c r="C2527" s="1">
        <v>44215</v>
      </c>
      <c r="D2527" s="7">
        <v>15707588</v>
      </c>
      <c r="E2527" s="7">
        <v>13595803</v>
      </c>
      <c r="F2527" s="7">
        <v>2023124</v>
      </c>
      <c r="G2527" s="8">
        <f>IFERROR(Table1[[#This Row],[Total_vaccinations]]/Table1[[#This Row],[People_fully_vaccinated]],0)</f>
        <v>7.7640263276002859</v>
      </c>
      <c r="I2527" s="7">
        <v>911493</v>
      </c>
      <c r="J2527" s="7">
        <v>4.7</v>
      </c>
      <c r="K2527" s="6">
        <v>4.07</v>
      </c>
      <c r="L2527" s="6">
        <v>0.6</v>
      </c>
      <c r="M2527" s="7">
        <v>2725</v>
      </c>
      <c r="N2527" t="s">
        <v>46</v>
      </c>
      <c r="O2527" s="7">
        <f t="shared" si="39"/>
        <v>360</v>
      </c>
      <c r="P2527" t="s">
        <v>289</v>
      </c>
      <c r="Q2527" t="s">
        <v>290</v>
      </c>
    </row>
    <row r="2528" spans="1:17" x14ac:dyDescent="0.35">
      <c r="A2528" t="s">
        <v>287</v>
      </c>
      <c r="B2528" t="s">
        <v>288</v>
      </c>
      <c r="C2528" s="1">
        <v>44216</v>
      </c>
      <c r="D2528" s="7">
        <v>16525281</v>
      </c>
      <c r="E2528" s="7">
        <v>14270441</v>
      </c>
      <c r="F2528" s="7">
        <v>2161419</v>
      </c>
      <c r="G2528" s="8">
        <f>IFERROR(Table1[[#This Row],[Total_vaccinations]]/Table1[[#This Row],[People_fully_vaccinated]],0)</f>
        <v>7.6455703405956923</v>
      </c>
      <c r="H2528" s="7">
        <v>817693</v>
      </c>
      <c r="I2528" s="7">
        <v>892403</v>
      </c>
      <c r="J2528" s="7">
        <v>4.9400000000000004</v>
      </c>
      <c r="K2528" s="6">
        <v>4.2699999999999996</v>
      </c>
      <c r="L2528" s="6">
        <v>0.65</v>
      </c>
      <c r="M2528" s="7">
        <v>2668</v>
      </c>
      <c r="N2528" t="s">
        <v>46</v>
      </c>
      <c r="O2528" s="7">
        <f t="shared" si="39"/>
        <v>360</v>
      </c>
      <c r="P2528" t="s">
        <v>289</v>
      </c>
      <c r="Q2528" t="s">
        <v>290</v>
      </c>
    </row>
    <row r="2529" spans="1:17" x14ac:dyDescent="0.35">
      <c r="A2529" t="s">
        <v>287</v>
      </c>
      <c r="B2529" t="s">
        <v>288</v>
      </c>
      <c r="C2529" s="1">
        <v>44217</v>
      </c>
      <c r="D2529" s="7">
        <v>17546374</v>
      </c>
      <c r="E2529" s="7">
        <v>15053257</v>
      </c>
      <c r="F2529" s="7">
        <v>2394961</v>
      </c>
      <c r="G2529" s="8">
        <f>IFERROR(Table1[[#This Row],[Total_vaccinations]]/Table1[[#This Row],[People_fully_vaccinated]],0)</f>
        <v>7.3263714941495914</v>
      </c>
      <c r="H2529" s="7">
        <v>1021093</v>
      </c>
      <c r="I2529" s="7">
        <v>913912</v>
      </c>
      <c r="J2529" s="7">
        <v>5.25</v>
      </c>
      <c r="K2529" s="6">
        <v>4.5</v>
      </c>
      <c r="L2529" s="6">
        <v>0.72</v>
      </c>
      <c r="M2529" s="7">
        <v>2733</v>
      </c>
      <c r="N2529" t="s">
        <v>46</v>
      </c>
      <c r="O2529" s="7">
        <f t="shared" si="39"/>
        <v>360</v>
      </c>
      <c r="P2529" t="s">
        <v>289</v>
      </c>
      <c r="Q2529" t="s">
        <v>290</v>
      </c>
    </row>
    <row r="2530" spans="1:17" x14ac:dyDescent="0.35">
      <c r="A2530" t="s">
        <v>287</v>
      </c>
      <c r="B2530" t="s">
        <v>288</v>
      </c>
      <c r="C2530" s="1">
        <v>44218</v>
      </c>
      <c r="D2530" s="7">
        <v>19107959</v>
      </c>
      <c r="E2530" s="7">
        <v>16243093</v>
      </c>
      <c r="F2530" s="7">
        <v>2756953</v>
      </c>
      <c r="G2530" s="8">
        <f>IFERROR(Table1[[#This Row],[Total_vaccinations]]/Table1[[#This Row],[People_fully_vaccinated]],0)</f>
        <v>6.9308250811675061</v>
      </c>
      <c r="H2530" s="7">
        <v>1561585</v>
      </c>
      <c r="I2530" s="7">
        <v>975540</v>
      </c>
      <c r="J2530" s="7">
        <v>5.71</v>
      </c>
      <c r="K2530" s="6">
        <v>4.8600000000000003</v>
      </c>
      <c r="L2530" s="6">
        <v>0.82</v>
      </c>
      <c r="M2530" s="7">
        <v>2917</v>
      </c>
      <c r="N2530" t="s">
        <v>46</v>
      </c>
      <c r="O2530" s="7">
        <f t="shared" si="39"/>
        <v>360</v>
      </c>
      <c r="P2530" t="s">
        <v>289</v>
      </c>
      <c r="Q2530" t="s">
        <v>290</v>
      </c>
    </row>
    <row r="2531" spans="1:17" x14ac:dyDescent="0.35">
      <c r="A2531" t="s">
        <v>287</v>
      </c>
      <c r="B2531" t="s">
        <v>288</v>
      </c>
      <c r="C2531" s="1">
        <v>44219</v>
      </c>
      <c r="D2531" s="7">
        <v>20537990</v>
      </c>
      <c r="E2531" s="7">
        <v>17390345</v>
      </c>
      <c r="F2531" s="7">
        <v>3027865</v>
      </c>
      <c r="G2531" s="8">
        <f>IFERROR(Table1[[#This Row],[Total_vaccinations]]/Table1[[#This Row],[People_fully_vaccinated]],0)</f>
        <v>6.7829939577887393</v>
      </c>
      <c r="H2531" s="7">
        <v>1430031</v>
      </c>
      <c r="I2531" s="7">
        <v>1057387</v>
      </c>
      <c r="J2531" s="7">
        <v>6.14</v>
      </c>
      <c r="K2531" s="6">
        <v>5.2</v>
      </c>
      <c r="L2531" s="6">
        <v>0.91</v>
      </c>
      <c r="M2531" s="7">
        <v>3162</v>
      </c>
      <c r="N2531" t="s">
        <v>46</v>
      </c>
      <c r="O2531" s="7">
        <f t="shared" si="39"/>
        <v>360</v>
      </c>
      <c r="P2531" t="s">
        <v>289</v>
      </c>
      <c r="Q2531" t="s">
        <v>290</v>
      </c>
    </row>
    <row r="2532" spans="1:17" x14ac:dyDescent="0.35">
      <c r="A2532" t="s">
        <v>287</v>
      </c>
      <c r="B2532" t="s">
        <v>288</v>
      </c>
      <c r="C2532" s="1">
        <v>44220</v>
      </c>
      <c r="D2532" s="7">
        <v>21848655</v>
      </c>
      <c r="E2532" s="7">
        <v>18502131</v>
      </c>
      <c r="F2532" s="7">
        <v>3216836</v>
      </c>
      <c r="G2532" s="8">
        <f>IFERROR(Table1[[#This Row],[Total_vaccinations]]/Table1[[#This Row],[People_fully_vaccinated]],0)</f>
        <v>6.7919704330590678</v>
      </c>
      <c r="H2532" s="7">
        <v>1310665</v>
      </c>
      <c r="I2532" s="7">
        <v>1122182</v>
      </c>
      <c r="J2532" s="7">
        <v>6.53</v>
      </c>
      <c r="K2532" s="6">
        <v>5.53</v>
      </c>
      <c r="L2532" s="6">
        <v>0.96</v>
      </c>
      <c r="M2532" s="7">
        <v>3355</v>
      </c>
      <c r="N2532" t="s">
        <v>46</v>
      </c>
      <c r="O2532" s="7">
        <f t="shared" si="39"/>
        <v>360</v>
      </c>
      <c r="P2532" t="s">
        <v>289</v>
      </c>
      <c r="Q2532" t="s">
        <v>290</v>
      </c>
    </row>
    <row r="2533" spans="1:17" x14ac:dyDescent="0.35">
      <c r="A2533" t="s">
        <v>287</v>
      </c>
      <c r="B2533" t="s">
        <v>288</v>
      </c>
      <c r="C2533" s="1">
        <v>44221</v>
      </c>
      <c r="D2533" s="7">
        <v>22734243</v>
      </c>
      <c r="E2533" s="7">
        <v>19252279</v>
      </c>
      <c r="F2533" s="7">
        <v>3346390</v>
      </c>
      <c r="G2533" s="8">
        <f>IFERROR(Table1[[#This Row],[Total_vaccinations]]/Table1[[#This Row],[People_fully_vaccinated]],0)</f>
        <v>6.7936621254545946</v>
      </c>
      <c r="H2533" s="7">
        <v>885588</v>
      </c>
      <c r="I2533" s="7">
        <v>1126251</v>
      </c>
      <c r="J2533" s="7">
        <v>6.8</v>
      </c>
      <c r="K2533" s="6">
        <v>5.76</v>
      </c>
      <c r="L2533" s="6">
        <v>1</v>
      </c>
      <c r="M2533" s="7">
        <v>3368</v>
      </c>
      <c r="N2533" t="s">
        <v>46</v>
      </c>
      <c r="O2533" s="7">
        <f t="shared" si="39"/>
        <v>360</v>
      </c>
      <c r="P2533" t="s">
        <v>289</v>
      </c>
      <c r="Q2533" t="s">
        <v>290</v>
      </c>
    </row>
    <row r="2534" spans="1:17" x14ac:dyDescent="0.35">
      <c r="A2534" t="s">
        <v>287</v>
      </c>
      <c r="B2534" t="s">
        <v>288</v>
      </c>
      <c r="C2534" s="1">
        <v>44222</v>
      </c>
      <c r="D2534" s="7">
        <v>23540994</v>
      </c>
      <c r="E2534" s="7">
        <v>19902237</v>
      </c>
      <c r="F2534" s="7">
        <v>3481921</v>
      </c>
      <c r="G2534" s="8">
        <f>IFERROR(Table1[[#This Row],[Total_vaccinations]]/Table1[[#This Row],[People_fully_vaccinated]],0)</f>
        <v>6.760921341983348</v>
      </c>
      <c r="H2534" s="7">
        <v>806751</v>
      </c>
      <c r="I2534" s="7">
        <v>1119058</v>
      </c>
      <c r="J2534" s="7">
        <v>7.04</v>
      </c>
      <c r="K2534" s="6">
        <v>5.95</v>
      </c>
      <c r="L2534" s="6">
        <v>1.04</v>
      </c>
      <c r="M2534" s="7">
        <v>3346</v>
      </c>
      <c r="N2534" t="s">
        <v>46</v>
      </c>
      <c r="O2534" s="7">
        <f t="shared" si="39"/>
        <v>360</v>
      </c>
      <c r="P2534" t="s">
        <v>289</v>
      </c>
      <c r="Q2534" t="s">
        <v>290</v>
      </c>
    </row>
    <row r="2535" spans="1:17" x14ac:dyDescent="0.35">
      <c r="A2535" t="s">
        <v>287</v>
      </c>
      <c r="B2535" t="s">
        <v>288</v>
      </c>
      <c r="C2535" s="1">
        <v>44223</v>
      </c>
      <c r="D2535" s="7">
        <v>24652634</v>
      </c>
      <c r="E2535" s="7">
        <v>20687970</v>
      </c>
      <c r="F2535" s="7">
        <v>3801053</v>
      </c>
      <c r="G2535" s="8">
        <f>IFERROR(Table1[[#This Row],[Total_vaccinations]]/Table1[[#This Row],[People_fully_vaccinated]],0)</f>
        <v>6.4857380310140371</v>
      </c>
      <c r="H2535" s="7">
        <v>1111640</v>
      </c>
      <c r="I2535" s="7">
        <v>1161050</v>
      </c>
      <c r="J2535" s="7">
        <v>7.37</v>
      </c>
      <c r="K2535" s="6">
        <v>6.19</v>
      </c>
      <c r="L2535" s="6">
        <v>1.1399999999999999</v>
      </c>
      <c r="M2535" s="7">
        <v>3472</v>
      </c>
      <c r="N2535" t="s">
        <v>46</v>
      </c>
      <c r="O2535" s="7">
        <f t="shared" si="39"/>
        <v>360</v>
      </c>
      <c r="P2535" t="s">
        <v>289</v>
      </c>
      <c r="Q2535" t="s">
        <v>290</v>
      </c>
    </row>
    <row r="2536" spans="1:17" x14ac:dyDescent="0.35">
      <c r="A2536" t="s">
        <v>287</v>
      </c>
      <c r="B2536" t="s">
        <v>288</v>
      </c>
      <c r="C2536" s="1">
        <v>44224</v>
      </c>
      <c r="D2536" s="7">
        <v>26193682</v>
      </c>
      <c r="E2536" s="7">
        <v>21698606</v>
      </c>
      <c r="F2536" s="7">
        <v>4263056</v>
      </c>
      <c r="G2536" s="8">
        <f>IFERROR(Table1[[#This Row],[Total_vaccinations]]/Table1[[#This Row],[People_fully_vaccinated]],0)</f>
        <v>6.1443438697497754</v>
      </c>
      <c r="H2536" s="7">
        <v>1541048</v>
      </c>
      <c r="I2536" s="7">
        <v>1235330</v>
      </c>
      <c r="J2536" s="7">
        <v>7.83</v>
      </c>
      <c r="K2536" s="6">
        <v>6.49</v>
      </c>
      <c r="L2536" s="6">
        <v>1.27</v>
      </c>
      <c r="M2536" s="7">
        <v>3694</v>
      </c>
      <c r="N2536" t="s">
        <v>46</v>
      </c>
      <c r="O2536" s="7">
        <f t="shared" si="39"/>
        <v>360</v>
      </c>
      <c r="P2536" t="s">
        <v>289</v>
      </c>
      <c r="Q2536" t="s">
        <v>290</v>
      </c>
    </row>
    <row r="2537" spans="1:17" x14ac:dyDescent="0.35">
      <c r="A2537" t="s">
        <v>287</v>
      </c>
      <c r="B2537" t="s">
        <v>288</v>
      </c>
      <c r="C2537" s="1">
        <v>44225</v>
      </c>
      <c r="D2537" s="7">
        <v>27884661</v>
      </c>
      <c r="E2537" s="7">
        <v>22858318</v>
      </c>
      <c r="F2537" s="7">
        <v>4780888</v>
      </c>
      <c r="G2537" s="8">
        <f>IFERROR(Table1[[#This Row],[Total_vaccinations]]/Table1[[#This Row],[People_fully_vaccinated]],0)</f>
        <v>5.8325275555503495</v>
      </c>
      <c r="H2537" s="7">
        <v>1690979</v>
      </c>
      <c r="I2537" s="7">
        <v>1253815</v>
      </c>
      <c r="J2537" s="7">
        <v>8.34</v>
      </c>
      <c r="K2537" s="6">
        <v>6.83</v>
      </c>
      <c r="L2537" s="6">
        <v>1.43</v>
      </c>
      <c r="M2537" s="7">
        <v>3749</v>
      </c>
      <c r="N2537" t="s">
        <v>46</v>
      </c>
      <c r="O2537" s="7">
        <f t="shared" si="39"/>
        <v>360</v>
      </c>
      <c r="P2537" t="s">
        <v>289</v>
      </c>
      <c r="Q2537" t="s">
        <v>290</v>
      </c>
    </row>
    <row r="2538" spans="1:17" x14ac:dyDescent="0.35">
      <c r="A2538" t="s">
        <v>287</v>
      </c>
      <c r="B2538" t="s">
        <v>288</v>
      </c>
      <c r="C2538" s="1">
        <v>44226</v>
      </c>
      <c r="D2538" s="7">
        <v>29577902</v>
      </c>
      <c r="E2538" s="7">
        <v>24064165</v>
      </c>
      <c r="F2538" s="7">
        <v>5259693</v>
      </c>
      <c r="G2538" s="8">
        <f>IFERROR(Table1[[#This Row],[Total_vaccinations]]/Table1[[#This Row],[People_fully_vaccinated]],0)</f>
        <v>5.6235035010598526</v>
      </c>
      <c r="H2538" s="7">
        <v>1693241</v>
      </c>
      <c r="I2538" s="7">
        <v>1291416</v>
      </c>
      <c r="J2538" s="7">
        <v>8.84</v>
      </c>
      <c r="K2538" s="6">
        <v>7.2</v>
      </c>
      <c r="L2538" s="6">
        <v>1.57</v>
      </c>
      <c r="M2538" s="7">
        <v>3861</v>
      </c>
      <c r="N2538" t="s">
        <v>46</v>
      </c>
      <c r="O2538" s="7">
        <f t="shared" si="39"/>
        <v>360</v>
      </c>
      <c r="P2538" t="s">
        <v>289</v>
      </c>
      <c r="Q2538" t="s">
        <v>290</v>
      </c>
    </row>
    <row r="2539" spans="1:17" x14ac:dyDescent="0.35">
      <c r="A2539" t="s">
        <v>287</v>
      </c>
      <c r="B2539" t="s">
        <v>288</v>
      </c>
      <c r="C2539" s="1">
        <v>44227</v>
      </c>
      <c r="D2539" s="7">
        <v>31123299</v>
      </c>
      <c r="E2539" s="7">
        <v>25201143</v>
      </c>
      <c r="F2539" s="7">
        <v>5657142</v>
      </c>
      <c r="G2539" s="8">
        <f>IFERROR(Table1[[#This Row],[Total_vaccinations]]/Table1[[#This Row],[People_fully_vaccinated]],0)</f>
        <v>5.5015940911506203</v>
      </c>
      <c r="H2539" s="7">
        <v>1545397</v>
      </c>
      <c r="I2539" s="7">
        <v>1324949</v>
      </c>
      <c r="J2539" s="7">
        <v>9.31</v>
      </c>
      <c r="K2539" s="6">
        <v>7.54</v>
      </c>
      <c r="L2539" s="6">
        <v>1.69</v>
      </c>
      <c r="M2539" s="7">
        <v>3962</v>
      </c>
      <c r="N2539" t="s">
        <v>46</v>
      </c>
      <c r="O2539" s="7">
        <f t="shared" si="39"/>
        <v>360</v>
      </c>
      <c r="P2539" t="s">
        <v>289</v>
      </c>
      <c r="Q2539" t="s">
        <v>290</v>
      </c>
    </row>
    <row r="2540" spans="1:17" x14ac:dyDescent="0.35">
      <c r="A2540" t="s">
        <v>287</v>
      </c>
      <c r="B2540" t="s">
        <v>288</v>
      </c>
      <c r="C2540" s="1">
        <v>44228</v>
      </c>
      <c r="D2540" s="7">
        <v>32222402</v>
      </c>
      <c r="E2540" s="7">
        <v>26023153</v>
      </c>
      <c r="F2540" s="7">
        <v>5927847</v>
      </c>
      <c r="G2540" s="8">
        <f>IFERROR(Table1[[#This Row],[Total_vaccinations]]/Table1[[#This Row],[People_fully_vaccinated]],0)</f>
        <v>5.4357681633820842</v>
      </c>
      <c r="H2540" s="7">
        <v>1099103</v>
      </c>
      <c r="I2540" s="7">
        <v>1355451</v>
      </c>
      <c r="J2540" s="7">
        <v>9.6300000000000008</v>
      </c>
      <c r="K2540" s="6">
        <v>7.78</v>
      </c>
      <c r="L2540" s="6">
        <v>1.77</v>
      </c>
      <c r="M2540" s="7">
        <v>4053</v>
      </c>
      <c r="N2540" t="s">
        <v>46</v>
      </c>
      <c r="O2540" s="7">
        <f t="shared" si="39"/>
        <v>360</v>
      </c>
      <c r="P2540" t="s">
        <v>289</v>
      </c>
      <c r="Q2540" t="s">
        <v>290</v>
      </c>
    </row>
    <row r="2541" spans="1:17" x14ac:dyDescent="0.35">
      <c r="A2541" t="s">
        <v>287</v>
      </c>
      <c r="B2541" t="s">
        <v>288</v>
      </c>
      <c r="C2541" s="1">
        <v>44229</v>
      </c>
      <c r="D2541" s="7">
        <v>32780860</v>
      </c>
      <c r="E2541" s="7">
        <v>26440836</v>
      </c>
      <c r="F2541" s="7">
        <v>6064792</v>
      </c>
      <c r="G2541" s="8">
        <f>IFERROR(Table1[[#This Row],[Total_vaccinations]]/Table1[[#This Row],[People_fully_vaccinated]],0)</f>
        <v>5.4051086995234128</v>
      </c>
      <c r="H2541" s="7">
        <v>558458</v>
      </c>
      <c r="I2541" s="7">
        <v>1319981</v>
      </c>
      <c r="J2541" s="7">
        <v>9.8000000000000007</v>
      </c>
      <c r="K2541" s="6">
        <v>7.91</v>
      </c>
      <c r="L2541" s="6">
        <v>1.81</v>
      </c>
      <c r="M2541" s="7">
        <v>3947</v>
      </c>
      <c r="N2541" t="s">
        <v>46</v>
      </c>
      <c r="O2541" s="7">
        <f t="shared" si="39"/>
        <v>360</v>
      </c>
      <c r="P2541" t="s">
        <v>289</v>
      </c>
      <c r="Q2541" t="s">
        <v>290</v>
      </c>
    </row>
    <row r="2542" spans="1:17" x14ac:dyDescent="0.35">
      <c r="A2542" t="s">
        <v>287</v>
      </c>
      <c r="B2542" t="s">
        <v>288</v>
      </c>
      <c r="C2542" s="1">
        <v>44230</v>
      </c>
      <c r="D2542" s="7">
        <v>33878254</v>
      </c>
      <c r="E2542" s="7">
        <v>27154956</v>
      </c>
      <c r="F2542" s="7">
        <v>6436931</v>
      </c>
      <c r="G2542" s="8">
        <f>IFERROR(Table1[[#This Row],[Total_vaccinations]]/Table1[[#This Row],[People_fully_vaccinated]],0)</f>
        <v>5.2631065953635359</v>
      </c>
      <c r="H2542" s="7">
        <v>1097394</v>
      </c>
      <c r="I2542" s="7">
        <v>1317946</v>
      </c>
      <c r="J2542" s="7">
        <v>10.130000000000001</v>
      </c>
      <c r="K2542" s="6">
        <v>8.1199999999999992</v>
      </c>
      <c r="L2542" s="6">
        <v>1.92</v>
      </c>
      <c r="M2542" s="7">
        <v>3941</v>
      </c>
      <c r="N2542" t="s">
        <v>46</v>
      </c>
      <c r="O2542" s="7">
        <f t="shared" si="39"/>
        <v>360</v>
      </c>
      <c r="P2542" t="s">
        <v>289</v>
      </c>
      <c r="Q2542" t="s">
        <v>290</v>
      </c>
    </row>
    <row r="2543" spans="1:17" x14ac:dyDescent="0.35">
      <c r="A2543" t="s">
        <v>287</v>
      </c>
      <c r="B2543" t="s">
        <v>288</v>
      </c>
      <c r="C2543" s="1">
        <v>44231</v>
      </c>
      <c r="D2543" s="7">
        <v>35203710</v>
      </c>
      <c r="E2543" s="7">
        <v>27905197</v>
      </c>
      <c r="F2543" s="7">
        <v>6926050</v>
      </c>
      <c r="G2543" s="8">
        <f>IFERROR(Table1[[#This Row],[Total_vaccinations]]/Table1[[#This Row],[People_fully_vaccinated]],0)</f>
        <v>5.0827975541614627</v>
      </c>
      <c r="H2543" s="7">
        <v>1325456</v>
      </c>
      <c r="I2543" s="7">
        <v>1287147</v>
      </c>
      <c r="J2543" s="7">
        <v>10.53</v>
      </c>
      <c r="K2543" s="6">
        <v>8.34</v>
      </c>
      <c r="L2543" s="6">
        <v>2.0699999999999998</v>
      </c>
      <c r="M2543" s="7">
        <v>3849</v>
      </c>
      <c r="N2543" t="s">
        <v>46</v>
      </c>
      <c r="O2543" s="7">
        <f t="shared" si="39"/>
        <v>360</v>
      </c>
      <c r="P2543" t="s">
        <v>289</v>
      </c>
      <c r="Q2543" t="s">
        <v>290</v>
      </c>
    </row>
    <row r="2544" spans="1:17" x14ac:dyDescent="0.35">
      <c r="A2544" t="s">
        <v>287</v>
      </c>
      <c r="B2544" t="s">
        <v>288</v>
      </c>
      <c r="C2544" s="1">
        <v>44232</v>
      </c>
      <c r="D2544" s="7">
        <v>36819212</v>
      </c>
      <c r="E2544" s="7">
        <v>28909497</v>
      </c>
      <c r="F2544" s="7">
        <v>7503864</v>
      </c>
      <c r="G2544" s="8">
        <f>IFERROR(Table1[[#This Row],[Total_vaccinations]]/Table1[[#This Row],[People_fully_vaccinated]],0)</f>
        <v>4.9067003346542526</v>
      </c>
      <c r="H2544" s="7">
        <v>1615502</v>
      </c>
      <c r="I2544" s="7">
        <v>1276364</v>
      </c>
      <c r="J2544" s="7">
        <v>11.01</v>
      </c>
      <c r="K2544" s="6">
        <v>8.64</v>
      </c>
      <c r="L2544" s="6">
        <v>2.2400000000000002</v>
      </c>
      <c r="M2544" s="7">
        <v>3816</v>
      </c>
      <c r="N2544" t="s">
        <v>46</v>
      </c>
      <c r="O2544" s="7">
        <f t="shared" si="39"/>
        <v>360</v>
      </c>
      <c r="P2544" t="s">
        <v>289</v>
      </c>
      <c r="Q2544" t="s">
        <v>290</v>
      </c>
    </row>
    <row r="2545" spans="1:17" x14ac:dyDescent="0.35">
      <c r="A2545" t="s">
        <v>287</v>
      </c>
      <c r="B2545" t="s">
        <v>288</v>
      </c>
      <c r="C2545" s="1">
        <v>44233</v>
      </c>
      <c r="D2545" s="7">
        <v>39037964</v>
      </c>
      <c r="E2545" s="7">
        <v>30250964</v>
      </c>
      <c r="F2545" s="7">
        <v>8317180</v>
      </c>
      <c r="G2545" s="8">
        <f>IFERROR(Table1[[#This Row],[Total_vaccinations]]/Table1[[#This Row],[People_fully_vaccinated]],0)</f>
        <v>4.6936538586395873</v>
      </c>
      <c r="H2545" s="7">
        <v>2218752</v>
      </c>
      <c r="I2545" s="7">
        <v>1351437</v>
      </c>
      <c r="J2545" s="7">
        <v>11.67</v>
      </c>
      <c r="K2545" s="6">
        <v>9.0500000000000007</v>
      </c>
      <c r="L2545" s="6">
        <v>2.4900000000000002</v>
      </c>
      <c r="M2545" s="7">
        <v>4041</v>
      </c>
      <c r="N2545" t="s">
        <v>46</v>
      </c>
      <c r="O2545" s="7">
        <f t="shared" si="39"/>
        <v>360</v>
      </c>
      <c r="P2545" t="s">
        <v>289</v>
      </c>
      <c r="Q2545" t="s">
        <v>290</v>
      </c>
    </row>
    <row r="2546" spans="1:17" x14ac:dyDescent="0.35">
      <c r="A2546" t="s">
        <v>287</v>
      </c>
      <c r="B2546" t="s">
        <v>288</v>
      </c>
      <c r="C2546" s="1">
        <v>44234</v>
      </c>
      <c r="D2546" s="7">
        <v>41210937</v>
      </c>
      <c r="E2546" s="7">
        <v>31579100</v>
      </c>
      <c r="F2546" s="7">
        <v>9147185</v>
      </c>
      <c r="G2546" s="8">
        <f>IFERROR(Table1[[#This Row],[Total_vaccinations]]/Table1[[#This Row],[People_fully_vaccinated]],0)</f>
        <v>4.5053136019442048</v>
      </c>
      <c r="H2546" s="7">
        <v>2172973</v>
      </c>
      <c r="I2546" s="7">
        <v>1441091</v>
      </c>
      <c r="J2546" s="7">
        <v>12.32</v>
      </c>
      <c r="K2546" s="6">
        <v>9.44</v>
      </c>
      <c r="L2546" s="6">
        <v>2.74</v>
      </c>
      <c r="M2546" s="7">
        <v>4309</v>
      </c>
      <c r="N2546" t="s">
        <v>46</v>
      </c>
      <c r="O2546" s="7">
        <f t="shared" si="39"/>
        <v>360</v>
      </c>
      <c r="P2546" t="s">
        <v>289</v>
      </c>
      <c r="Q2546" t="s">
        <v>290</v>
      </c>
    </row>
    <row r="2547" spans="1:17" x14ac:dyDescent="0.35">
      <c r="A2547" t="s">
        <v>287</v>
      </c>
      <c r="B2547" t="s">
        <v>288</v>
      </c>
      <c r="C2547" s="1">
        <v>44235</v>
      </c>
      <c r="D2547" s="7">
        <v>42417617</v>
      </c>
      <c r="E2547" s="7">
        <v>32340146</v>
      </c>
      <c r="F2547" s="7">
        <v>9518015</v>
      </c>
      <c r="G2547" s="8">
        <f>IFERROR(Table1[[#This Row],[Total_vaccinations]]/Table1[[#This Row],[People_fully_vaccinated]],0)</f>
        <v>4.4565612682896587</v>
      </c>
      <c r="H2547" s="7">
        <v>1206680</v>
      </c>
      <c r="I2547" s="7">
        <v>1456459</v>
      </c>
      <c r="J2547" s="7">
        <v>12.68</v>
      </c>
      <c r="K2547" s="6">
        <v>9.67</v>
      </c>
      <c r="L2547" s="6">
        <v>2.85</v>
      </c>
      <c r="M2547" s="7">
        <v>4355</v>
      </c>
      <c r="N2547" t="s">
        <v>46</v>
      </c>
      <c r="O2547" s="7">
        <f t="shared" si="39"/>
        <v>360</v>
      </c>
      <c r="P2547" t="s">
        <v>289</v>
      </c>
      <c r="Q2547" t="s">
        <v>290</v>
      </c>
    </row>
    <row r="2548" spans="1:17" x14ac:dyDescent="0.35">
      <c r="A2548" t="s">
        <v>287</v>
      </c>
      <c r="B2548" t="s">
        <v>288</v>
      </c>
      <c r="C2548" s="1">
        <v>44236</v>
      </c>
      <c r="D2548" s="7">
        <v>43206190</v>
      </c>
      <c r="E2548" s="7">
        <v>32867213</v>
      </c>
      <c r="F2548" s="7">
        <v>9840429</v>
      </c>
      <c r="G2548" s="8">
        <f>IFERROR(Table1[[#This Row],[Total_vaccinations]]/Table1[[#This Row],[People_fully_vaccinated]],0)</f>
        <v>4.3906815444733152</v>
      </c>
      <c r="H2548" s="7">
        <v>788573</v>
      </c>
      <c r="I2548" s="7">
        <v>1489333</v>
      </c>
      <c r="J2548" s="7">
        <v>12.92</v>
      </c>
      <c r="K2548" s="6">
        <v>9.83</v>
      </c>
      <c r="L2548" s="6">
        <v>2.94</v>
      </c>
      <c r="M2548" s="7">
        <v>4453</v>
      </c>
      <c r="N2548" t="s">
        <v>46</v>
      </c>
      <c r="O2548" s="7">
        <f t="shared" si="39"/>
        <v>360</v>
      </c>
      <c r="P2548" t="s">
        <v>289</v>
      </c>
      <c r="Q2548" t="s">
        <v>290</v>
      </c>
    </row>
    <row r="2549" spans="1:17" x14ac:dyDescent="0.35">
      <c r="A2549" t="s">
        <v>291</v>
      </c>
      <c r="B2549" t="s">
        <v>296</v>
      </c>
      <c r="C2549" s="1">
        <v>44178</v>
      </c>
      <c r="D2549" s="7">
        <v>8181</v>
      </c>
      <c r="E2549" s="7">
        <v>8181</v>
      </c>
      <c r="G2549" s="8">
        <f>IFERROR(Table1[[#This Row],[Total_vaccinations]]/Table1[[#This Row],[People_fully_vaccinated]],0)</f>
        <v>0</v>
      </c>
      <c r="J2549" s="7">
        <v>0.26</v>
      </c>
      <c r="K2549" s="6">
        <v>0.26</v>
      </c>
      <c r="N2549" t="s">
        <v>87</v>
      </c>
      <c r="O2549" s="7">
        <f t="shared" si="39"/>
        <v>400</v>
      </c>
      <c r="P2549" t="s">
        <v>88</v>
      </c>
      <c r="Q2549" t="s">
        <v>89</v>
      </c>
    </row>
    <row r="2550" spans="1:17" x14ac:dyDescent="0.35">
      <c r="A2550" t="s">
        <v>291</v>
      </c>
      <c r="B2550" t="s">
        <v>296</v>
      </c>
      <c r="C2550" s="1">
        <v>44179</v>
      </c>
      <c r="G2550" s="8">
        <f>IFERROR(Table1[[#This Row],[Total_vaccinations]]/Table1[[#This Row],[People_fully_vaccinated]],0)</f>
        <v>0</v>
      </c>
      <c r="I2550" s="7">
        <v>2224</v>
      </c>
      <c r="M2550" s="7">
        <v>705</v>
      </c>
      <c r="N2550" t="s">
        <v>87</v>
      </c>
      <c r="O2550" s="7">
        <f t="shared" si="39"/>
        <v>400</v>
      </c>
      <c r="P2550" t="s">
        <v>88</v>
      </c>
      <c r="Q2550" t="s">
        <v>89</v>
      </c>
    </row>
    <row r="2551" spans="1:17" x14ac:dyDescent="0.35">
      <c r="A2551" t="s">
        <v>291</v>
      </c>
      <c r="B2551" t="s">
        <v>296</v>
      </c>
      <c r="C2551" s="1">
        <v>44180</v>
      </c>
      <c r="G2551" s="8">
        <f>IFERROR(Table1[[#This Row],[Total_vaccinations]]/Table1[[#This Row],[People_fully_vaccinated]],0)</f>
        <v>0</v>
      </c>
      <c r="I2551" s="7">
        <v>2224</v>
      </c>
      <c r="M2551" s="7">
        <v>705</v>
      </c>
      <c r="N2551" t="s">
        <v>87</v>
      </c>
      <c r="O2551" s="7">
        <f t="shared" si="39"/>
        <v>400</v>
      </c>
      <c r="P2551" t="s">
        <v>88</v>
      </c>
      <c r="Q2551" t="s">
        <v>89</v>
      </c>
    </row>
    <row r="2552" spans="1:17" x14ac:dyDescent="0.35">
      <c r="A2552" t="s">
        <v>291</v>
      </c>
      <c r="B2552" t="s">
        <v>296</v>
      </c>
      <c r="C2552" s="1">
        <v>44181</v>
      </c>
      <c r="G2552" s="8">
        <f>IFERROR(Table1[[#This Row],[Total_vaccinations]]/Table1[[#This Row],[People_fully_vaccinated]],0)</f>
        <v>0</v>
      </c>
      <c r="I2552" s="7">
        <v>2224</v>
      </c>
      <c r="M2552" s="7">
        <v>705</v>
      </c>
      <c r="N2552" t="s">
        <v>87</v>
      </c>
      <c r="O2552" s="7">
        <f t="shared" si="39"/>
        <v>400</v>
      </c>
      <c r="P2552" t="s">
        <v>88</v>
      </c>
      <c r="Q2552" t="s">
        <v>89</v>
      </c>
    </row>
    <row r="2553" spans="1:17" x14ac:dyDescent="0.35">
      <c r="A2553" t="s">
        <v>291</v>
      </c>
      <c r="B2553" t="s">
        <v>296</v>
      </c>
      <c r="C2553" s="1">
        <v>44182</v>
      </c>
      <c r="G2553" s="8">
        <f>IFERROR(Table1[[#This Row],[Total_vaccinations]]/Table1[[#This Row],[People_fully_vaccinated]],0)</f>
        <v>0</v>
      </c>
      <c r="I2553" s="7">
        <v>2224</v>
      </c>
      <c r="M2553" s="7">
        <v>705</v>
      </c>
      <c r="N2553" t="s">
        <v>87</v>
      </c>
      <c r="O2553" s="7">
        <f t="shared" si="39"/>
        <v>400</v>
      </c>
      <c r="P2553" t="s">
        <v>88</v>
      </c>
      <c r="Q2553" t="s">
        <v>89</v>
      </c>
    </row>
    <row r="2554" spans="1:17" x14ac:dyDescent="0.35">
      <c r="A2554" t="s">
        <v>291</v>
      </c>
      <c r="B2554" t="s">
        <v>296</v>
      </c>
      <c r="C2554" s="1">
        <v>44183</v>
      </c>
      <c r="G2554" s="8">
        <f>IFERROR(Table1[[#This Row],[Total_vaccinations]]/Table1[[#This Row],[People_fully_vaccinated]],0)</f>
        <v>0</v>
      </c>
      <c r="I2554" s="7">
        <v>2224</v>
      </c>
      <c r="M2554" s="7">
        <v>705</v>
      </c>
      <c r="N2554" t="s">
        <v>87</v>
      </c>
      <c r="O2554" s="7">
        <f t="shared" si="39"/>
        <v>400</v>
      </c>
      <c r="P2554" t="s">
        <v>88</v>
      </c>
      <c r="Q2554" t="s">
        <v>89</v>
      </c>
    </row>
    <row r="2555" spans="1:17" x14ac:dyDescent="0.35">
      <c r="A2555" t="s">
        <v>291</v>
      </c>
      <c r="B2555" t="s">
        <v>296</v>
      </c>
      <c r="C2555" s="1">
        <v>44184</v>
      </c>
      <c r="G2555" s="8">
        <f>IFERROR(Table1[[#This Row],[Total_vaccinations]]/Table1[[#This Row],[People_fully_vaccinated]],0)</f>
        <v>0</v>
      </c>
      <c r="I2555" s="7">
        <v>2224</v>
      </c>
      <c r="M2555" s="7">
        <v>705</v>
      </c>
      <c r="N2555" t="s">
        <v>87</v>
      </c>
      <c r="O2555" s="7">
        <f t="shared" si="39"/>
        <v>400</v>
      </c>
      <c r="P2555" t="s">
        <v>88</v>
      </c>
      <c r="Q2555" t="s">
        <v>89</v>
      </c>
    </row>
    <row r="2556" spans="1:17" x14ac:dyDescent="0.35">
      <c r="A2556" t="s">
        <v>291</v>
      </c>
      <c r="B2556" t="s">
        <v>296</v>
      </c>
      <c r="C2556" s="1">
        <v>44185</v>
      </c>
      <c r="D2556" s="7">
        <v>23746</v>
      </c>
      <c r="E2556" s="7">
        <v>23746</v>
      </c>
      <c r="G2556" s="8">
        <f>IFERROR(Table1[[#This Row],[Total_vaccinations]]/Table1[[#This Row],[People_fully_vaccinated]],0)</f>
        <v>0</v>
      </c>
      <c r="I2556" s="7">
        <v>2224</v>
      </c>
      <c r="J2556" s="7">
        <v>0.75</v>
      </c>
      <c r="K2556" s="6">
        <v>0.75</v>
      </c>
      <c r="M2556" s="7">
        <v>705</v>
      </c>
      <c r="N2556" t="s">
        <v>87</v>
      </c>
      <c r="O2556" s="7">
        <f t="shared" si="39"/>
        <v>400</v>
      </c>
      <c r="P2556" t="s">
        <v>88</v>
      </c>
      <c r="Q2556" t="s">
        <v>89</v>
      </c>
    </row>
    <row r="2557" spans="1:17" x14ac:dyDescent="0.35">
      <c r="A2557" t="s">
        <v>291</v>
      </c>
      <c r="B2557" t="s">
        <v>296</v>
      </c>
      <c r="C2557" s="1">
        <v>44186</v>
      </c>
      <c r="G2557" s="8">
        <f>IFERROR(Table1[[#This Row],[Total_vaccinations]]/Table1[[#This Row],[People_fully_vaccinated]],0)</f>
        <v>0</v>
      </c>
      <c r="I2557" s="7">
        <v>2159</v>
      </c>
      <c r="M2557" s="7">
        <v>685</v>
      </c>
      <c r="N2557" t="s">
        <v>87</v>
      </c>
      <c r="O2557" s="7">
        <f t="shared" si="39"/>
        <v>400</v>
      </c>
      <c r="P2557" t="s">
        <v>88</v>
      </c>
      <c r="Q2557" t="s">
        <v>89</v>
      </c>
    </row>
    <row r="2558" spans="1:17" x14ac:dyDescent="0.35">
      <c r="A2558" t="s">
        <v>291</v>
      </c>
      <c r="B2558" t="s">
        <v>296</v>
      </c>
      <c r="C2558" s="1">
        <v>44187</v>
      </c>
      <c r="G2558" s="8">
        <f>IFERROR(Table1[[#This Row],[Total_vaccinations]]/Table1[[#This Row],[People_fully_vaccinated]],0)</f>
        <v>0</v>
      </c>
      <c r="I2558" s="7">
        <v>2095</v>
      </c>
      <c r="M2558" s="7">
        <v>664</v>
      </c>
      <c r="N2558" t="s">
        <v>87</v>
      </c>
      <c r="O2558" s="7">
        <f t="shared" si="39"/>
        <v>400</v>
      </c>
      <c r="P2558" t="s">
        <v>88</v>
      </c>
      <c r="Q2558" t="s">
        <v>89</v>
      </c>
    </row>
    <row r="2559" spans="1:17" x14ac:dyDescent="0.35">
      <c r="A2559" t="s">
        <v>291</v>
      </c>
      <c r="B2559" t="s">
        <v>296</v>
      </c>
      <c r="C2559" s="1">
        <v>44188</v>
      </c>
      <c r="G2559" s="8">
        <f>IFERROR(Table1[[#This Row],[Total_vaccinations]]/Table1[[#This Row],[People_fully_vaccinated]],0)</f>
        <v>0</v>
      </c>
      <c r="I2559" s="7">
        <v>2031</v>
      </c>
      <c r="M2559" s="7">
        <v>644</v>
      </c>
      <c r="N2559" t="s">
        <v>87</v>
      </c>
      <c r="O2559" s="7">
        <f t="shared" si="39"/>
        <v>400</v>
      </c>
      <c r="P2559" t="s">
        <v>88</v>
      </c>
      <c r="Q2559" t="s">
        <v>89</v>
      </c>
    </row>
    <row r="2560" spans="1:17" x14ac:dyDescent="0.35">
      <c r="A2560" t="s">
        <v>291</v>
      </c>
      <c r="B2560" t="s">
        <v>296</v>
      </c>
      <c r="C2560" s="1">
        <v>44189</v>
      </c>
      <c r="G2560" s="8">
        <f>IFERROR(Table1[[#This Row],[Total_vaccinations]]/Table1[[#This Row],[People_fully_vaccinated]],0)</f>
        <v>0</v>
      </c>
      <c r="I2560" s="7">
        <v>1967</v>
      </c>
      <c r="M2560" s="7">
        <v>624</v>
      </c>
      <c r="N2560" t="s">
        <v>87</v>
      </c>
      <c r="O2560" s="7">
        <f t="shared" si="39"/>
        <v>400</v>
      </c>
      <c r="P2560" t="s">
        <v>88</v>
      </c>
      <c r="Q2560" t="s">
        <v>89</v>
      </c>
    </row>
    <row r="2561" spans="1:17" x14ac:dyDescent="0.35">
      <c r="A2561" t="s">
        <v>291</v>
      </c>
      <c r="B2561" t="s">
        <v>296</v>
      </c>
      <c r="C2561" s="1">
        <v>44190</v>
      </c>
      <c r="G2561" s="8">
        <f>IFERROR(Table1[[#This Row],[Total_vaccinations]]/Table1[[#This Row],[People_fully_vaccinated]],0)</f>
        <v>0</v>
      </c>
      <c r="I2561" s="7">
        <v>1902</v>
      </c>
      <c r="M2561" s="7">
        <v>603</v>
      </c>
      <c r="N2561" t="s">
        <v>87</v>
      </c>
      <c r="O2561" s="7">
        <f t="shared" si="39"/>
        <v>400</v>
      </c>
      <c r="P2561" t="s">
        <v>88</v>
      </c>
      <c r="Q2561" t="s">
        <v>89</v>
      </c>
    </row>
    <row r="2562" spans="1:17" x14ac:dyDescent="0.35">
      <c r="A2562" t="s">
        <v>291</v>
      </c>
      <c r="B2562" t="s">
        <v>296</v>
      </c>
      <c r="C2562" s="1">
        <v>44191</v>
      </c>
      <c r="G2562" s="8">
        <f>IFERROR(Table1[[#This Row],[Total_vaccinations]]/Table1[[#This Row],[People_fully_vaccinated]],0)</f>
        <v>0</v>
      </c>
      <c r="I2562" s="7">
        <v>1838</v>
      </c>
      <c r="M2562" s="7">
        <v>583</v>
      </c>
      <c r="N2562" t="s">
        <v>87</v>
      </c>
      <c r="O2562" s="7">
        <f t="shared" ref="O2562:O2606" si="40">COUNTIF(N:N,N2562)</f>
        <v>400</v>
      </c>
      <c r="P2562" t="s">
        <v>88</v>
      </c>
      <c r="Q2562" t="s">
        <v>89</v>
      </c>
    </row>
    <row r="2563" spans="1:17" x14ac:dyDescent="0.35">
      <c r="A2563" t="s">
        <v>291</v>
      </c>
      <c r="B2563" t="s">
        <v>296</v>
      </c>
      <c r="C2563" s="1">
        <v>44192</v>
      </c>
      <c r="D2563" s="7">
        <v>36162</v>
      </c>
      <c r="E2563" s="7">
        <v>36162</v>
      </c>
      <c r="G2563" s="8">
        <f>IFERROR(Table1[[#This Row],[Total_vaccinations]]/Table1[[#This Row],[People_fully_vaccinated]],0)</f>
        <v>0</v>
      </c>
      <c r="I2563" s="7">
        <v>1774</v>
      </c>
      <c r="J2563" s="7">
        <v>1.1499999999999999</v>
      </c>
      <c r="K2563" s="6">
        <v>1.1499999999999999</v>
      </c>
      <c r="M2563" s="7">
        <v>563</v>
      </c>
      <c r="N2563" t="s">
        <v>87</v>
      </c>
      <c r="O2563" s="7">
        <f t="shared" si="40"/>
        <v>400</v>
      </c>
      <c r="P2563" t="s">
        <v>88</v>
      </c>
      <c r="Q2563" t="s">
        <v>89</v>
      </c>
    </row>
    <row r="2564" spans="1:17" x14ac:dyDescent="0.35">
      <c r="A2564" t="s">
        <v>291</v>
      </c>
      <c r="B2564" t="s">
        <v>296</v>
      </c>
      <c r="C2564" s="1">
        <v>44193</v>
      </c>
      <c r="G2564" s="8">
        <f>IFERROR(Table1[[#This Row],[Total_vaccinations]]/Table1[[#This Row],[People_fully_vaccinated]],0)</f>
        <v>0</v>
      </c>
      <c r="I2564" s="7">
        <v>1808</v>
      </c>
      <c r="M2564" s="7">
        <v>573</v>
      </c>
      <c r="N2564" t="s">
        <v>87</v>
      </c>
      <c r="O2564" s="7">
        <f t="shared" si="40"/>
        <v>400</v>
      </c>
      <c r="P2564" t="s">
        <v>88</v>
      </c>
      <c r="Q2564" t="s">
        <v>89</v>
      </c>
    </row>
    <row r="2565" spans="1:17" x14ac:dyDescent="0.35">
      <c r="A2565" t="s">
        <v>291</v>
      </c>
      <c r="B2565" t="s">
        <v>296</v>
      </c>
      <c r="C2565" s="1">
        <v>44194</v>
      </c>
      <c r="G2565" s="8">
        <f>IFERROR(Table1[[#This Row],[Total_vaccinations]]/Table1[[#This Row],[People_fully_vaccinated]],0)</f>
        <v>0</v>
      </c>
      <c r="I2565" s="7">
        <v>1843</v>
      </c>
      <c r="M2565" s="7">
        <v>585</v>
      </c>
      <c r="N2565" t="s">
        <v>87</v>
      </c>
      <c r="O2565" s="7">
        <f t="shared" si="40"/>
        <v>400</v>
      </c>
      <c r="P2565" t="s">
        <v>88</v>
      </c>
      <c r="Q2565" t="s">
        <v>89</v>
      </c>
    </row>
    <row r="2566" spans="1:17" x14ac:dyDescent="0.35">
      <c r="A2566" t="s">
        <v>291</v>
      </c>
      <c r="B2566" t="s">
        <v>296</v>
      </c>
      <c r="C2566" s="1">
        <v>44195</v>
      </c>
      <c r="G2566" s="8">
        <f>IFERROR(Table1[[#This Row],[Total_vaccinations]]/Table1[[#This Row],[People_fully_vaccinated]],0)</f>
        <v>0</v>
      </c>
      <c r="I2566" s="7">
        <v>1877</v>
      </c>
      <c r="M2566" s="7">
        <v>595</v>
      </c>
      <c r="N2566" t="s">
        <v>87</v>
      </c>
      <c r="O2566" s="7">
        <f t="shared" si="40"/>
        <v>400</v>
      </c>
      <c r="P2566" t="s">
        <v>88</v>
      </c>
      <c r="Q2566" t="s">
        <v>89</v>
      </c>
    </row>
    <row r="2567" spans="1:17" x14ac:dyDescent="0.35">
      <c r="A2567" t="s">
        <v>291</v>
      </c>
      <c r="B2567" t="s">
        <v>296</v>
      </c>
      <c r="C2567" s="1">
        <v>44196</v>
      </c>
      <c r="G2567" s="8">
        <f>IFERROR(Table1[[#This Row],[Total_vaccinations]]/Table1[[#This Row],[People_fully_vaccinated]],0)</f>
        <v>0</v>
      </c>
      <c r="I2567" s="7">
        <v>1912</v>
      </c>
      <c r="M2567" s="7">
        <v>606</v>
      </c>
      <c r="N2567" t="s">
        <v>87</v>
      </c>
      <c r="O2567" s="7">
        <f t="shared" si="40"/>
        <v>400</v>
      </c>
      <c r="P2567" t="s">
        <v>88</v>
      </c>
      <c r="Q2567" t="s">
        <v>89</v>
      </c>
    </row>
    <row r="2568" spans="1:17" x14ac:dyDescent="0.35">
      <c r="A2568" t="s">
        <v>291</v>
      </c>
      <c r="B2568" t="s">
        <v>296</v>
      </c>
      <c r="C2568" s="1">
        <v>44197</v>
      </c>
      <c r="G2568" s="8">
        <f>IFERROR(Table1[[#This Row],[Total_vaccinations]]/Table1[[#This Row],[People_fully_vaccinated]],0)</f>
        <v>0</v>
      </c>
      <c r="I2568" s="7">
        <v>1946</v>
      </c>
      <c r="M2568" s="7">
        <v>617</v>
      </c>
      <c r="N2568" t="s">
        <v>87</v>
      </c>
      <c r="O2568" s="7">
        <f t="shared" si="40"/>
        <v>400</v>
      </c>
      <c r="P2568" t="s">
        <v>88</v>
      </c>
      <c r="Q2568" t="s">
        <v>89</v>
      </c>
    </row>
    <row r="2569" spans="1:17" x14ac:dyDescent="0.35">
      <c r="A2569" t="s">
        <v>291</v>
      </c>
      <c r="B2569" t="s">
        <v>296</v>
      </c>
      <c r="C2569" s="1">
        <v>44198</v>
      </c>
      <c r="G2569" s="8">
        <f>IFERROR(Table1[[#This Row],[Total_vaccinations]]/Table1[[#This Row],[People_fully_vaccinated]],0)</f>
        <v>0</v>
      </c>
      <c r="I2569" s="7">
        <v>1981</v>
      </c>
      <c r="M2569" s="7">
        <v>628</v>
      </c>
      <c r="N2569" t="s">
        <v>87</v>
      </c>
      <c r="O2569" s="7">
        <f t="shared" si="40"/>
        <v>400</v>
      </c>
      <c r="P2569" t="s">
        <v>88</v>
      </c>
      <c r="Q2569" t="s">
        <v>89</v>
      </c>
    </row>
    <row r="2570" spans="1:17" x14ac:dyDescent="0.35">
      <c r="A2570" t="s">
        <v>291</v>
      </c>
      <c r="B2570" t="s">
        <v>296</v>
      </c>
      <c r="C2570" s="1">
        <v>44199</v>
      </c>
      <c r="D2570" s="7">
        <v>50268</v>
      </c>
      <c r="E2570" s="7">
        <v>50242</v>
      </c>
      <c r="F2570" s="7">
        <v>26</v>
      </c>
      <c r="G2570" s="8">
        <f>IFERROR(Table1[[#This Row],[Total_vaccinations]]/Table1[[#This Row],[People_fully_vaccinated]],0)</f>
        <v>1933.3846153846155</v>
      </c>
      <c r="I2570" s="7">
        <v>2015</v>
      </c>
      <c r="J2570" s="7">
        <v>1.59</v>
      </c>
      <c r="K2570" s="6">
        <v>1.59</v>
      </c>
      <c r="L2570" s="6">
        <v>0</v>
      </c>
      <c r="M2570" s="7">
        <v>639</v>
      </c>
      <c r="N2570" t="s">
        <v>87</v>
      </c>
      <c r="O2570" s="7">
        <f t="shared" si="40"/>
        <v>400</v>
      </c>
      <c r="P2570" t="s">
        <v>88</v>
      </c>
      <c r="Q2570" t="s">
        <v>89</v>
      </c>
    </row>
    <row r="2571" spans="1:17" x14ac:dyDescent="0.35">
      <c r="A2571" t="s">
        <v>291</v>
      </c>
      <c r="B2571" t="s">
        <v>296</v>
      </c>
      <c r="C2571" s="1">
        <v>44200</v>
      </c>
      <c r="G2571" s="8">
        <f>IFERROR(Table1[[#This Row],[Total_vaccinations]]/Table1[[#This Row],[People_fully_vaccinated]],0)</f>
        <v>0</v>
      </c>
      <c r="I2571" s="7">
        <v>2459</v>
      </c>
      <c r="M2571" s="7">
        <v>780</v>
      </c>
      <c r="N2571" t="s">
        <v>87</v>
      </c>
      <c r="O2571" s="7">
        <f t="shared" si="40"/>
        <v>400</v>
      </c>
      <c r="P2571" t="s">
        <v>88</v>
      </c>
      <c r="Q2571" t="s">
        <v>89</v>
      </c>
    </row>
    <row r="2572" spans="1:17" x14ac:dyDescent="0.35">
      <c r="A2572" t="s">
        <v>291</v>
      </c>
      <c r="B2572" t="s">
        <v>296</v>
      </c>
      <c r="C2572" s="1">
        <v>44201</v>
      </c>
      <c r="G2572" s="8">
        <f>IFERROR(Table1[[#This Row],[Total_vaccinations]]/Table1[[#This Row],[People_fully_vaccinated]],0)</f>
        <v>0</v>
      </c>
      <c r="I2572" s="7">
        <v>2903</v>
      </c>
      <c r="M2572" s="7">
        <v>921</v>
      </c>
      <c r="N2572" t="s">
        <v>87</v>
      </c>
      <c r="O2572" s="7">
        <f t="shared" si="40"/>
        <v>400</v>
      </c>
      <c r="P2572" t="s">
        <v>88</v>
      </c>
      <c r="Q2572" t="s">
        <v>89</v>
      </c>
    </row>
    <row r="2573" spans="1:17" x14ac:dyDescent="0.35">
      <c r="A2573" t="s">
        <v>291</v>
      </c>
      <c r="B2573" t="s">
        <v>296</v>
      </c>
      <c r="C2573" s="1">
        <v>44202</v>
      </c>
      <c r="G2573" s="8">
        <f>IFERROR(Table1[[#This Row],[Total_vaccinations]]/Table1[[#This Row],[People_fully_vaccinated]],0)</f>
        <v>0</v>
      </c>
      <c r="I2573" s="7">
        <v>3346</v>
      </c>
      <c r="M2573" s="7">
        <v>1061</v>
      </c>
      <c r="N2573" t="s">
        <v>87</v>
      </c>
      <c r="O2573" s="7">
        <f t="shared" si="40"/>
        <v>400</v>
      </c>
      <c r="P2573" t="s">
        <v>88</v>
      </c>
      <c r="Q2573" t="s">
        <v>89</v>
      </c>
    </row>
    <row r="2574" spans="1:17" x14ac:dyDescent="0.35">
      <c r="A2574" t="s">
        <v>291</v>
      </c>
      <c r="B2574" t="s">
        <v>296</v>
      </c>
      <c r="C2574" s="1">
        <v>44203</v>
      </c>
      <c r="G2574" s="8">
        <f>IFERROR(Table1[[#This Row],[Total_vaccinations]]/Table1[[#This Row],[People_fully_vaccinated]],0)</f>
        <v>0</v>
      </c>
      <c r="I2574" s="7">
        <v>3790</v>
      </c>
      <c r="M2574" s="7">
        <v>1202</v>
      </c>
      <c r="N2574" t="s">
        <v>87</v>
      </c>
      <c r="O2574" s="7">
        <f t="shared" si="40"/>
        <v>400</v>
      </c>
      <c r="P2574" t="s">
        <v>88</v>
      </c>
      <c r="Q2574" t="s">
        <v>89</v>
      </c>
    </row>
    <row r="2575" spans="1:17" x14ac:dyDescent="0.35">
      <c r="A2575" t="s">
        <v>291</v>
      </c>
      <c r="B2575" t="s">
        <v>296</v>
      </c>
      <c r="C2575" s="1">
        <v>44204</v>
      </c>
      <c r="G2575" s="8">
        <f>IFERROR(Table1[[#This Row],[Total_vaccinations]]/Table1[[#This Row],[People_fully_vaccinated]],0)</f>
        <v>0</v>
      </c>
      <c r="I2575" s="7">
        <v>4234</v>
      </c>
      <c r="M2575" s="7">
        <v>1343</v>
      </c>
      <c r="N2575" t="s">
        <v>87</v>
      </c>
      <c r="O2575" s="7">
        <f t="shared" si="40"/>
        <v>400</v>
      </c>
      <c r="P2575" t="s">
        <v>88</v>
      </c>
      <c r="Q2575" t="s">
        <v>89</v>
      </c>
    </row>
    <row r="2576" spans="1:17" x14ac:dyDescent="0.35">
      <c r="A2576" t="s">
        <v>291</v>
      </c>
      <c r="B2576" t="s">
        <v>296</v>
      </c>
      <c r="C2576" s="1">
        <v>44205</v>
      </c>
      <c r="G2576" s="8">
        <f>IFERROR(Table1[[#This Row],[Total_vaccinations]]/Table1[[#This Row],[People_fully_vaccinated]],0)</f>
        <v>0</v>
      </c>
      <c r="I2576" s="7">
        <v>4678</v>
      </c>
      <c r="M2576" s="7">
        <v>1484</v>
      </c>
      <c r="N2576" t="s">
        <v>87</v>
      </c>
      <c r="O2576" s="7">
        <f t="shared" si="40"/>
        <v>400</v>
      </c>
      <c r="P2576" t="s">
        <v>88</v>
      </c>
      <c r="Q2576" t="s">
        <v>89</v>
      </c>
    </row>
    <row r="2577" spans="1:17" x14ac:dyDescent="0.35">
      <c r="A2577" t="s">
        <v>291</v>
      </c>
      <c r="B2577" t="s">
        <v>296</v>
      </c>
      <c r="C2577" s="1">
        <v>44206</v>
      </c>
      <c r="D2577" s="7">
        <v>86118</v>
      </c>
      <c r="E2577" s="7">
        <v>86039</v>
      </c>
      <c r="F2577" s="7">
        <v>79</v>
      </c>
      <c r="G2577" s="8">
        <f>IFERROR(Table1[[#This Row],[Total_vaccinations]]/Table1[[#This Row],[People_fully_vaccinated]],0)</f>
        <v>1090.1012658227849</v>
      </c>
      <c r="I2577" s="7">
        <v>5121</v>
      </c>
      <c r="J2577" s="7">
        <v>2.73</v>
      </c>
      <c r="K2577" s="6">
        <v>2.73</v>
      </c>
      <c r="L2577" s="6">
        <v>0</v>
      </c>
      <c r="M2577" s="7">
        <v>1624</v>
      </c>
      <c r="N2577" t="s">
        <v>87</v>
      </c>
      <c r="O2577" s="7">
        <f t="shared" si="40"/>
        <v>400</v>
      </c>
      <c r="P2577" t="s">
        <v>88</v>
      </c>
      <c r="Q2577" t="s">
        <v>89</v>
      </c>
    </row>
    <row r="2578" spans="1:17" x14ac:dyDescent="0.35">
      <c r="A2578" t="s">
        <v>291</v>
      </c>
      <c r="B2578" t="s">
        <v>296</v>
      </c>
      <c r="C2578" s="1">
        <v>44207</v>
      </c>
      <c r="D2578" s="7">
        <v>91336</v>
      </c>
      <c r="E2578" s="7">
        <v>91239</v>
      </c>
      <c r="F2578" s="7">
        <v>97</v>
      </c>
      <c r="G2578" s="8">
        <f>IFERROR(Table1[[#This Row],[Total_vaccinations]]/Table1[[#This Row],[People_fully_vaccinated]],0)</f>
        <v>941.60824742268039</v>
      </c>
      <c r="H2578" s="7">
        <v>5218</v>
      </c>
      <c r="I2578" s="7">
        <v>5135</v>
      </c>
      <c r="J2578" s="7">
        <v>2.9</v>
      </c>
      <c r="K2578" s="6">
        <v>2.89</v>
      </c>
      <c r="L2578" s="6">
        <v>0</v>
      </c>
      <c r="M2578" s="7">
        <v>1629</v>
      </c>
      <c r="N2578" t="s">
        <v>87</v>
      </c>
      <c r="O2578" s="7">
        <f t="shared" si="40"/>
        <v>400</v>
      </c>
      <c r="P2578" t="s">
        <v>88</v>
      </c>
      <c r="Q2578" t="s">
        <v>89</v>
      </c>
    </row>
    <row r="2579" spans="1:17" x14ac:dyDescent="0.35">
      <c r="A2579" t="s">
        <v>291</v>
      </c>
      <c r="B2579" t="s">
        <v>296</v>
      </c>
      <c r="C2579" s="1">
        <v>44208</v>
      </c>
      <c r="D2579" s="7">
        <v>101479</v>
      </c>
      <c r="E2579" s="7">
        <v>101371</v>
      </c>
      <c r="F2579" s="7">
        <v>108</v>
      </c>
      <c r="G2579" s="8">
        <f>IFERROR(Table1[[#This Row],[Total_vaccinations]]/Table1[[#This Row],[People_fully_vaccinated]],0)</f>
        <v>939.62037037037032</v>
      </c>
      <c r="H2579" s="7">
        <v>10143</v>
      </c>
      <c r="I2579" s="7">
        <v>5853</v>
      </c>
      <c r="J2579" s="7">
        <v>3.22</v>
      </c>
      <c r="K2579" s="6">
        <v>3.22</v>
      </c>
      <c r="L2579" s="6">
        <v>0</v>
      </c>
      <c r="M2579" s="7">
        <v>1856</v>
      </c>
      <c r="N2579" t="s">
        <v>87</v>
      </c>
      <c r="O2579" s="7">
        <f t="shared" si="40"/>
        <v>400</v>
      </c>
      <c r="P2579" t="s">
        <v>88</v>
      </c>
      <c r="Q2579" t="s">
        <v>89</v>
      </c>
    </row>
    <row r="2580" spans="1:17" x14ac:dyDescent="0.35">
      <c r="A2580" t="s">
        <v>291</v>
      </c>
      <c r="B2580" t="s">
        <v>296</v>
      </c>
      <c r="C2580" s="1">
        <v>44209</v>
      </c>
      <c r="D2580" s="7">
        <v>113094</v>
      </c>
      <c r="E2580" s="7">
        <v>112973</v>
      </c>
      <c r="F2580" s="7">
        <v>121</v>
      </c>
      <c r="G2580" s="8">
        <f>IFERROR(Table1[[#This Row],[Total_vaccinations]]/Table1[[#This Row],[People_fully_vaccinated]],0)</f>
        <v>934.6611570247934</v>
      </c>
      <c r="H2580" s="7">
        <v>11615</v>
      </c>
      <c r="I2580" s="7">
        <v>6780</v>
      </c>
      <c r="J2580" s="7">
        <v>3.59</v>
      </c>
      <c r="K2580" s="6">
        <v>3.58</v>
      </c>
      <c r="L2580" s="6">
        <v>0</v>
      </c>
      <c r="M2580" s="7">
        <v>2150</v>
      </c>
      <c r="N2580" t="s">
        <v>87</v>
      </c>
      <c r="O2580" s="7">
        <f t="shared" si="40"/>
        <v>400</v>
      </c>
      <c r="P2580" t="s">
        <v>88</v>
      </c>
      <c r="Q2580" t="s">
        <v>89</v>
      </c>
    </row>
    <row r="2581" spans="1:17" x14ac:dyDescent="0.35">
      <c r="A2581" t="s">
        <v>291</v>
      </c>
      <c r="B2581" t="s">
        <v>296</v>
      </c>
      <c r="C2581" s="1">
        <v>44210</v>
      </c>
      <c r="D2581" s="7">
        <v>126504</v>
      </c>
      <c r="E2581" s="7">
        <v>126375</v>
      </c>
      <c r="F2581" s="7">
        <v>129</v>
      </c>
      <c r="G2581" s="8">
        <f>IFERROR(Table1[[#This Row],[Total_vaccinations]]/Table1[[#This Row],[People_fully_vaccinated]],0)</f>
        <v>980.65116279069764</v>
      </c>
      <c r="H2581" s="7">
        <v>13410</v>
      </c>
      <c r="I2581" s="7">
        <v>7964</v>
      </c>
      <c r="J2581" s="7">
        <v>4.01</v>
      </c>
      <c r="K2581" s="6">
        <v>4.01</v>
      </c>
      <c r="L2581" s="6">
        <v>0</v>
      </c>
      <c r="M2581" s="7">
        <v>2526</v>
      </c>
      <c r="N2581" t="s">
        <v>87</v>
      </c>
      <c r="O2581" s="7">
        <f t="shared" si="40"/>
        <v>400</v>
      </c>
      <c r="P2581" t="s">
        <v>88</v>
      </c>
      <c r="Q2581" t="s">
        <v>89</v>
      </c>
    </row>
    <row r="2582" spans="1:17" x14ac:dyDescent="0.35">
      <c r="A2582" t="s">
        <v>291</v>
      </c>
      <c r="B2582" t="s">
        <v>296</v>
      </c>
      <c r="C2582" s="1">
        <v>44211</v>
      </c>
      <c r="G2582" s="8">
        <f>IFERROR(Table1[[#This Row],[Total_vaccinations]]/Table1[[#This Row],[People_fully_vaccinated]],0)</f>
        <v>0</v>
      </c>
      <c r="I2582" s="7">
        <v>8444</v>
      </c>
      <c r="M2582" s="7">
        <v>2678</v>
      </c>
      <c r="N2582" t="s">
        <v>87</v>
      </c>
      <c r="O2582" s="7">
        <f t="shared" si="40"/>
        <v>400</v>
      </c>
      <c r="P2582" t="s">
        <v>88</v>
      </c>
      <c r="Q2582" t="s">
        <v>89</v>
      </c>
    </row>
    <row r="2583" spans="1:17" x14ac:dyDescent="0.35">
      <c r="A2583" t="s">
        <v>291</v>
      </c>
      <c r="B2583" t="s">
        <v>296</v>
      </c>
      <c r="C2583" s="1">
        <v>44212</v>
      </c>
      <c r="G2583" s="8">
        <f>IFERROR(Table1[[#This Row],[Total_vaccinations]]/Table1[[#This Row],[People_fully_vaccinated]],0)</f>
        <v>0</v>
      </c>
      <c r="I2583" s="7">
        <v>8923</v>
      </c>
      <c r="M2583" s="7">
        <v>2830</v>
      </c>
      <c r="N2583" t="s">
        <v>87</v>
      </c>
      <c r="O2583" s="7">
        <f t="shared" si="40"/>
        <v>400</v>
      </c>
      <c r="P2583" t="s">
        <v>88</v>
      </c>
      <c r="Q2583" t="s">
        <v>89</v>
      </c>
    </row>
    <row r="2584" spans="1:17" x14ac:dyDescent="0.35">
      <c r="A2584" t="s">
        <v>291</v>
      </c>
      <c r="B2584" t="s">
        <v>296</v>
      </c>
      <c r="C2584" s="1">
        <v>44213</v>
      </c>
      <c r="D2584" s="7">
        <v>151938</v>
      </c>
      <c r="E2584" s="7">
        <v>151737</v>
      </c>
      <c r="F2584" s="7">
        <v>201</v>
      </c>
      <c r="G2584" s="8">
        <f>IFERROR(Table1[[#This Row],[Total_vaccinations]]/Table1[[#This Row],[People_fully_vaccinated]],0)</f>
        <v>755.91044776119406</v>
      </c>
      <c r="I2584" s="7">
        <v>9403</v>
      </c>
      <c r="J2584" s="7">
        <v>4.82</v>
      </c>
      <c r="K2584" s="6">
        <v>4.8099999999999996</v>
      </c>
      <c r="L2584" s="6">
        <v>0.01</v>
      </c>
      <c r="M2584" s="7">
        <v>2982</v>
      </c>
      <c r="N2584" t="s">
        <v>87</v>
      </c>
      <c r="O2584" s="7">
        <f t="shared" si="40"/>
        <v>400</v>
      </c>
      <c r="P2584" t="s">
        <v>88</v>
      </c>
      <c r="Q2584" t="s">
        <v>89</v>
      </c>
    </row>
    <row r="2585" spans="1:17" x14ac:dyDescent="0.35">
      <c r="A2585" t="s">
        <v>291</v>
      </c>
      <c r="B2585" t="s">
        <v>296</v>
      </c>
      <c r="C2585" s="1">
        <v>44214</v>
      </c>
      <c r="D2585" s="7">
        <v>162197</v>
      </c>
      <c r="E2585" s="7">
        <v>161932</v>
      </c>
      <c r="F2585" s="7">
        <v>265</v>
      </c>
      <c r="G2585" s="8">
        <f>IFERROR(Table1[[#This Row],[Total_vaccinations]]/Table1[[#This Row],[People_fully_vaccinated]],0)</f>
        <v>612.06415094339627</v>
      </c>
      <c r="H2585" s="7">
        <v>10259</v>
      </c>
      <c r="I2585" s="7">
        <v>10123</v>
      </c>
      <c r="J2585" s="7">
        <v>5.14</v>
      </c>
      <c r="K2585" s="6">
        <v>5.14</v>
      </c>
      <c r="L2585" s="6">
        <v>0.01</v>
      </c>
      <c r="M2585" s="7">
        <v>3211</v>
      </c>
      <c r="N2585" t="s">
        <v>87</v>
      </c>
      <c r="O2585" s="7">
        <f t="shared" si="40"/>
        <v>400</v>
      </c>
      <c r="P2585" t="s">
        <v>88</v>
      </c>
      <c r="Q2585" t="s">
        <v>89</v>
      </c>
    </row>
    <row r="2586" spans="1:17" x14ac:dyDescent="0.35">
      <c r="A2586" t="s">
        <v>291</v>
      </c>
      <c r="B2586" t="s">
        <v>296</v>
      </c>
      <c r="C2586" s="1">
        <v>44215</v>
      </c>
      <c r="D2586" s="7">
        <v>176186</v>
      </c>
      <c r="E2586" s="7">
        <v>175816</v>
      </c>
      <c r="F2586" s="7">
        <v>370</v>
      </c>
      <c r="G2586" s="8">
        <f>IFERROR(Table1[[#This Row],[Total_vaccinations]]/Table1[[#This Row],[People_fully_vaccinated]],0)</f>
        <v>476.1783783783784</v>
      </c>
      <c r="H2586" s="7">
        <v>13989</v>
      </c>
      <c r="I2586" s="7">
        <v>10672</v>
      </c>
      <c r="J2586" s="7">
        <v>5.59</v>
      </c>
      <c r="K2586" s="6">
        <v>5.58</v>
      </c>
      <c r="L2586" s="6">
        <v>0.01</v>
      </c>
      <c r="M2586" s="7">
        <v>3385</v>
      </c>
      <c r="N2586" t="s">
        <v>87</v>
      </c>
      <c r="O2586" s="7">
        <f t="shared" si="40"/>
        <v>400</v>
      </c>
      <c r="P2586" t="s">
        <v>88</v>
      </c>
      <c r="Q2586" t="s">
        <v>89</v>
      </c>
    </row>
    <row r="2587" spans="1:17" x14ac:dyDescent="0.35">
      <c r="A2587" t="s">
        <v>291</v>
      </c>
      <c r="B2587" t="s">
        <v>296</v>
      </c>
      <c r="C2587" s="1">
        <v>44216</v>
      </c>
      <c r="D2587" s="7">
        <v>190831</v>
      </c>
      <c r="E2587" s="7">
        <v>190435</v>
      </c>
      <c r="F2587" s="7">
        <v>396</v>
      </c>
      <c r="G2587" s="8">
        <f>IFERROR(Table1[[#This Row],[Total_vaccinations]]/Table1[[#This Row],[People_fully_vaccinated]],0)</f>
        <v>481.89646464646466</v>
      </c>
      <c r="H2587" s="7">
        <v>14645</v>
      </c>
      <c r="I2587" s="7">
        <v>11105</v>
      </c>
      <c r="J2587" s="7">
        <v>6.05</v>
      </c>
      <c r="K2587" s="6">
        <v>6.04</v>
      </c>
      <c r="L2587" s="6">
        <v>0.01</v>
      </c>
      <c r="M2587" s="7">
        <v>3522</v>
      </c>
      <c r="N2587" t="s">
        <v>87</v>
      </c>
      <c r="O2587" s="7">
        <f t="shared" si="40"/>
        <v>400</v>
      </c>
      <c r="P2587" t="s">
        <v>88</v>
      </c>
      <c r="Q2587" t="s">
        <v>89</v>
      </c>
    </row>
    <row r="2588" spans="1:17" x14ac:dyDescent="0.35">
      <c r="A2588" t="s">
        <v>291</v>
      </c>
      <c r="B2588" t="s">
        <v>296</v>
      </c>
      <c r="C2588" s="1">
        <v>44217</v>
      </c>
      <c r="D2588" s="7">
        <v>212732</v>
      </c>
      <c r="E2588" s="7">
        <v>212317</v>
      </c>
      <c r="F2588" s="7">
        <v>415</v>
      </c>
      <c r="G2588" s="8">
        <f>IFERROR(Table1[[#This Row],[Total_vaccinations]]/Table1[[#This Row],[People_fully_vaccinated]],0)</f>
        <v>512.60722891566263</v>
      </c>
      <c r="H2588" s="7">
        <v>21901</v>
      </c>
      <c r="I2588" s="7">
        <v>12318</v>
      </c>
      <c r="J2588" s="7">
        <v>6.75</v>
      </c>
      <c r="K2588" s="6">
        <v>6.73</v>
      </c>
      <c r="L2588" s="6">
        <v>0.01</v>
      </c>
      <c r="M2588" s="7">
        <v>3907</v>
      </c>
      <c r="N2588" t="s">
        <v>87</v>
      </c>
      <c r="O2588" s="7">
        <f t="shared" si="40"/>
        <v>400</v>
      </c>
      <c r="P2588" t="s">
        <v>88</v>
      </c>
      <c r="Q2588" t="s">
        <v>89</v>
      </c>
    </row>
    <row r="2589" spans="1:17" x14ac:dyDescent="0.35">
      <c r="A2589" t="s">
        <v>291</v>
      </c>
      <c r="B2589" t="s">
        <v>296</v>
      </c>
      <c r="C2589" s="1">
        <v>44218</v>
      </c>
      <c r="D2589" s="7">
        <v>241016</v>
      </c>
      <c r="E2589" s="7">
        <v>240547</v>
      </c>
      <c r="F2589" s="7">
        <v>469</v>
      </c>
      <c r="G2589" s="8">
        <f>IFERROR(Table1[[#This Row],[Total_vaccinations]]/Table1[[#This Row],[People_fully_vaccinated]],0)</f>
        <v>513.89339019189765</v>
      </c>
      <c r="H2589" s="7">
        <v>28284</v>
      </c>
      <c r="I2589" s="7">
        <v>15148</v>
      </c>
      <c r="J2589" s="7">
        <v>7.64</v>
      </c>
      <c r="K2589" s="6">
        <v>7.63</v>
      </c>
      <c r="L2589" s="6">
        <v>0.01</v>
      </c>
      <c r="M2589" s="7">
        <v>4804</v>
      </c>
      <c r="N2589" t="s">
        <v>87</v>
      </c>
      <c r="O2589" s="7">
        <f t="shared" si="40"/>
        <v>400</v>
      </c>
      <c r="P2589" t="s">
        <v>88</v>
      </c>
      <c r="Q2589" t="s">
        <v>89</v>
      </c>
    </row>
    <row r="2590" spans="1:17" x14ac:dyDescent="0.35">
      <c r="A2590" t="s">
        <v>291</v>
      </c>
      <c r="B2590" t="s">
        <v>296</v>
      </c>
      <c r="C2590" s="1">
        <v>44219</v>
      </c>
      <c r="D2590" s="7">
        <v>265054</v>
      </c>
      <c r="E2590" s="7">
        <v>264538</v>
      </c>
      <c r="F2590" s="7">
        <v>516</v>
      </c>
      <c r="G2590" s="8">
        <f>IFERROR(Table1[[#This Row],[Total_vaccinations]]/Table1[[#This Row],[People_fully_vaccinated]],0)</f>
        <v>513.67054263565888</v>
      </c>
      <c r="H2590" s="7">
        <v>24038</v>
      </c>
      <c r="I2590" s="7">
        <v>17371</v>
      </c>
      <c r="J2590" s="7">
        <v>8.41</v>
      </c>
      <c r="K2590" s="6">
        <v>8.39</v>
      </c>
      <c r="L2590" s="6">
        <v>0.02</v>
      </c>
      <c r="M2590" s="7">
        <v>5510</v>
      </c>
      <c r="N2590" t="s">
        <v>87</v>
      </c>
      <c r="O2590" s="7">
        <f t="shared" si="40"/>
        <v>400</v>
      </c>
      <c r="P2590" t="s">
        <v>88</v>
      </c>
      <c r="Q2590" t="s">
        <v>89</v>
      </c>
    </row>
    <row r="2591" spans="1:17" x14ac:dyDescent="0.35">
      <c r="A2591" t="s">
        <v>291</v>
      </c>
      <c r="B2591" t="s">
        <v>296</v>
      </c>
      <c r="C2591" s="1">
        <v>44220</v>
      </c>
      <c r="D2591" s="7">
        <v>271376</v>
      </c>
      <c r="E2591" s="7">
        <v>270833</v>
      </c>
      <c r="F2591" s="7">
        <v>543</v>
      </c>
      <c r="G2591" s="8">
        <f>IFERROR(Table1[[#This Row],[Total_vaccinations]]/Table1[[#This Row],[People_fully_vaccinated]],0)</f>
        <v>499.77163904235726</v>
      </c>
      <c r="H2591" s="7">
        <v>6322</v>
      </c>
      <c r="I2591" s="7">
        <v>17063</v>
      </c>
      <c r="J2591" s="7">
        <v>8.61</v>
      </c>
      <c r="K2591" s="6">
        <v>8.59</v>
      </c>
      <c r="L2591" s="6">
        <v>0.02</v>
      </c>
      <c r="M2591" s="7">
        <v>5412</v>
      </c>
      <c r="N2591" t="s">
        <v>87</v>
      </c>
      <c r="O2591" s="7">
        <f t="shared" si="40"/>
        <v>400</v>
      </c>
      <c r="P2591" t="s">
        <v>88</v>
      </c>
      <c r="Q2591" t="s">
        <v>89</v>
      </c>
    </row>
    <row r="2592" spans="1:17" x14ac:dyDescent="0.35">
      <c r="A2592" t="s">
        <v>291</v>
      </c>
      <c r="B2592" t="s">
        <v>296</v>
      </c>
      <c r="C2592" s="1">
        <v>44221</v>
      </c>
      <c r="D2592" s="7">
        <v>290147</v>
      </c>
      <c r="E2592" s="7">
        <v>289566</v>
      </c>
      <c r="F2592" s="7">
        <v>581</v>
      </c>
      <c r="G2592" s="8">
        <f>IFERROR(Table1[[#This Row],[Total_vaccinations]]/Table1[[#This Row],[People_fully_vaccinated]],0)</f>
        <v>499.39242685025818</v>
      </c>
      <c r="H2592" s="7">
        <v>18771</v>
      </c>
      <c r="I2592" s="7">
        <v>18279</v>
      </c>
      <c r="J2592" s="7">
        <v>9.1999999999999993</v>
      </c>
      <c r="K2592" s="6">
        <v>9.18</v>
      </c>
      <c r="L2592" s="6">
        <v>0.02</v>
      </c>
      <c r="M2592" s="7">
        <v>5798</v>
      </c>
      <c r="N2592" t="s">
        <v>87</v>
      </c>
      <c r="O2592" s="7">
        <f t="shared" si="40"/>
        <v>400</v>
      </c>
      <c r="P2592" t="s">
        <v>88</v>
      </c>
      <c r="Q2592" t="s">
        <v>89</v>
      </c>
    </row>
    <row r="2593" spans="1:17" x14ac:dyDescent="0.35">
      <c r="A2593" t="s">
        <v>291</v>
      </c>
      <c r="B2593" t="s">
        <v>296</v>
      </c>
      <c r="C2593" s="1">
        <v>44222</v>
      </c>
      <c r="D2593" s="7">
        <v>312944</v>
      </c>
      <c r="E2593" s="7">
        <v>312305</v>
      </c>
      <c r="F2593" s="7">
        <v>639</v>
      </c>
      <c r="G2593" s="8">
        <f>IFERROR(Table1[[#This Row],[Total_vaccinations]]/Table1[[#This Row],[People_fully_vaccinated]],0)</f>
        <v>489.74021909233176</v>
      </c>
      <c r="H2593" s="7">
        <v>22797</v>
      </c>
      <c r="I2593" s="7">
        <v>19537</v>
      </c>
      <c r="J2593" s="7">
        <v>9.93</v>
      </c>
      <c r="K2593" s="6">
        <v>9.91</v>
      </c>
      <c r="L2593" s="6">
        <v>0.02</v>
      </c>
      <c r="M2593" s="7">
        <v>6197</v>
      </c>
      <c r="N2593" t="s">
        <v>87</v>
      </c>
      <c r="O2593" s="7">
        <f t="shared" si="40"/>
        <v>400</v>
      </c>
      <c r="P2593" t="s">
        <v>88</v>
      </c>
      <c r="Q2593" t="s">
        <v>89</v>
      </c>
    </row>
    <row r="2594" spans="1:17" x14ac:dyDescent="0.35">
      <c r="A2594" t="s">
        <v>291</v>
      </c>
      <c r="B2594" t="s">
        <v>296</v>
      </c>
      <c r="C2594" s="1">
        <v>44223</v>
      </c>
      <c r="D2594" s="7">
        <v>336745</v>
      </c>
      <c r="E2594" s="7">
        <v>336071</v>
      </c>
      <c r="F2594" s="7">
        <v>674</v>
      </c>
      <c r="G2594" s="8">
        <f>IFERROR(Table1[[#This Row],[Total_vaccinations]]/Table1[[#This Row],[People_fully_vaccinated]],0)</f>
        <v>499.62166172106822</v>
      </c>
      <c r="H2594" s="7">
        <v>23801</v>
      </c>
      <c r="I2594" s="7">
        <v>20845</v>
      </c>
      <c r="J2594" s="7">
        <v>10.68</v>
      </c>
      <c r="K2594" s="6">
        <v>10.66</v>
      </c>
      <c r="L2594" s="6">
        <v>0.02</v>
      </c>
      <c r="M2594" s="7">
        <v>6611</v>
      </c>
      <c r="N2594" t="s">
        <v>87</v>
      </c>
      <c r="O2594" s="7">
        <f t="shared" si="40"/>
        <v>400</v>
      </c>
      <c r="P2594" t="s">
        <v>88</v>
      </c>
      <c r="Q2594" t="s">
        <v>89</v>
      </c>
    </row>
    <row r="2595" spans="1:17" x14ac:dyDescent="0.35">
      <c r="A2595" t="s">
        <v>291</v>
      </c>
      <c r="B2595" t="s">
        <v>296</v>
      </c>
      <c r="C2595" s="1">
        <v>44224</v>
      </c>
      <c r="D2595" s="7">
        <v>362970</v>
      </c>
      <c r="E2595" s="7">
        <v>362253</v>
      </c>
      <c r="F2595" s="7">
        <v>717</v>
      </c>
      <c r="G2595" s="8">
        <f>IFERROR(Table1[[#This Row],[Total_vaccinations]]/Table1[[#This Row],[People_fully_vaccinated]],0)</f>
        <v>506.23430962343099</v>
      </c>
      <c r="H2595" s="7">
        <v>26225</v>
      </c>
      <c r="I2595" s="7">
        <v>21463</v>
      </c>
      <c r="J2595" s="7">
        <v>11.51</v>
      </c>
      <c r="K2595" s="6">
        <v>11.49</v>
      </c>
      <c r="L2595" s="6">
        <v>0.02</v>
      </c>
      <c r="M2595" s="7">
        <v>6807</v>
      </c>
      <c r="N2595" t="s">
        <v>87</v>
      </c>
      <c r="O2595" s="7">
        <f t="shared" si="40"/>
        <v>400</v>
      </c>
      <c r="P2595" t="s">
        <v>88</v>
      </c>
      <c r="Q2595" t="s">
        <v>89</v>
      </c>
    </row>
    <row r="2596" spans="1:17" x14ac:dyDescent="0.35">
      <c r="A2596" t="s">
        <v>291</v>
      </c>
      <c r="B2596" t="s">
        <v>296</v>
      </c>
      <c r="C2596" s="1">
        <v>44225</v>
      </c>
      <c r="D2596" s="7">
        <v>378950</v>
      </c>
      <c r="E2596" s="7">
        <v>378200</v>
      </c>
      <c r="F2596" s="7">
        <v>750</v>
      </c>
      <c r="G2596" s="8">
        <f>IFERROR(Table1[[#This Row],[Total_vaccinations]]/Table1[[#This Row],[People_fully_vaccinated]],0)</f>
        <v>505.26666666666665</v>
      </c>
      <c r="H2596" s="7">
        <v>15980</v>
      </c>
      <c r="I2596" s="7">
        <v>19705</v>
      </c>
      <c r="J2596" s="7">
        <v>12.02</v>
      </c>
      <c r="K2596" s="6">
        <v>12</v>
      </c>
      <c r="L2596" s="6">
        <v>0.02</v>
      </c>
      <c r="M2596" s="7">
        <v>6250</v>
      </c>
      <c r="N2596" t="s">
        <v>87</v>
      </c>
      <c r="O2596" s="7">
        <f t="shared" si="40"/>
        <v>400</v>
      </c>
      <c r="P2596" t="s">
        <v>88</v>
      </c>
      <c r="Q2596" t="s">
        <v>89</v>
      </c>
    </row>
    <row r="2597" spans="1:17" x14ac:dyDescent="0.35">
      <c r="A2597" t="s">
        <v>291</v>
      </c>
      <c r="B2597" t="s">
        <v>296</v>
      </c>
      <c r="C2597" s="1">
        <v>44226</v>
      </c>
      <c r="D2597" s="7">
        <v>404249</v>
      </c>
      <c r="E2597" s="7">
        <v>403463</v>
      </c>
      <c r="F2597" s="7">
        <v>786</v>
      </c>
      <c r="G2597" s="8">
        <f>IFERROR(Table1[[#This Row],[Total_vaccinations]]/Table1[[#This Row],[People_fully_vaccinated]],0)</f>
        <v>514.31170483460562</v>
      </c>
      <c r="H2597" s="7">
        <v>25299</v>
      </c>
      <c r="I2597" s="7">
        <v>19885</v>
      </c>
      <c r="J2597" s="7">
        <v>12.82</v>
      </c>
      <c r="K2597" s="6">
        <v>12.8</v>
      </c>
      <c r="L2597" s="6">
        <v>0.02</v>
      </c>
      <c r="M2597" s="7">
        <v>6307</v>
      </c>
      <c r="N2597" t="s">
        <v>87</v>
      </c>
      <c r="O2597" s="7">
        <f t="shared" si="40"/>
        <v>400</v>
      </c>
      <c r="P2597" t="s">
        <v>88</v>
      </c>
      <c r="Q2597" t="s">
        <v>89</v>
      </c>
    </row>
    <row r="2598" spans="1:17" x14ac:dyDescent="0.35">
      <c r="A2598" t="s">
        <v>291</v>
      </c>
      <c r="B2598" t="s">
        <v>296</v>
      </c>
      <c r="C2598" s="1">
        <v>44227</v>
      </c>
      <c r="D2598" s="7">
        <v>417147</v>
      </c>
      <c r="E2598" s="7">
        <v>416306</v>
      </c>
      <c r="F2598" s="7">
        <v>841</v>
      </c>
      <c r="G2598" s="8">
        <f>IFERROR(Table1[[#This Row],[Total_vaccinations]]/Table1[[#This Row],[People_fully_vaccinated]],0)</f>
        <v>496.01307966706304</v>
      </c>
      <c r="H2598" s="7">
        <v>12898</v>
      </c>
      <c r="I2598" s="7">
        <v>20824</v>
      </c>
      <c r="J2598" s="7">
        <v>13.23</v>
      </c>
      <c r="K2598" s="6">
        <v>13.2</v>
      </c>
      <c r="L2598" s="6">
        <v>0.03</v>
      </c>
      <c r="M2598" s="7">
        <v>6605</v>
      </c>
      <c r="N2598" t="s">
        <v>87</v>
      </c>
      <c r="O2598" s="7">
        <f t="shared" si="40"/>
        <v>400</v>
      </c>
      <c r="P2598" t="s">
        <v>88</v>
      </c>
      <c r="Q2598" t="s">
        <v>89</v>
      </c>
    </row>
    <row r="2599" spans="1:17" x14ac:dyDescent="0.35">
      <c r="A2599" t="s">
        <v>291</v>
      </c>
      <c r="B2599" t="s">
        <v>296</v>
      </c>
      <c r="C2599" s="1">
        <v>44228</v>
      </c>
      <c r="D2599" s="7">
        <v>440706</v>
      </c>
      <c r="E2599" s="7">
        <v>439640</v>
      </c>
      <c r="F2599" s="7">
        <v>1066</v>
      </c>
      <c r="G2599" s="8">
        <f>IFERROR(Table1[[#This Row],[Total_vaccinations]]/Table1[[#This Row],[People_fully_vaccinated]],0)</f>
        <v>413.42026266416508</v>
      </c>
      <c r="H2599" s="7">
        <v>23559</v>
      </c>
      <c r="I2599" s="7">
        <v>21508</v>
      </c>
      <c r="J2599" s="7">
        <v>13.98</v>
      </c>
      <c r="K2599" s="6">
        <v>13.94</v>
      </c>
      <c r="L2599" s="6">
        <v>0.03</v>
      </c>
      <c r="M2599" s="7">
        <v>6822</v>
      </c>
      <c r="N2599" t="s">
        <v>87</v>
      </c>
      <c r="O2599" s="7">
        <f t="shared" si="40"/>
        <v>400</v>
      </c>
      <c r="P2599" t="s">
        <v>88</v>
      </c>
      <c r="Q2599" t="s">
        <v>89</v>
      </c>
    </row>
    <row r="2600" spans="1:17" x14ac:dyDescent="0.35">
      <c r="A2600" t="s">
        <v>291</v>
      </c>
      <c r="B2600" t="s">
        <v>296</v>
      </c>
      <c r="C2600" s="1">
        <v>44229</v>
      </c>
      <c r="D2600" s="7">
        <v>463657</v>
      </c>
      <c r="E2600" s="7">
        <v>462497</v>
      </c>
      <c r="F2600" s="7">
        <v>1160</v>
      </c>
      <c r="G2600" s="8">
        <f>IFERROR(Table1[[#This Row],[Total_vaccinations]]/Table1[[#This Row],[People_fully_vaccinated]],0)</f>
        <v>399.7043103448276</v>
      </c>
      <c r="H2600" s="7">
        <v>22951</v>
      </c>
      <c r="I2600" s="7">
        <v>21530</v>
      </c>
      <c r="J2600" s="7">
        <v>14.71</v>
      </c>
      <c r="K2600" s="6">
        <v>14.67</v>
      </c>
      <c r="L2600" s="6">
        <v>0.04</v>
      </c>
      <c r="M2600" s="7">
        <v>6829</v>
      </c>
      <c r="N2600" t="s">
        <v>87</v>
      </c>
      <c r="O2600" s="7">
        <f t="shared" si="40"/>
        <v>400</v>
      </c>
      <c r="P2600" t="s">
        <v>88</v>
      </c>
      <c r="Q2600" t="s">
        <v>89</v>
      </c>
    </row>
    <row r="2601" spans="1:17" x14ac:dyDescent="0.35">
      <c r="A2601" t="s">
        <v>291</v>
      </c>
      <c r="B2601" t="s">
        <v>296</v>
      </c>
      <c r="C2601" s="1">
        <v>44230</v>
      </c>
      <c r="D2601" s="7">
        <v>491786</v>
      </c>
      <c r="E2601" s="7">
        <v>490570</v>
      </c>
      <c r="F2601" s="7">
        <v>1216</v>
      </c>
      <c r="G2601" s="8">
        <f>IFERROR(Table1[[#This Row],[Total_vaccinations]]/Table1[[#This Row],[People_fully_vaccinated]],0)</f>
        <v>404.42927631578948</v>
      </c>
      <c r="H2601" s="7">
        <v>28129</v>
      </c>
      <c r="I2601" s="7">
        <v>22149</v>
      </c>
      <c r="J2601" s="7">
        <v>15.6</v>
      </c>
      <c r="K2601" s="6">
        <v>15.56</v>
      </c>
      <c r="L2601" s="6">
        <v>0.04</v>
      </c>
      <c r="M2601" s="7">
        <v>7025</v>
      </c>
      <c r="N2601" t="s">
        <v>87</v>
      </c>
      <c r="O2601" s="7">
        <f t="shared" si="40"/>
        <v>400</v>
      </c>
      <c r="P2601" t="s">
        <v>88</v>
      </c>
      <c r="Q2601" t="s">
        <v>89</v>
      </c>
    </row>
    <row r="2602" spans="1:17" x14ac:dyDescent="0.35">
      <c r="A2602" t="s">
        <v>291</v>
      </c>
      <c r="B2602" t="s">
        <v>296</v>
      </c>
      <c r="C2602" s="1">
        <v>44231</v>
      </c>
      <c r="D2602" s="7">
        <v>524677</v>
      </c>
      <c r="E2602" s="7">
        <v>523042</v>
      </c>
      <c r="F2602" s="7">
        <v>1635</v>
      </c>
      <c r="G2602" s="8">
        <f>IFERROR(Table1[[#This Row],[Total_vaccinations]]/Table1[[#This Row],[People_fully_vaccinated]],0)</f>
        <v>320.90336391437307</v>
      </c>
      <c r="H2602" s="7">
        <v>32891</v>
      </c>
      <c r="I2602" s="7">
        <v>23101</v>
      </c>
      <c r="J2602" s="7">
        <v>16.64</v>
      </c>
      <c r="K2602" s="6">
        <v>16.59</v>
      </c>
      <c r="L2602" s="6">
        <v>0.05</v>
      </c>
      <c r="M2602" s="7">
        <v>7327</v>
      </c>
      <c r="N2602" t="s">
        <v>87</v>
      </c>
      <c r="O2602" s="7">
        <f t="shared" si="40"/>
        <v>400</v>
      </c>
      <c r="P2602" t="s">
        <v>88</v>
      </c>
      <c r="Q2602" t="s">
        <v>89</v>
      </c>
    </row>
    <row r="2603" spans="1:17" x14ac:dyDescent="0.35">
      <c r="A2603" t="s">
        <v>291</v>
      </c>
      <c r="B2603" t="s">
        <v>296</v>
      </c>
      <c r="C2603" s="1">
        <v>44232</v>
      </c>
      <c r="D2603" s="7">
        <v>559468</v>
      </c>
      <c r="E2603" s="7">
        <v>556997</v>
      </c>
      <c r="F2603" s="7">
        <v>2471</v>
      </c>
      <c r="G2603" s="8">
        <f>IFERROR(Table1[[#This Row],[Total_vaccinations]]/Table1[[#This Row],[People_fully_vaccinated]],0)</f>
        <v>226.41359773371104</v>
      </c>
      <c r="H2603" s="7">
        <v>34791</v>
      </c>
      <c r="I2603" s="7">
        <v>25788</v>
      </c>
      <c r="J2603" s="7">
        <v>17.739999999999998</v>
      </c>
      <c r="K2603" s="6">
        <v>17.670000000000002</v>
      </c>
      <c r="L2603" s="6">
        <v>0.08</v>
      </c>
      <c r="M2603" s="7">
        <v>8179</v>
      </c>
      <c r="N2603" t="s">
        <v>87</v>
      </c>
      <c r="O2603" s="7">
        <f t="shared" si="40"/>
        <v>400</v>
      </c>
      <c r="P2603" t="s">
        <v>88</v>
      </c>
      <c r="Q2603" t="s">
        <v>89</v>
      </c>
    </row>
    <row r="2604" spans="1:17" x14ac:dyDescent="0.35">
      <c r="A2604" t="s">
        <v>291</v>
      </c>
      <c r="B2604" t="s">
        <v>296</v>
      </c>
      <c r="C2604" s="1">
        <v>44233</v>
      </c>
      <c r="D2604" s="7">
        <v>592228</v>
      </c>
      <c r="E2604" s="7">
        <v>589622</v>
      </c>
      <c r="F2604" s="7">
        <v>2606</v>
      </c>
      <c r="G2604" s="8">
        <f>IFERROR(Table1[[#This Row],[Total_vaccinations]]/Table1[[#This Row],[People_fully_vaccinated]],0)</f>
        <v>227.25556408288566</v>
      </c>
      <c r="H2604" s="7">
        <v>32760</v>
      </c>
      <c r="I2604" s="7">
        <v>26854</v>
      </c>
      <c r="J2604" s="7">
        <v>18.78</v>
      </c>
      <c r="K2604" s="6">
        <v>18.7</v>
      </c>
      <c r="L2604" s="6">
        <v>0.08</v>
      </c>
      <c r="M2604" s="7">
        <v>8517</v>
      </c>
      <c r="N2604" t="s">
        <v>87</v>
      </c>
      <c r="O2604" s="7">
        <f t="shared" si="40"/>
        <v>400</v>
      </c>
      <c r="P2604" t="s">
        <v>88</v>
      </c>
      <c r="Q2604" t="s">
        <v>89</v>
      </c>
    </row>
    <row r="2605" spans="1:17" x14ac:dyDescent="0.35">
      <c r="A2605" t="s">
        <v>291</v>
      </c>
      <c r="B2605" t="s">
        <v>296</v>
      </c>
      <c r="C2605" s="1">
        <v>44234</v>
      </c>
      <c r="D2605" s="7">
        <v>606768</v>
      </c>
      <c r="E2605" s="7">
        <v>603976</v>
      </c>
      <c r="F2605" s="7">
        <v>2792</v>
      </c>
      <c r="G2605" s="8">
        <f>IFERROR(Table1[[#This Row],[Total_vaccinations]]/Table1[[#This Row],[People_fully_vaccinated]],0)</f>
        <v>217.32378223495701</v>
      </c>
      <c r="H2605" s="7">
        <v>14540</v>
      </c>
      <c r="I2605" s="7">
        <v>27089</v>
      </c>
      <c r="J2605" s="7">
        <v>19.239999999999998</v>
      </c>
      <c r="K2605" s="6">
        <v>19.16</v>
      </c>
      <c r="L2605" s="6">
        <v>0.09</v>
      </c>
      <c r="M2605" s="7">
        <v>8592</v>
      </c>
      <c r="N2605" t="s">
        <v>87</v>
      </c>
      <c r="O2605" s="7">
        <f t="shared" si="40"/>
        <v>400</v>
      </c>
      <c r="P2605" t="s">
        <v>88</v>
      </c>
      <c r="Q2605" t="s">
        <v>89</v>
      </c>
    </row>
    <row r="2606" spans="1:17" x14ac:dyDescent="0.35">
      <c r="A2606" t="s">
        <v>291</v>
      </c>
      <c r="B2606" t="s">
        <v>296</v>
      </c>
      <c r="C2606" s="1">
        <v>44235</v>
      </c>
      <c r="D2606" s="7">
        <v>632251</v>
      </c>
      <c r="E2606" s="7">
        <v>628760</v>
      </c>
      <c r="F2606" s="7">
        <v>3491</v>
      </c>
      <c r="G2606" s="8">
        <f>IFERROR(Table1[[#This Row],[Total_vaccinations]]/Table1[[#This Row],[People_fully_vaccinated]],0)</f>
        <v>181.10885133199656</v>
      </c>
      <c r="H2606" s="7">
        <v>25483</v>
      </c>
      <c r="I2606" s="7">
        <v>27364</v>
      </c>
      <c r="J2606" s="7">
        <v>20.05</v>
      </c>
      <c r="K2606" s="6">
        <v>19.940000000000001</v>
      </c>
      <c r="L2606" s="6">
        <v>0.11</v>
      </c>
      <c r="M2606" s="7">
        <v>8679</v>
      </c>
      <c r="N2606" t="s">
        <v>87</v>
      </c>
      <c r="O2606" s="7">
        <f t="shared" si="40"/>
        <v>400</v>
      </c>
      <c r="P2606" t="s">
        <v>88</v>
      </c>
      <c r="Q2606" t="s">
        <v>89</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vt:lpstr>
      <vt:lpstr>My vaccination project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Ankit Taneja</dc:creator>
  <cp:lastModifiedBy>ankit</cp:lastModifiedBy>
  <dcterms:created xsi:type="dcterms:W3CDTF">2021-02-12T07:59:05Z</dcterms:created>
  <dcterms:modified xsi:type="dcterms:W3CDTF">2021-02-12T21:39:49Z</dcterms:modified>
</cp:coreProperties>
</file>