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\Coaching\Coaching-ML\Feature Engineering\Feature Reduction\"/>
    </mc:Choice>
  </mc:AlternateContent>
  <bookViews>
    <workbookView xWindow="0" yWindow="0" windowWidth="20490" windowHeight="68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7" i="1"/>
  <c r="F11" i="1"/>
  <c r="S5" i="1" l="1"/>
  <c r="R4" i="1"/>
  <c r="Q3" i="1"/>
  <c r="P2" i="1"/>
  <c r="L14" i="1" l="1"/>
  <c r="K13" i="1"/>
  <c r="J12" i="1"/>
  <c r="I11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A15" i="1"/>
  <c r="A14" i="1"/>
  <c r="A13" i="1"/>
  <c r="A12" i="1"/>
  <c r="A11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<sst xmlns="http://schemas.openxmlformats.org/spreadsheetml/2006/main" count="54" uniqueCount="14">
  <si>
    <t xml:space="preserve">V1 </t>
  </si>
  <si>
    <t xml:space="preserve">V2 </t>
  </si>
  <si>
    <t>V3</t>
  </si>
  <si>
    <t>V4</t>
  </si>
  <si>
    <t>Normalized</t>
  </si>
  <si>
    <t>det(A-λI) = 0</t>
  </si>
  <si>
    <t>Solving the above equation = 0</t>
  </si>
  <si>
    <t>λ = 2.51579324 , 1.0652885 , 0.39388704 , 0.02503121</t>
  </si>
  <si>
    <t>λ = 2.51579324</t>
  </si>
  <si>
    <t>mean</t>
  </si>
  <si>
    <t>Standard Deviation</t>
  </si>
  <si>
    <t>Covariance Matrix (A )</t>
  </si>
  <si>
    <t>Input</t>
  </si>
  <si>
    <t>Eigen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</si>
</sst>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Georgia"/>
      <family val="1"/>
    </font>
    <font>
      <sz val="11"/>
      <color theme="1"/>
      <name val="Georgia"/>
      <family val="1"/>
    </font>
    <font>
      <sz val="10"/>
      <color theme="1"/>
      <name val="Georgia"/>
      <family val="1"/>
    </font>
    <font>
      <sz val="10"/>
      <color theme="1"/>
      <name val="Calibri"/>
      <family val="2"/>
      <scheme val="minor"/>
    </font>
    <font>
      <b/>
      <i/>
      <sz val="9"/>
      <color theme="1"/>
      <name val="Georgia"/>
      <family val="1"/>
    </font>
    <font>
      <i/>
      <sz val="16"/>
      <color theme="1"/>
      <name val="Georgia"/>
      <family val="1"/>
    </font>
    <font>
      <i/>
      <sz val="8"/>
      <color theme="1"/>
      <name val="Georgia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9" fontId="0" fillId="0" borderId="0" xfId="2" applyFont="1"/>
    <xf numFmtId="164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1</xdr:rowOff>
    </xdr:from>
    <xdr:to>
      <xdr:col>12</xdr:col>
      <xdr:colOff>28575</xdr:colOff>
      <xdr:row>22</xdr:row>
      <xdr:rowOff>8467</xdr:rowOff>
    </xdr:to>
    <xdr:pic>
      <xdr:nvPicPr>
        <xdr:cNvPr id="2" name="Picture 1" descr="https://miro.medium.com/max/648/1*I-Zum-NHZUnZgACi_ePjuw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86126"/>
          <a:ext cx="36004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28</xdr:row>
      <xdr:rowOff>57150</xdr:rowOff>
    </xdr:from>
    <xdr:to>
      <xdr:col>16</xdr:col>
      <xdr:colOff>190501</xdr:colOff>
      <xdr:row>33</xdr:row>
      <xdr:rowOff>57150</xdr:rowOff>
    </xdr:to>
    <xdr:pic>
      <xdr:nvPicPr>
        <xdr:cNvPr id="3" name="Picture 2" descr="https://miro.medium.com/max/646/1*isDsfzvBy8OkFpWib65Uu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6153150"/>
          <a:ext cx="615315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12</xdr:col>
      <xdr:colOff>66675</xdr:colOff>
      <xdr:row>40</xdr:row>
      <xdr:rowOff>47625</xdr:rowOff>
    </xdr:to>
    <xdr:pic>
      <xdr:nvPicPr>
        <xdr:cNvPr id="5" name="Picture 4" descr="https://miro.medium.com/max/381/1*Q7vYpDjZzA_CBk2jZinVk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9525"/>
          <a:ext cx="36385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41</xdr:row>
      <xdr:rowOff>152400</xdr:rowOff>
    </xdr:from>
    <xdr:to>
      <xdr:col>10</xdr:col>
      <xdr:colOff>450850</xdr:colOff>
      <xdr:row>50</xdr:row>
      <xdr:rowOff>152400</xdr:rowOff>
    </xdr:to>
    <xdr:pic>
      <xdr:nvPicPr>
        <xdr:cNvPr id="6" name="Picture 5" descr="https://miro.medium.com/max/874/1*mnMItx1CCKgiFtCRPi97wA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991600"/>
          <a:ext cx="832485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7" zoomScale="90" zoomScaleNormal="90" workbookViewId="0">
      <selection activeCell="Q17" sqref="Q17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3.5703125" bestFit="1" customWidth="1"/>
    <col min="7" max="7" width="18.140625" bestFit="1" customWidth="1"/>
    <col min="8" max="8" width="1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O1" s="3"/>
      <c r="P1" s="3" t="s">
        <v>0</v>
      </c>
      <c r="Q1" s="3" t="s">
        <v>1</v>
      </c>
      <c r="R1" s="3" t="s">
        <v>2</v>
      </c>
      <c r="S1" s="3" t="s">
        <v>3</v>
      </c>
    </row>
    <row r="2" spans="1:19" x14ac:dyDescent="0.25">
      <c r="A2">
        <v>1</v>
      </c>
      <c r="B2">
        <v>2</v>
      </c>
      <c r="C2">
        <v>3</v>
      </c>
      <c r="D2">
        <v>4</v>
      </c>
      <c r="G2" t="s">
        <v>9</v>
      </c>
      <c r="H2">
        <f>AVERAGE(A2:A6)</f>
        <v>4</v>
      </c>
      <c r="I2">
        <f>AVERAGE(B2:B6)</f>
        <v>3</v>
      </c>
      <c r="J2">
        <f>AVERAGE(C2:C6)</f>
        <v>3</v>
      </c>
      <c r="K2">
        <f>AVERAGE(D2:D6)</f>
        <v>3.4</v>
      </c>
      <c r="O2" s="1" t="s">
        <v>0</v>
      </c>
      <c r="P2" s="1">
        <f>VARP(Sheet1!$A$11:$A$15)</f>
        <v>0.8</v>
      </c>
      <c r="Q2" s="1"/>
      <c r="R2" s="1"/>
      <c r="S2" s="1"/>
    </row>
    <row r="3" spans="1:19" x14ac:dyDescent="0.25">
      <c r="A3">
        <v>5</v>
      </c>
      <c r="B3">
        <v>5</v>
      </c>
      <c r="C3">
        <v>6</v>
      </c>
      <c r="D3">
        <v>7</v>
      </c>
      <c r="G3" t="s">
        <v>10</v>
      </c>
      <c r="H3">
        <f>STDEV(A2:A6)</f>
        <v>3</v>
      </c>
      <c r="I3">
        <f>STDEV(B2:B6)</f>
        <v>1.5811388300841898</v>
      </c>
      <c r="J3">
        <f>STDEV(C2:C6)</f>
        <v>1.7320508075688772</v>
      </c>
      <c r="K3">
        <f>STDEV(D2:D6)</f>
        <v>2.3021728866442679</v>
      </c>
      <c r="O3" s="1" t="s">
        <v>1</v>
      </c>
      <c r="P3" s="1">
        <v>-0.25298221281347033</v>
      </c>
      <c r="Q3" s="1">
        <f>VARP(Sheet1!$B$11:$B$15)</f>
        <v>0.8</v>
      </c>
      <c r="R3" s="1"/>
      <c r="S3" s="1"/>
    </row>
    <row r="4" spans="1:19" x14ac:dyDescent="0.25">
      <c r="A4">
        <v>1</v>
      </c>
      <c r="B4">
        <v>4</v>
      </c>
      <c r="C4">
        <v>2</v>
      </c>
      <c r="D4">
        <v>3</v>
      </c>
      <c r="O4" s="1" t="s">
        <v>2</v>
      </c>
      <c r="P4" s="1">
        <v>3.8490017945975064E-2</v>
      </c>
      <c r="Q4" s="1">
        <v>0.51120772033815509</v>
      </c>
      <c r="R4" s="1">
        <f>VARP(Sheet1!$C$11:$C$15)</f>
        <v>0.80000000000000016</v>
      </c>
      <c r="S4" s="1"/>
    </row>
    <row r="5" spans="1:19" ht="15.75" thickBot="1" x14ac:dyDescent="0.3">
      <c r="A5">
        <v>5</v>
      </c>
      <c r="B5">
        <v>3</v>
      </c>
      <c r="C5">
        <v>2</v>
      </c>
      <c r="D5">
        <v>1</v>
      </c>
      <c r="O5" s="2" t="s">
        <v>3</v>
      </c>
      <c r="P5" s="2">
        <v>-0.14479074758768976</v>
      </c>
      <c r="Q5" s="2">
        <v>0.49449803021528044</v>
      </c>
      <c r="R5" s="2">
        <v>0.75235479386327875</v>
      </c>
      <c r="S5" s="2">
        <f>VARP(Sheet1!$D$11:$D$15)</f>
        <v>0.79999999999999971</v>
      </c>
    </row>
    <row r="6" spans="1:19" x14ac:dyDescent="0.25">
      <c r="A6">
        <v>8</v>
      </c>
      <c r="B6">
        <v>1</v>
      </c>
      <c r="C6">
        <v>2</v>
      </c>
      <c r="D6">
        <v>2</v>
      </c>
    </row>
    <row r="7" spans="1:19" x14ac:dyDescent="0.25">
      <c r="F7">
        <f>A6-A4</f>
        <v>7</v>
      </c>
    </row>
    <row r="8" spans="1:19" ht="15.75" thickBot="1" x14ac:dyDescent="0.3">
      <c r="A8" t="s">
        <v>4</v>
      </c>
      <c r="H8" t="s">
        <v>11</v>
      </c>
    </row>
    <row r="9" spans="1:19" ht="15.75" thickBot="1" x14ac:dyDescent="0.3">
      <c r="G9" s="12">
        <f>F7/F11</f>
        <v>3.0000000000000004</v>
      </c>
      <c r="O9" s="3"/>
      <c r="P9" s="3"/>
      <c r="Q9" s="3"/>
      <c r="R9" s="3"/>
      <c r="S9" s="3"/>
    </row>
    <row r="10" spans="1:19" x14ac:dyDescent="0.25">
      <c r="A10" t="s">
        <v>0</v>
      </c>
      <c r="B10" t="s">
        <v>1</v>
      </c>
      <c r="C10" t="s">
        <v>2</v>
      </c>
      <c r="D10" t="s">
        <v>3</v>
      </c>
      <c r="H10" s="3"/>
      <c r="I10" s="3" t="s">
        <v>0</v>
      </c>
      <c r="J10" s="3" t="s">
        <v>1</v>
      </c>
      <c r="K10" s="3" t="s">
        <v>2</v>
      </c>
      <c r="L10" s="3" t="s">
        <v>3</v>
      </c>
      <c r="O10" s="3"/>
      <c r="P10" s="3"/>
      <c r="Q10" s="3"/>
      <c r="R10" s="3"/>
      <c r="S10" s="3"/>
    </row>
    <row r="11" spans="1:19" ht="15.75" thickBot="1" x14ac:dyDescent="0.3">
      <c r="A11">
        <f t="shared" ref="A11:D15" si="0">(A2-H$2)/H$3</f>
        <v>-1</v>
      </c>
      <c r="B11">
        <f t="shared" si="0"/>
        <v>-0.63245553203367588</v>
      </c>
      <c r="C11">
        <f t="shared" si="0"/>
        <v>0</v>
      </c>
      <c r="D11">
        <f t="shared" si="0"/>
        <v>0.26062334565784162</v>
      </c>
      <c r="F11">
        <f>A15-A11</f>
        <v>2.333333333333333</v>
      </c>
      <c r="H11" s="1" t="s">
        <v>0</v>
      </c>
      <c r="I11" s="1">
        <f>VARP(Sheet1!$A$11:$A$15)</f>
        <v>0.8</v>
      </c>
      <c r="J11" s="1">
        <v>-0.25298221281347033</v>
      </c>
      <c r="K11" s="1">
        <v>3.8490017945975064E-2</v>
      </c>
      <c r="L11" s="2">
        <v>-0.14479074758768976</v>
      </c>
      <c r="O11" s="1"/>
      <c r="P11" s="1"/>
      <c r="Q11" s="1"/>
      <c r="R11" s="1"/>
      <c r="S11" s="1"/>
    </row>
    <row r="12" spans="1:19" ht="15.75" thickBot="1" x14ac:dyDescent="0.3">
      <c r="A12">
        <f t="shared" si="0"/>
        <v>0.33333333333333331</v>
      </c>
      <c r="B12">
        <f t="shared" si="0"/>
        <v>1.2649110640673518</v>
      </c>
      <c r="C12">
        <f t="shared" si="0"/>
        <v>1.7320508075688774</v>
      </c>
      <c r="D12">
        <f t="shared" si="0"/>
        <v>1.5637400739470495</v>
      </c>
      <c r="H12" s="1" t="s">
        <v>1</v>
      </c>
      <c r="I12" s="1">
        <v>-0.25298221281347033</v>
      </c>
      <c r="J12" s="1">
        <f>VARP(Sheet1!$B$11:$B$15)</f>
        <v>0.8</v>
      </c>
      <c r="K12" s="1">
        <v>0.51120772033815509</v>
      </c>
      <c r="L12" s="2">
        <v>0.49449803021528044</v>
      </c>
      <c r="O12" s="1"/>
      <c r="P12" s="1"/>
      <c r="Q12" s="1"/>
      <c r="R12" s="1"/>
      <c r="S12" s="1"/>
    </row>
    <row r="13" spans="1:19" ht="15.75" thickBot="1" x14ac:dyDescent="0.3">
      <c r="A13">
        <f t="shared" si="0"/>
        <v>-1</v>
      </c>
      <c r="B13">
        <f t="shared" si="0"/>
        <v>0.63245553203367588</v>
      </c>
      <c r="C13">
        <f t="shared" si="0"/>
        <v>-0.57735026918962584</v>
      </c>
      <c r="D13">
        <f t="shared" si="0"/>
        <v>-0.1737488971052277</v>
      </c>
      <c r="H13" s="1" t="s">
        <v>2</v>
      </c>
      <c r="I13" s="1">
        <v>3.8490017945975064E-2</v>
      </c>
      <c r="J13" s="1">
        <v>0.51120772033815509</v>
      </c>
      <c r="K13" s="1">
        <f>VARP(Sheet1!$C$11:$C$15)</f>
        <v>0.80000000000000016</v>
      </c>
      <c r="L13" s="2">
        <v>0.75235479386327875</v>
      </c>
      <c r="O13" s="1"/>
      <c r="P13" s="1"/>
      <c r="Q13" s="1"/>
      <c r="R13" s="1"/>
      <c r="S13" s="1"/>
    </row>
    <row r="14" spans="1:19" ht="15.75" thickBot="1" x14ac:dyDescent="0.3">
      <c r="A14">
        <f t="shared" si="0"/>
        <v>0.33333333333333331</v>
      </c>
      <c r="B14">
        <f t="shared" si="0"/>
        <v>0</v>
      </c>
      <c r="C14">
        <f t="shared" si="0"/>
        <v>-0.57735026918962584</v>
      </c>
      <c r="D14">
        <f t="shared" si="0"/>
        <v>-1.0424933826313663</v>
      </c>
      <c r="H14" s="2" t="s">
        <v>3</v>
      </c>
      <c r="I14" s="2">
        <v>-0.14479074758768976</v>
      </c>
      <c r="J14" s="2">
        <v>0.49449803021528044</v>
      </c>
      <c r="K14" s="2">
        <v>0.75235479386327875</v>
      </c>
      <c r="L14" s="2">
        <f>VARP(Sheet1!$D$11:$D$15)</f>
        <v>0.79999999999999971</v>
      </c>
      <c r="O14" s="2"/>
      <c r="P14" s="2"/>
      <c r="Q14" s="2"/>
      <c r="R14" s="2"/>
      <c r="S14" s="2"/>
    </row>
    <row r="15" spans="1:19" x14ac:dyDescent="0.25">
      <c r="A15">
        <f t="shared" si="0"/>
        <v>1.3333333333333333</v>
      </c>
      <c r="B15">
        <f t="shared" si="0"/>
        <v>-1.2649110640673518</v>
      </c>
      <c r="C15">
        <f t="shared" si="0"/>
        <v>-0.57735026918962584</v>
      </c>
      <c r="D15">
        <f t="shared" si="0"/>
        <v>-0.60812113986829697</v>
      </c>
    </row>
    <row r="17" spans="1:19" x14ac:dyDescent="0.25">
      <c r="H17" s="4" t="s">
        <v>5</v>
      </c>
    </row>
    <row r="18" spans="1:19" ht="15.75" thickBot="1" x14ac:dyDescent="0.3">
      <c r="B18" t="s">
        <v>0</v>
      </c>
      <c r="C18" t="s">
        <v>1</v>
      </c>
      <c r="D18" t="s">
        <v>2</v>
      </c>
      <c r="E18" t="s">
        <v>3</v>
      </c>
    </row>
    <row r="19" spans="1:19" x14ac:dyDescent="0.25">
      <c r="A19" t="s">
        <v>0</v>
      </c>
      <c r="B19">
        <v>0.8</v>
      </c>
      <c r="C19">
        <v>-0.25298221281347033</v>
      </c>
      <c r="D19">
        <v>3.8490017945975064E-2</v>
      </c>
      <c r="E19">
        <v>-0.14479074758768976</v>
      </c>
      <c r="O19" s="3"/>
      <c r="P19" s="3"/>
      <c r="Q19" s="3"/>
      <c r="R19" s="3"/>
      <c r="S19" s="3"/>
    </row>
    <row r="20" spans="1:19" x14ac:dyDescent="0.25">
      <c r="A20" t="s">
        <v>1</v>
      </c>
      <c r="B20">
        <v>-0.25298221281347033</v>
      </c>
      <c r="C20">
        <v>0.8</v>
      </c>
      <c r="D20">
        <v>0.51120772033815509</v>
      </c>
      <c r="E20">
        <v>0.49449803021528044</v>
      </c>
      <c r="O20" s="1"/>
      <c r="P20" s="1"/>
      <c r="Q20" s="1"/>
      <c r="R20" s="1"/>
      <c r="S20" s="1"/>
    </row>
    <row r="21" spans="1:19" x14ac:dyDescent="0.25">
      <c r="A21" t="s">
        <v>2</v>
      </c>
      <c r="B21">
        <v>3.8490017945975064E-2</v>
      </c>
      <c r="C21">
        <v>0.51120772033815509</v>
      </c>
      <c r="D21">
        <v>0.80000000000000016</v>
      </c>
      <c r="E21">
        <v>0.75235479386327875</v>
      </c>
      <c r="O21" s="1"/>
      <c r="P21" s="1"/>
      <c r="Q21" s="1"/>
      <c r="R21" s="1"/>
      <c r="S21" s="1"/>
    </row>
    <row r="22" spans="1:19" x14ac:dyDescent="0.25">
      <c r="A22" t="s">
        <v>3</v>
      </c>
      <c r="B22">
        <v>-0.14479074758768976</v>
      </c>
      <c r="C22">
        <v>0.49449803021528044</v>
      </c>
      <c r="D22">
        <v>0.75235479386327875</v>
      </c>
      <c r="E22">
        <v>0.79999999999999971</v>
      </c>
      <c r="O22" s="1"/>
      <c r="P22" s="1"/>
      <c r="Q22" s="1"/>
      <c r="R22" s="1"/>
      <c r="S22" s="1"/>
    </row>
    <row r="23" spans="1:19" ht="15.75" thickBot="1" x14ac:dyDescent="0.3">
      <c r="O23" s="2"/>
      <c r="P23" s="2"/>
      <c r="Q23" s="2"/>
      <c r="R23" s="2"/>
      <c r="S23" s="2"/>
    </row>
    <row r="24" spans="1:19" ht="38.25" x14ac:dyDescent="0.25">
      <c r="H24" s="6" t="s">
        <v>6</v>
      </c>
    </row>
    <row r="25" spans="1:19" x14ac:dyDescent="0.25">
      <c r="H25" s="7"/>
    </row>
    <row r="26" spans="1:19" x14ac:dyDescent="0.25">
      <c r="H26" s="7"/>
    </row>
    <row r="27" spans="1:19" ht="48" x14ac:dyDescent="0.25">
      <c r="H27" s="8" t="s">
        <v>7</v>
      </c>
    </row>
    <row r="29" spans="1:19" x14ac:dyDescent="0.25">
      <c r="A29" s="6"/>
      <c r="D29" t="s">
        <v>8</v>
      </c>
    </row>
    <row r="30" spans="1:19" x14ac:dyDescent="0.25">
      <c r="C30" t="s">
        <v>0</v>
      </c>
      <c r="D30" s="13">
        <v>0.16195986000000001</v>
      </c>
    </row>
    <row r="31" spans="1:19" x14ac:dyDescent="0.25">
      <c r="C31" t="s">
        <v>1</v>
      </c>
      <c r="D31" s="13">
        <v>-0.52404812999999995</v>
      </c>
    </row>
    <row r="32" spans="1:19" x14ac:dyDescent="0.25">
      <c r="A32" s="11"/>
      <c r="C32" t="s">
        <v>2</v>
      </c>
      <c r="D32" s="13">
        <v>-0.58589647</v>
      </c>
    </row>
    <row r="33" spans="1:4" ht="20.25" x14ac:dyDescent="0.25">
      <c r="A33" s="9"/>
      <c r="C33" t="s">
        <v>3</v>
      </c>
      <c r="D33" s="13">
        <v>-0.59654662999999997</v>
      </c>
    </row>
    <row r="34" spans="1:4" ht="20.25" x14ac:dyDescent="0.25">
      <c r="A34" s="9"/>
    </row>
    <row r="35" spans="1:4" ht="20.25" x14ac:dyDescent="0.25">
      <c r="A35" s="10"/>
    </row>
    <row r="38" spans="1:4" ht="20.25" x14ac:dyDescent="0.25">
      <c r="A38" s="5"/>
    </row>
    <row r="53" spans="2:9" x14ac:dyDescent="0.25">
      <c r="E53">
        <v>40</v>
      </c>
      <c r="F53">
        <v>40</v>
      </c>
    </row>
    <row r="55" spans="2:9" x14ac:dyDescent="0.25">
      <c r="B55" t="s">
        <v>12</v>
      </c>
      <c r="E55" t="s">
        <v>13</v>
      </c>
    </row>
    <row r="56" spans="2:9" x14ac:dyDescent="0.25">
      <c r="B56" s="14">
        <v>10000</v>
      </c>
      <c r="C56">
        <v>40</v>
      </c>
      <c r="E56">
        <v>40</v>
      </c>
      <c r="F56">
        <v>12</v>
      </c>
      <c r="H56">
        <v>10000</v>
      </c>
      <c r="I56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>
        <v>5</v>
      </c>
      <c r="B3">
        <v>5</v>
      </c>
      <c r="C3">
        <v>6</v>
      </c>
      <c r="D3">
        <v>7</v>
      </c>
    </row>
    <row r="4" spans="1:4" x14ac:dyDescent="0.25">
      <c r="A4">
        <v>1</v>
      </c>
      <c r="B4">
        <v>4</v>
      </c>
      <c r="C4">
        <v>2</v>
      </c>
      <c r="D4">
        <v>3</v>
      </c>
    </row>
    <row r="5" spans="1:4" x14ac:dyDescent="0.25">
      <c r="A5">
        <v>5</v>
      </c>
      <c r="B5">
        <v>3</v>
      </c>
      <c r="C5">
        <v>2</v>
      </c>
      <c r="D5">
        <v>1</v>
      </c>
    </row>
    <row r="6" spans="1:4" x14ac:dyDescent="0.25">
      <c r="A6">
        <v>8</v>
      </c>
      <c r="B6">
        <v>1</v>
      </c>
      <c r="C6">
        <v>2</v>
      </c>
      <c r="D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2020-04-18T05:26:32Z</dcterms:created>
  <dcterms:modified xsi:type="dcterms:W3CDTF">2021-03-06T14:46:45Z</dcterms:modified>
</cp:coreProperties>
</file>