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MA DOCUMENTS\CalTech\Term III\GPU\Project\Code\resources\"/>
    </mc:Choice>
  </mc:AlternateContent>
  <xr:revisionPtr revIDLastSave="0" documentId="13_ncr:1_{1E687185-ABF7-4968-85E9-B3C6A7F9D5C5}" xr6:coauthVersionLast="44" xr6:coauthVersionMax="44" xr10:uidLastSave="{00000000-0000-0000-0000-000000000000}"/>
  <bookViews>
    <workbookView xWindow="-108" yWindow="-108" windowWidth="23256" windowHeight="12576" xr2:uid="{A5C95630-DDD0-42BC-8124-4BDC39BA0AB9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2" l="1"/>
  <c r="G28" i="2"/>
  <c r="E28" i="2"/>
  <c r="C28" i="2"/>
  <c r="I27" i="2"/>
  <c r="G27" i="2"/>
  <c r="E27" i="2"/>
  <c r="C27" i="2"/>
  <c r="I26" i="2"/>
  <c r="G26" i="2"/>
  <c r="E26" i="2"/>
  <c r="C26" i="2"/>
  <c r="I25" i="2"/>
  <c r="G25" i="2"/>
  <c r="E25" i="2"/>
  <c r="C25" i="2"/>
  <c r="I24" i="2"/>
  <c r="G24" i="2"/>
  <c r="E24" i="2"/>
  <c r="C24" i="2"/>
  <c r="I23" i="2"/>
  <c r="G23" i="2"/>
  <c r="E23" i="2"/>
  <c r="C23" i="2"/>
  <c r="I22" i="2"/>
  <c r="G22" i="2"/>
  <c r="E22" i="2"/>
  <c r="C22" i="2"/>
  <c r="I21" i="2"/>
  <c r="G21" i="2"/>
  <c r="E21" i="2"/>
  <c r="C21" i="2"/>
  <c r="I20" i="2"/>
  <c r="G20" i="2"/>
  <c r="E20" i="2"/>
  <c r="C20" i="2"/>
  <c r="I19" i="2"/>
  <c r="G19" i="2"/>
  <c r="E19" i="2"/>
  <c r="C19" i="2"/>
  <c r="I14" i="2"/>
  <c r="G14" i="2"/>
  <c r="E14" i="2"/>
  <c r="C14" i="2"/>
  <c r="I13" i="2"/>
  <c r="G13" i="2"/>
  <c r="E13" i="2"/>
  <c r="C13" i="2"/>
  <c r="I12" i="2"/>
  <c r="G12" i="2"/>
  <c r="E12" i="2"/>
  <c r="C12" i="2"/>
  <c r="I11" i="2"/>
  <c r="G11" i="2"/>
  <c r="E11" i="2"/>
  <c r="C11" i="2"/>
  <c r="I10" i="2"/>
  <c r="G10" i="2"/>
  <c r="E10" i="2"/>
  <c r="C10" i="2"/>
  <c r="I9" i="2"/>
  <c r="G9" i="2"/>
  <c r="E9" i="2"/>
  <c r="C9" i="2"/>
  <c r="I8" i="2"/>
  <c r="G8" i="2"/>
  <c r="E8" i="2"/>
  <c r="C8" i="2"/>
  <c r="I7" i="2"/>
  <c r="G7" i="2"/>
  <c r="E7" i="2"/>
  <c r="C7" i="2"/>
  <c r="I6" i="2"/>
  <c r="G6" i="2"/>
  <c r="E6" i="2"/>
  <c r="C6" i="2"/>
  <c r="I5" i="2"/>
  <c r="G5" i="2"/>
  <c r="E5" i="2"/>
  <c r="C5" i="2"/>
  <c r="I4" i="2"/>
  <c r="G4" i="2"/>
  <c r="E4" i="2"/>
  <c r="C4" i="2"/>
  <c r="I29" i="1" l="1"/>
  <c r="G29" i="1"/>
  <c r="E29" i="1"/>
  <c r="C29" i="1"/>
  <c r="I28" i="1"/>
  <c r="G28" i="1"/>
  <c r="E28" i="1"/>
  <c r="C28" i="1"/>
  <c r="I27" i="1"/>
  <c r="G27" i="1"/>
  <c r="E27" i="1"/>
  <c r="C27" i="1"/>
  <c r="I26" i="1"/>
  <c r="G26" i="1"/>
  <c r="E26" i="1"/>
  <c r="C26" i="1"/>
  <c r="I25" i="1"/>
  <c r="G25" i="1"/>
  <c r="E25" i="1"/>
  <c r="C25" i="1"/>
  <c r="I24" i="1"/>
  <c r="G24" i="1"/>
  <c r="E24" i="1"/>
  <c r="C24" i="1"/>
  <c r="I23" i="1"/>
  <c r="G23" i="1"/>
  <c r="E23" i="1"/>
  <c r="C23" i="1"/>
  <c r="I22" i="1"/>
  <c r="G22" i="1"/>
  <c r="E22" i="1"/>
  <c r="C22" i="1"/>
  <c r="I21" i="1"/>
  <c r="G21" i="1"/>
  <c r="E21" i="1"/>
  <c r="C21" i="1"/>
  <c r="I20" i="1"/>
  <c r="G20" i="1"/>
  <c r="E20" i="1"/>
  <c r="C20" i="1"/>
  <c r="I19" i="1"/>
  <c r="G19" i="1"/>
  <c r="E19" i="1"/>
  <c r="C19" i="1"/>
  <c r="I5" i="1" l="1"/>
  <c r="I6" i="1"/>
  <c r="I7" i="1"/>
  <c r="I8" i="1"/>
  <c r="I9" i="1"/>
  <c r="I10" i="1"/>
  <c r="I11" i="1"/>
  <c r="I12" i="1"/>
  <c r="I13" i="1"/>
  <c r="I14" i="1"/>
  <c r="I4" i="1"/>
  <c r="G5" i="1"/>
  <c r="G6" i="1"/>
  <c r="G7" i="1"/>
  <c r="G8" i="1"/>
  <c r="G9" i="1"/>
  <c r="G10" i="1"/>
  <c r="G11" i="1"/>
  <c r="G12" i="1"/>
  <c r="G13" i="1"/>
  <c r="G14" i="1"/>
  <c r="G4" i="1"/>
  <c r="E5" i="1"/>
  <c r="E6" i="1"/>
  <c r="E7" i="1"/>
  <c r="E8" i="1"/>
  <c r="E9" i="1"/>
  <c r="E10" i="1"/>
  <c r="E11" i="1"/>
  <c r="E12" i="1"/>
  <c r="E13" i="1"/>
  <c r="E14" i="1"/>
  <c r="E4" i="1"/>
  <c r="C5" i="1"/>
  <c r="C6" i="1"/>
  <c r="C7" i="1"/>
  <c r="C8" i="1"/>
  <c r="C9" i="1"/>
  <c r="C10" i="1"/>
  <c r="C11" i="1"/>
  <c r="C12" i="1"/>
  <c r="C13" i="1"/>
  <c r="C14" i="1"/>
  <c r="C4" i="1"/>
</calcChain>
</file>

<file path=xl/sharedStrings.xml><?xml version="1.0" encoding="utf-8"?>
<sst xmlns="http://schemas.openxmlformats.org/spreadsheetml/2006/main" count="85" uniqueCount="13">
  <si>
    <t>Naïve</t>
  </si>
  <si>
    <t>Depth</t>
  </si>
  <si>
    <t>optimal1</t>
  </si>
  <si>
    <t>optimal 2</t>
  </si>
  <si>
    <t>NA</t>
  </si>
  <si>
    <t>vertices</t>
  </si>
  <si>
    <t>Blocks</t>
  </si>
  <si>
    <t>optimal 3</t>
  </si>
  <si>
    <t>256 threads in a block, all vertices in different threads</t>
  </si>
  <si>
    <t>256 threads per block, each vertex in every block, no shared memory for V,W</t>
  </si>
  <si>
    <t>32 threads in a block, 16 vertices in a block, shared mem for V,W</t>
  </si>
  <si>
    <t>256 threads per block, each vertex in every thread, shared memory for V, 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</si>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</sst>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43D-6A73-4525-B683-0B8032CBE79C}">
  <dimension ref="A2:J29"/>
  <sheetViews>
    <sheetView tabSelected="1" topLeftCell="A13" workbookViewId="0">
      <selection activeCell="A17" sqref="A17:J28"/>
    </sheetView>
  </sheetViews>
  <sheetFormatPr defaultRowHeight="14.4" x14ac:dyDescent="0.3"/>
  <cols>
    <col min="2" max="3" width="12.21875" customWidth="1"/>
    <col min="4" max="5" width="15.77734375" customWidth="1"/>
    <col min="6" max="7" width="15.109375" customWidth="1"/>
    <col min="8" max="8" width="13.88671875" customWidth="1"/>
    <col min="10" max="10" width="15.5546875" customWidth="1"/>
  </cols>
  <sheetData>
    <row r="2" spans="1:10" x14ac:dyDescent="0.3">
      <c r="A2" s="7" t="s">
        <v>1</v>
      </c>
      <c r="B2" s="7" t="s">
        <v>5</v>
      </c>
      <c r="C2" s="6" t="s">
        <v>0</v>
      </c>
      <c r="D2" s="6"/>
      <c r="E2" s="6" t="s">
        <v>2</v>
      </c>
      <c r="F2" s="6"/>
      <c r="G2" s="6" t="s">
        <v>3</v>
      </c>
      <c r="H2" s="6"/>
      <c r="I2" s="6" t="s">
        <v>7</v>
      </c>
      <c r="J2" s="6"/>
    </row>
    <row r="3" spans="1:10" s="1" customFormat="1" ht="86.4" x14ac:dyDescent="0.3">
      <c r="A3" s="7"/>
      <c r="B3" s="7"/>
      <c r="C3" s="1" t="s">
        <v>6</v>
      </c>
      <c r="D3" s="1" t="s">
        <v>8</v>
      </c>
      <c r="E3" s="1" t="s">
        <v>6</v>
      </c>
      <c r="F3" s="1" t="s">
        <v>9</v>
      </c>
      <c r="G3" s="1" t="s">
        <v>6</v>
      </c>
      <c r="H3" s="1" t="s">
        <v>11</v>
      </c>
      <c r="I3" s="1" t="s">
        <v>6</v>
      </c>
      <c r="J3" s="1" t="s">
        <v>10</v>
      </c>
    </row>
    <row r="4" spans="1:10" x14ac:dyDescent="0.3">
      <c r="A4">
        <v>1</v>
      </c>
      <c r="B4">
        <v>42</v>
      </c>
      <c r="C4">
        <f xml:space="preserve"> MIN(65535, CEILING(B4/256,1))</f>
        <v>1</v>
      </c>
      <c r="D4">
        <v>7.4337280000000003</v>
      </c>
      <c r="E4">
        <f>MIN(65535,B4)</f>
        <v>42</v>
      </c>
      <c r="F4">
        <v>6.9486400000000001</v>
      </c>
      <c r="G4">
        <f>MIN(65535,B4)</f>
        <v>42</v>
      </c>
      <c r="H4" s="2">
        <v>0.24246400000000001</v>
      </c>
      <c r="I4">
        <f xml:space="preserve"> MIN(65535, CEILING(B4/16,1))</f>
        <v>3</v>
      </c>
      <c r="J4">
        <v>0.84515200000000001</v>
      </c>
    </row>
    <row r="5" spans="1:10" x14ac:dyDescent="0.3">
      <c r="A5">
        <v>2</v>
      </c>
      <c r="B5">
        <v>162</v>
      </c>
      <c r="C5">
        <f t="shared" ref="C5:C14" si="0" xml:space="preserve"> MIN(65535, CEILING(B5/256,1))</f>
        <v>1</v>
      </c>
      <c r="D5">
        <v>7.4426240000000004</v>
      </c>
      <c r="E5">
        <f t="shared" ref="E5:E14" si="1">MIN(65535,B5)</f>
        <v>162</v>
      </c>
      <c r="F5">
        <v>7.4478400000000002</v>
      </c>
      <c r="G5">
        <f t="shared" ref="G5:G14" si="2">MIN(65535,B5)</f>
        <v>162</v>
      </c>
      <c r="H5" s="2">
        <v>0.52038399999999996</v>
      </c>
      <c r="I5">
        <f t="shared" ref="I5:I14" si="3" xml:space="preserve"> MIN(65535, CEILING(B5/16,1))</f>
        <v>11</v>
      </c>
      <c r="J5">
        <v>0.84326400000000001</v>
      </c>
    </row>
    <row r="6" spans="1:10" x14ac:dyDescent="0.3">
      <c r="A6">
        <v>3</v>
      </c>
      <c r="B6">
        <v>642</v>
      </c>
      <c r="C6">
        <f t="shared" si="0"/>
        <v>3</v>
      </c>
      <c r="D6">
        <v>7.1062399999999997</v>
      </c>
      <c r="E6">
        <f t="shared" si="1"/>
        <v>642</v>
      </c>
      <c r="F6">
        <v>9.3802880000000002</v>
      </c>
      <c r="G6">
        <f t="shared" si="2"/>
        <v>642</v>
      </c>
      <c r="H6" s="4">
        <v>1.8917759999999999</v>
      </c>
      <c r="I6">
        <f t="shared" si="3"/>
        <v>41</v>
      </c>
      <c r="J6" s="2">
        <v>0.843808</v>
      </c>
    </row>
    <row r="7" spans="1:10" x14ac:dyDescent="0.3">
      <c r="A7">
        <v>4</v>
      </c>
      <c r="B7">
        <v>2562</v>
      </c>
      <c r="C7">
        <f t="shared" si="0"/>
        <v>11</v>
      </c>
      <c r="D7">
        <v>7.1474880000000001</v>
      </c>
      <c r="E7">
        <f t="shared" si="1"/>
        <v>2562</v>
      </c>
      <c r="F7">
        <v>15.778879999999999</v>
      </c>
      <c r="G7">
        <f t="shared" si="2"/>
        <v>2562</v>
      </c>
      <c r="H7" s="4">
        <v>6.1452159999999996</v>
      </c>
      <c r="I7">
        <f t="shared" si="3"/>
        <v>161</v>
      </c>
      <c r="J7" s="2">
        <v>2.39392</v>
      </c>
    </row>
    <row r="8" spans="1:10" x14ac:dyDescent="0.3">
      <c r="A8">
        <v>5</v>
      </c>
      <c r="B8">
        <v>10242</v>
      </c>
      <c r="C8">
        <f t="shared" si="0"/>
        <v>41</v>
      </c>
      <c r="D8" s="5">
        <v>7.1992640000000003</v>
      </c>
      <c r="E8">
        <f t="shared" si="1"/>
        <v>10242</v>
      </c>
      <c r="F8">
        <v>44.018559000000003</v>
      </c>
      <c r="G8">
        <f t="shared" si="2"/>
        <v>10242</v>
      </c>
      <c r="H8">
        <v>24.265633000000001</v>
      </c>
      <c r="I8">
        <f t="shared" si="3"/>
        <v>641</v>
      </c>
      <c r="J8" s="2">
        <v>7.0675840000000001</v>
      </c>
    </row>
    <row r="9" spans="1:10" x14ac:dyDescent="0.3">
      <c r="A9">
        <v>6</v>
      </c>
      <c r="B9">
        <v>40962</v>
      </c>
      <c r="C9">
        <f t="shared" si="0"/>
        <v>161</v>
      </c>
      <c r="D9" s="3">
        <v>9.3397760000000005</v>
      </c>
      <c r="E9">
        <f t="shared" si="1"/>
        <v>40962</v>
      </c>
      <c r="F9">
        <v>145.50904800000001</v>
      </c>
      <c r="G9">
        <f t="shared" si="2"/>
        <v>40962</v>
      </c>
      <c r="H9">
        <v>98.028640999999993</v>
      </c>
      <c r="I9">
        <f t="shared" si="3"/>
        <v>2561</v>
      </c>
      <c r="J9">
        <v>27.718657</v>
      </c>
    </row>
    <row r="10" spans="1:10" x14ac:dyDescent="0.3">
      <c r="A10">
        <v>7</v>
      </c>
      <c r="B10">
        <v>163842</v>
      </c>
      <c r="C10">
        <f t="shared" si="0"/>
        <v>641</v>
      </c>
      <c r="D10" s="3">
        <v>17.604769000000001</v>
      </c>
      <c r="E10">
        <f t="shared" si="1"/>
        <v>65535</v>
      </c>
      <c r="F10">
        <v>515.58227499999998</v>
      </c>
      <c r="G10">
        <f t="shared" si="2"/>
        <v>65535</v>
      </c>
      <c r="H10">
        <v>368.95147700000001</v>
      </c>
      <c r="I10">
        <f t="shared" si="3"/>
        <v>10241</v>
      </c>
      <c r="J10">
        <v>111.33987399999999</v>
      </c>
    </row>
    <row r="11" spans="1:10" x14ac:dyDescent="0.3">
      <c r="A11">
        <v>8</v>
      </c>
      <c r="B11">
        <v>655362</v>
      </c>
      <c r="C11">
        <f t="shared" si="0"/>
        <v>2561</v>
      </c>
      <c r="D11" s="3">
        <v>48.579040999999997</v>
      </c>
      <c r="E11">
        <f t="shared" si="1"/>
        <v>65535</v>
      </c>
      <c r="F11">
        <v>2067.0595699999999</v>
      </c>
      <c r="G11">
        <f t="shared" si="2"/>
        <v>65535</v>
      </c>
      <c r="H11">
        <v>1323.9182129999999</v>
      </c>
      <c r="I11">
        <f t="shared" si="3"/>
        <v>40961</v>
      </c>
      <c r="J11">
        <v>382.09106400000002</v>
      </c>
    </row>
    <row r="12" spans="1:10" x14ac:dyDescent="0.3">
      <c r="A12">
        <v>9</v>
      </c>
      <c r="B12">
        <v>2621442</v>
      </c>
      <c r="C12">
        <f t="shared" si="0"/>
        <v>10241</v>
      </c>
      <c r="D12" s="3">
        <v>171.657318</v>
      </c>
      <c r="E12">
        <f t="shared" si="1"/>
        <v>65535</v>
      </c>
      <c r="F12">
        <v>8163.0625</v>
      </c>
      <c r="G12">
        <f t="shared" si="2"/>
        <v>65535</v>
      </c>
      <c r="H12">
        <v>5332.2026370000003</v>
      </c>
      <c r="I12">
        <f t="shared" si="3"/>
        <v>65535</v>
      </c>
      <c r="J12">
        <v>1511.0878909999999</v>
      </c>
    </row>
    <row r="13" spans="1:10" x14ac:dyDescent="0.3">
      <c r="A13">
        <v>10</v>
      </c>
      <c r="B13">
        <v>10485762</v>
      </c>
      <c r="C13">
        <f t="shared" si="0"/>
        <v>40961</v>
      </c>
      <c r="D13" s="3">
        <v>654.54150400000003</v>
      </c>
      <c r="E13">
        <f t="shared" si="1"/>
        <v>65535</v>
      </c>
      <c r="F13">
        <v>32047.78125</v>
      </c>
      <c r="G13">
        <f t="shared" si="2"/>
        <v>65535</v>
      </c>
      <c r="H13">
        <v>21240.992188</v>
      </c>
      <c r="I13">
        <f t="shared" si="3"/>
        <v>65535</v>
      </c>
      <c r="J13">
        <v>6038.0517579999996</v>
      </c>
    </row>
    <row r="14" spans="1:10" x14ac:dyDescent="0.3">
      <c r="A14">
        <v>11</v>
      </c>
      <c r="B14">
        <v>41943042</v>
      </c>
      <c r="C14">
        <f t="shared" si="0"/>
        <v>65535</v>
      </c>
      <c r="D14" s="3">
        <v>3144.47</v>
      </c>
      <c r="E14">
        <f t="shared" si="1"/>
        <v>65535</v>
      </c>
      <c r="F14" t="s">
        <v>4</v>
      </c>
      <c r="G14">
        <f t="shared" si="2"/>
        <v>65535</v>
      </c>
      <c r="H14" t="s">
        <v>4</v>
      </c>
      <c r="I14">
        <f t="shared" si="3"/>
        <v>65535</v>
      </c>
      <c r="J14" t="s">
        <v>4</v>
      </c>
    </row>
    <row r="17" spans="1:10" x14ac:dyDescent="0.3">
      <c r="A17" s="7" t="s">
        <v>1</v>
      </c>
      <c r="B17" s="7" t="s">
        <v>5</v>
      </c>
      <c r="C17" s="6" t="s">
        <v>0</v>
      </c>
      <c r="D17" s="6"/>
      <c r="E17" s="6" t="s">
        <v>2</v>
      </c>
      <c r="F17" s="6"/>
      <c r="G17" s="6" t="s">
        <v>3</v>
      </c>
      <c r="H17" s="6"/>
      <c r="I17" s="6" t="s">
        <v>7</v>
      </c>
      <c r="J17" s="6"/>
    </row>
    <row r="18" spans="1:10" x14ac:dyDescent="0.3">
      <c r="A18" s="7"/>
      <c r="B18" s="7"/>
      <c r="C18" s="1" t="s">
        <v>6</v>
      </c>
      <c r="D18" s="1" t="s">
        <v>12</v>
      </c>
      <c r="E18" s="1" t="s">
        <v>6</v>
      </c>
      <c r="F18" s="1" t="s">
        <v>12</v>
      </c>
      <c r="G18" s="1" t="s">
        <v>6</v>
      </c>
      <c r="H18" s="1" t="s">
        <v>12</v>
      </c>
      <c r="I18" s="1" t="s">
        <v>6</v>
      </c>
      <c r="J18" s="1" t="s">
        <v>12</v>
      </c>
    </row>
    <row r="19" spans="1:10" x14ac:dyDescent="0.3">
      <c r="A19">
        <v>1</v>
      </c>
      <c r="B19">
        <v>42</v>
      </c>
      <c r="C19">
        <f xml:space="preserve"> MIN(65535, CEILING(B19/256,1))</f>
        <v>1</v>
      </c>
      <c r="D19">
        <v>7.4337280000000003</v>
      </c>
      <c r="E19">
        <f>MIN(65535,B19)</f>
        <v>42</v>
      </c>
      <c r="F19">
        <v>6.9486400000000001</v>
      </c>
      <c r="G19">
        <f>MIN(65535,B19)</f>
        <v>42</v>
      </c>
      <c r="H19" s="2">
        <v>0.24246400000000001</v>
      </c>
      <c r="I19">
        <f xml:space="preserve"> MIN(65535, CEILING(B19/16,1))</f>
        <v>3</v>
      </c>
      <c r="J19">
        <v>0.84515200000000001</v>
      </c>
    </row>
    <row r="20" spans="1:10" x14ac:dyDescent="0.3">
      <c r="A20">
        <v>2</v>
      </c>
      <c r="B20">
        <v>162</v>
      </c>
      <c r="C20">
        <f t="shared" ref="C20:C28" si="4" xml:space="preserve"> MIN(65535, CEILING(B20/256,1))</f>
        <v>1</v>
      </c>
      <c r="D20">
        <v>7.4426240000000004</v>
      </c>
      <c r="E20">
        <f t="shared" ref="E20:E28" si="5">MIN(65535,B20)</f>
        <v>162</v>
      </c>
      <c r="F20">
        <v>7.4478400000000002</v>
      </c>
      <c r="G20">
        <f t="shared" ref="G20:G28" si="6">MIN(65535,B20)</f>
        <v>162</v>
      </c>
      <c r="H20" s="2">
        <v>0.52038399999999996</v>
      </c>
      <c r="I20">
        <f t="shared" ref="I20:I28" si="7" xml:space="preserve"> MIN(65535, CEILING(B20/16,1))</f>
        <v>11</v>
      </c>
      <c r="J20">
        <v>0.84326400000000001</v>
      </c>
    </row>
    <row r="21" spans="1:10" x14ac:dyDescent="0.3">
      <c r="A21">
        <v>3</v>
      </c>
      <c r="B21">
        <v>642</v>
      </c>
      <c r="C21">
        <f t="shared" si="4"/>
        <v>3</v>
      </c>
      <c r="D21">
        <v>7.1062399999999997</v>
      </c>
      <c r="E21">
        <f t="shared" si="5"/>
        <v>642</v>
      </c>
      <c r="F21">
        <v>9.3802880000000002</v>
      </c>
      <c r="G21">
        <f t="shared" si="6"/>
        <v>642</v>
      </c>
      <c r="H21" s="4">
        <v>1.8917759999999999</v>
      </c>
      <c r="I21">
        <f t="shared" si="7"/>
        <v>41</v>
      </c>
      <c r="J21" s="2">
        <v>0.843808</v>
      </c>
    </row>
    <row r="22" spans="1:10" x14ac:dyDescent="0.3">
      <c r="A22">
        <v>4</v>
      </c>
      <c r="B22">
        <v>2562</v>
      </c>
      <c r="C22">
        <f t="shared" si="4"/>
        <v>11</v>
      </c>
      <c r="D22">
        <v>7.1474880000000001</v>
      </c>
      <c r="E22">
        <f t="shared" si="5"/>
        <v>2562</v>
      </c>
      <c r="F22">
        <v>15.778879999999999</v>
      </c>
      <c r="G22">
        <f t="shared" si="6"/>
        <v>2562</v>
      </c>
      <c r="H22" s="4">
        <v>6.1452159999999996</v>
      </c>
      <c r="I22">
        <f t="shared" si="7"/>
        <v>161</v>
      </c>
      <c r="J22" s="2">
        <v>2.39392</v>
      </c>
    </row>
    <row r="23" spans="1:10" x14ac:dyDescent="0.3">
      <c r="A23">
        <v>5</v>
      </c>
      <c r="B23">
        <v>10242</v>
      </c>
      <c r="C23">
        <f t="shared" si="4"/>
        <v>41</v>
      </c>
      <c r="D23" s="5">
        <v>7.1992640000000003</v>
      </c>
      <c r="E23">
        <f t="shared" si="5"/>
        <v>10242</v>
      </c>
      <c r="F23">
        <v>44.018559000000003</v>
      </c>
      <c r="G23">
        <f t="shared" si="6"/>
        <v>10242</v>
      </c>
      <c r="H23">
        <v>24.265633000000001</v>
      </c>
      <c r="I23">
        <f t="shared" si="7"/>
        <v>641</v>
      </c>
      <c r="J23" s="2">
        <v>7.0675840000000001</v>
      </c>
    </row>
    <row r="24" spans="1:10" x14ac:dyDescent="0.3">
      <c r="A24">
        <v>6</v>
      </c>
      <c r="B24">
        <v>40962</v>
      </c>
      <c r="C24">
        <f t="shared" si="4"/>
        <v>161</v>
      </c>
      <c r="D24" s="3">
        <v>9.3397760000000005</v>
      </c>
      <c r="E24">
        <f t="shared" si="5"/>
        <v>40962</v>
      </c>
      <c r="F24">
        <v>145.50904800000001</v>
      </c>
      <c r="G24">
        <f t="shared" si="6"/>
        <v>40962</v>
      </c>
      <c r="H24">
        <v>98.028640999999993</v>
      </c>
      <c r="I24">
        <f t="shared" si="7"/>
        <v>2561</v>
      </c>
      <c r="J24">
        <v>27.718657</v>
      </c>
    </row>
    <row r="25" spans="1:10" x14ac:dyDescent="0.3">
      <c r="A25">
        <v>7</v>
      </c>
      <c r="B25">
        <v>163842</v>
      </c>
      <c r="C25">
        <f t="shared" si="4"/>
        <v>641</v>
      </c>
      <c r="D25" s="3">
        <v>17.604769000000001</v>
      </c>
      <c r="E25">
        <f t="shared" si="5"/>
        <v>65535</v>
      </c>
      <c r="F25">
        <v>515.58227499999998</v>
      </c>
      <c r="G25">
        <f t="shared" si="6"/>
        <v>65535</v>
      </c>
      <c r="H25">
        <v>368.95147700000001</v>
      </c>
      <c r="I25">
        <f t="shared" si="7"/>
        <v>10241</v>
      </c>
      <c r="J25">
        <v>111.33987399999999</v>
      </c>
    </row>
    <row r="26" spans="1:10" x14ac:dyDescent="0.3">
      <c r="A26">
        <v>8</v>
      </c>
      <c r="B26">
        <v>655362</v>
      </c>
      <c r="C26">
        <f t="shared" si="4"/>
        <v>2561</v>
      </c>
      <c r="D26" s="3">
        <v>48.579040999999997</v>
      </c>
      <c r="E26">
        <f t="shared" si="5"/>
        <v>65535</v>
      </c>
      <c r="F26">
        <v>2067.0595699999999</v>
      </c>
      <c r="G26">
        <f t="shared" si="6"/>
        <v>65535</v>
      </c>
      <c r="H26">
        <v>1323.9182129999999</v>
      </c>
      <c r="I26">
        <f t="shared" si="7"/>
        <v>40961</v>
      </c>
      <c r="J26">
        <v>382.09106400000002</v>
      </c>
    </row>
    <row r="27" spans="1:10" x14ac:dyDescent="0.3">
      <c r="A27">
        <v>9</v>
      </c>
      <c r="B27">
        <v>2621442</v>
      </c>
      <c r="C27">
        <f t="shared" si="4"/>
        <v>10241</v>
      </c>
      <c r="D27" s="3">
        <v>171.657318</v>
      </c>
      <c r="E27">
        <f t="shared" si="5"/>
        <v>65535</v>
      </c>
      <c r="F27">
        <v>8163.0625</v>
      </c>
      <c r="G27">
        <f t="shared" si="6"/>
        <v>65535</v>
      </c>
      <c r="H27">
        <v>5332.2026370000003</v>
      </c>
      <c r="I27">
        <f t="shared" si="7"/>
        <v>65535</v>
      </c>
      <c r="J27">
        <v>1511.0878909999999</v>
      </c>
    </row>
    <row r="28" spans="1:10" x14ac:dyDescent="0.3">
      <c r="A28">
        <v>10</v>
      </c>
      <c r="B28">
        <v>10485762</v>
      </c>
      <c r="C28">
        <f t="shared" si="4"/>
        <v>40961</v>
      </c>
      <c r="D28" s="3">
        <v>654.54150400000003</v>
      </c>
      <c r="E28">
        <f t="shared" si="5"/>
        <v>65535</v>
      </c>
      <c r="F28">
        <v>32047.78125</v>
      </c>
      <c r="G28">
        <f t="shared" si="6"/>
        <v>65535</v>
      </c>
      <c r="H28">
        <v>21240.992188</v>
      </c>
      <c r="I28">
        <f t="shared" si="7"/>
        <v>65535</v>
      </c>
      <c r="J28">
        <v>6038.0517579999996</v>
      </c>
    </row>
    <row r="29" spans="1:10" x14ac:dyDescent="0.3">
      <c r="D29" s="3"/>
    </row>
  </sheetData>
  <mergeCells count="12">
    <mergeCell ref="A17:A18"/>
    <mergeCell ref="B17:B18"/>
    <mergeCell ref="C17:D17"/>
    <mergeCell ref="E17:F17"/>
    <mergeCell ref="G17:H17"/>
    <mergeCell ref="I17:J17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405-C662-4879-A5EF-9D151307B730}">
  <dimension ref="A2:J29"/>
  <sheetViews>
    <sheetView workbookViewId="0">
      <selection activeCell="G13" sqref="G13"/>
    </sheetView>
  </sheetViews>
  <sheetFormatPr defaultRowHeight="14.4" x14ac:dyDescent="0.3"/>
  <cols>
    <col min="2" max="3" width="12.21875" customWidth="1"/>
    <col min="4" max="5" width="15.77734375" customWidth="1"/>
    <col min="6" max="7" width="15.109375" customWidth="1"/>
    <col min="8" max="8" width="13.88671875" customWidth="1"/>
    <col min="10" max="10" width="15.5546875" customWidth="1"/>
  </cols>
  <sheetData>
    <row r="2" spans="1:10" x14ac:dyDescent="0.3">
      <c r="A2" s="7" t="s">
        <v>1</v>
      </c>
      <c r="B2" s="7" t="s">
        <v>5</v>
      </c>
      <c r="C2" s="6" t="s">
        <v>0</v>
      </c>
      <c r="D2" s="6"/>
      <c r="E2" s="6" t="s">
        <v>2</v>
      </c>
      <c r="F2" s="6"/>
      <c r="G2" s="6" t="s">
        <v>3</v>
      </c>
      <c r="H2" s="6"/>
      <c r="I2" s="6" t="s">
        <v>7</v>
      </c>
      <c r="J2" s="6"/>
    </row>
    <row r="3" spans="1:10" s="1" customFormat="1" ht="86.4" x14ac:dyDescent="0.3">
      <c r="A3" s="7"/>
      <c r="B3" s="7"/>
      <c r="C3" s="1" t="s">
        <v>6</v>
      </c>
      <c r="D3" s="1" t="s">
        <v>8</v>
      </c>
      <c r="E3" s="1" t="s">
        <v>6</v>
      </c>
      <c r="F3" s="1" t="s">
        <v>9</v>
      </c>
      <c r="G3" s="1" t="s">
        <v>6</v>
      </c>
      <c r="H3" s="1" t="s">
        <v>11</v>
      </c>
      <c r="I3" s="1" t="s">
        <v>6</v>
      </c>
      <c r="J3" s="1" t="s">
        <v>10</v>
      </c>
    </row>
    <row r="4" spans="1:10" x14ac:dyDescent="0.3">
      <c r="A4">
        <v>1</v>
      </c>
      <c r="B4">
        <v>42</v>
      </c>
      <c r="C4">
        <f xml:space="preserve"> MIN(65535, CEILING(B4/256,1))</f>
        <v>1</v>
      </c>
      <c r="D4">
        <v>7.4337280000000003</v>
      </c>
      <c r="E4">
        <f>MIN(65535,B4)</f>
        <v>42</v>
      </c>
      <c r="F4">
        <v>6.9486400000000001</v>
      </c>
      <c r="G4">
        <f>MIN(65535,B4)</f>
        <v>42</v>
      </c>
      <c r="H4" s="2">
        <v>0.25081599999999998</v>
      </c>
      <c r="I4">
        <f xml:space="preserve"> MIN(65535, CEILING(B4/16,1))</f>
        <v>3</v>
      </c>
      <c r="J4">
        <v>0.84515200000000001</v>
      </c>
    </row>
    <row r="5" spans="1:10" x14ac:dyDescent="0.3">
      <c r="A5">
        <v>2</v>
      </c>
      <c r="B5">
        <v>162</v>
      </c>
      <c r="C5">
        <f t="shared" ref="C5:C14" si="0" xml:space="preserve"> MIN(65535, CEILING(B5/256,1))</f>
        <v>1</v>
      </c>
      <c r="D5">
        <v>7.4426240000000004</v>
      </c>
      <c r="E5">
        <f t="shared" ref="E5:E14" si="1">MIN(65535,B5)</f>
        <v>162</v>
      </c>
      <c r="F5">
        <v>6.8789119999999997</v>
      </c>
      <c r="G5">
        <f t="shared" ref="G5:G14" si="2">MIN(65535,B5)</f>
        <v>162</v>
      </c>
      <c r="H5" s="2">
        <v>0.433888</v>
      </c>
      <c r="I5">
        <f t="shared" ref="I5:I14" si="3" xml:space="preserve"> MIN(65535, CEILING(B5/16,1))</f>
        <v>11</v>
      </c>
      <c r="J5">
        <v>0.84326400000000001</v>
      </c>
    </row>
    <row r="6" spans="1:10" x14ac:dyDescent="0.3">
      <c r="A6">
        <v>3</v>
      </c>
      <c r="B6">
        <v>642</v>
      </c>
      <c r="C6">
        <f t="shared" si="0"/>
        <v>3</v>
      </c>
      <c r="D6">
        <v>7.1062399999999997</v>
      </c>
      <c r="E6">
        <f t="shared" si="1"/>
        <v>642</v>
      </c>
      <c r="F6">
        <v>8.6997119999999999</v>
      </c>
      <c r="G6">
        <f t="shared" si="2"/>
        <v>642</v>
      </c>
      <c r="H6" s="4">
        <v>1.9578880000000001</v>
      </c>
      <c r="I6">
        <f t="shared" si="3"/>
        <v>41</v>
      </c>
      <c r="J6" s="2">
        <v>0.83443199999999995</v>
      </c>
    </row>
    <row r="7" spans="1:10" x14ac:dyDescent="0.3">
      <c r="A7">
        <v>4</v>
      </c>
      <c r="B7">
        <v>2562</v>
      </c>
      <c r="C7">
        <f t="shared" si="0"/>
        <v>11</v>
      </c>
      <c r="D7">
        <v>7.1474880000000001</v>
      </c>
      <c r="E7">
        <f t="shared" si="1"/>
        <v>2562</v>
      </c>
      <c r="F7">
        <v>13.666816000000001</v>
      </c>
      <c r="G7">
        <f t="shared" si="2"/>
        <v>2562</v>
      </c>
      <c r="H7" s="4">
        <v>5.1098559999999997</v>
      </c>
      <c r="I7">
        <f t="shared" si="3"/>
        <v>161</v>
      </c>
      <c r="J7" s="2">
        <v>2.39392</v>
      </c>
    </row>
    <row r="8" spans="1:10" x14ac:dyDescent="0.3">
      <c r="A8">
        <v>5</v>
      </c>
      <c r="B8">
        <v>10242</v>
      </c>
      <c r="C8">
        <f t="shared" si="0"/>
        <v>41</v>
      </c>
      <c r="D8" s="5">
        <v>7.1992640000000003</v>
      </c>
      <c r="E8">
        <f t="shared" si="1"/>
        <v>10242</v>
      </c>
      <c r="F8">
        <v>35.507679000000003</v>
      </c>
      <c r="G8">
        <f t="shared" si="2"/>
        <v>10242</v>
      </c>
      <c r="H8">
        <v>15.647424000000001</v>
      </c>
      <c r="I8">
        <f t="shared" si="3"/>
        <v>641</v>
      </c>
      <c r="J8" s="2">
        <v>7.0675840000000001</v>
      </c>
    </row>
    <row r="9" spans="1:10" x14ac:dyDescent="0.3">
      <c r="A9">
        <v>6</v>
      </c>
      <c r="B9">
        <v>40962</v>
      </c>
      <c r="C9">
        <f t="shared" si="0"/>
        <v>161</v>
      </c>
      <c r="D9" s="3">
        <v>9.3297919999999994</v>
      </c>
      <c r="E9">
        <f t="shared" si="1"/>
        <v>40962</v>
      </c>
      <c r="F9">
        <v>117.135902</v>
      </c>
      <c r="G9">
        <f t="shared" si="2"/>
        <v>40962</v>
      </c>
      <c r="H9">
        <v>51.400257000000003</v>
      </c>
      <c r="I9">
        <f t="shared" si="3"/>
        <v>2561</v>
      </c>
      <c r="J9">
        <v>28.049054999999999</v>
      </c>
    </row>
    <row r="10" spans="1:10" x14ac:dyDescent="0.3">
      <c r="A10">
        <v>7</v>
      </c>
      <c r="B10">
        <v>163842</v>
      </c>
      <c r="C10">
        <f t="shared" si="0"/>
        <v>641</v>
      </c>
      <c r="D10" s="3">
        <v>17.600415999999999</v>
      </c>
      <c r="E10">
        <f t="shared" si="1"/>
        <v>65535</v>
      </c>
      <c r="F10" t="s">
        <v>4</v>
      </c>
      <c r="G10">
        <f t="shared" si="2"/>
        <v>65535</v>
      </c>
      <c r="H10" t="s">
        <v>4</v>
      </c>
      <c r="I10">
        <f t="shared" si="3"/>
        <v>10241</v>
      </c>
      <c r="J10">
        <v>104.71545399999999</v>
      </c>
    </row>
    <row r="11" spans="1:10" x14ac:dyDescent="0.3">
      <c r="A11">
        <v>8</v>
      </c>
      <c r="B11">
        <v>655362</v>
      </c>
      <c r="C11">
        <f t="shared" si="0"/>
        <v>2561</v>
      </c>
      <c r="D11" s="3">
        <v>63.609000000000002</v>
      </c>
      <c r="E11">
        <f t="shared" si="1"/>
        <v>65535</v>
      </c>
      <c r="F11" t="s">
        <v>4</v>
      </c>
      <c r="G11">
        <f t="shared" si="2"/>
        <v>65535</v>
      </c>
      <c r="H11" t="s">
        <v>4</v>
      </c>
      <c r="I11">
        <f t="shared" si="3"/>
        <v>40961</v>
      </c>
      <c r="J11">
        <v>412.38018799999998</v>
      </c>
    </row>
    <row r="12" spans="1:10" x14ac:dyDescent="0.3">
      <c r="A12">
        <v>9</v>
      </c>
      <c r="B12">
        <v>2621442</v>
      </c>
      <c r="C12">
        <f t="shared" si="0"/>
        <v>10241</v>
      </c>
      <c r="D12" s="3">
        <v>205.36699999999999</v>
      </c>
      <c r="E12">
        <f t="shared" si="1"/>
        <v>65535</v>
      </c>
      <c r="F12" t="s">
        <v>4</v>
      </c>
      <c r="G12">
        <f t="shared" si="2"/>
        <v>65535</v>
      </c>
      <c r="H12" t="s">
        <v>4</v>
      </c>
      <c r="I12">
        <f t="shared" si="3"/>
        <v>65535</v>
      </c>
      <c r="J12" t="s">
        <v>4</v>
      </c>
    </row>
    <row r="13" spans="1:10" x14ac:dyDescent="0.3">
      <c r="A13">
        <v>10</v>
      </c>
      <c r="B13">
        <v>10485762</v>
      </c>
      <c r="C13">
        <f t="shared" si="0"/>
        <v>40961</v>
      </c>
      <c r="D13" s="3">
        <v>798.11469999999997</v>
      </c>
      <c r="E13">
        <f t="shared" si="1"/>
        <v>65535</v>
      </c>
      <c r="F13" t="s">
        <v>4</v>
      </c>
      <c r="G13">
        <f t="shared" si="2"/>
        <v>65535</v>
      </c>
      <c r="H13" t="s">
        <v>4</v>
      </c>
      <c r="I13">
        <f t="shared" si="3"/>
        <v>65535</v>
      </c>
      <c r="J13" t="s">
        <v>4</v>
      </c>
    </row>
    <row r="14" spans="1:10" x14ac:dyDescent="0.3">
      <c r="A14">
        <v>11</v>
      </c>
      <c r="B14">
        <v>41943042</v>
      </c>
      <c r="C14">
        <f t="shared" si="0"/>
        <v>65535</v>
      </c>
      <c r="D14" s="3">
        <v>3144.47</v>
      </c>
      <c r="E14">
        <f t="shared" si="1"/>
        <v>65535</v>
      </c>
      <c r="F14" t="s">
        <v>4</v>
      </c>
      <c r="G14">
        <f t="shared" si="2"/>
        <v>65535</v>
      </c>
      <c r="H14" t="s">
        <v>4</v>
      </c>
      <c r="I14">
        <f t="shared" si="3"/>
        <v>65535</v>
      </c>
      <c r="J14" t="s">
        <v>4</v>
      </c>
    </row>
    <row r="17" spans="1:10" x14ac:dyDescent="0.3">
      <c r="A17" s="7" t="s">
        <v>1</v>
      </c>
      <c r="B17" s="7" t="s">
        <v>5</v>
      </c>
      <c r="C17" s="6" t="s">
        <v>0</v>
      </c>
      <c r="D17" s="6"/>
      <c r="E17" s="6" t="s">
        <v>2</v>
      </c>
      <c r="F17" s="6"/>
      <c r="G17" s="6" t="s">
        <v>3</v>
      </c>
      <c r="H17" s="6"/>
      <c r="I17" s="6" t="s">
        <v>7</v>
      </c>
      <c r="J17" s="6"/>
    </row>
    <row r="18" spans="1:10" x14ac:dyDescent="0.3">
      <c r="A18" s="7"/>
      <c r="B18" s="7"/>
      <c r="C18" s="1" t="s">
        <v>6</v>
      </c>
      <c r="D18" s="1" t="s">
        <v>12</v>
      </c>
      <c r="E18" s="1" t="s">
        <v>6</v>
      </c>
      <c r="F18" s="1" t="s">
        <v>12</v>
      </c>
      <c r="G18" s="1" t="s">
        <v>6</v>
      </c>
      <c r="H18" s="1" t="s">
        <v>12</v>
      </c>
      <c r="I18" s="1" t="s">
        <v>6</v>
      </c>
      <c r="J18" s="1" t="s">
        <v>12</v>
      </c>
    </row>
    <row r="19" spans="1:10" x14ac:dyDescent="0.3">
      <c r="A19">
        <v>1</v>
      </c>
      <c r="B19">
        <v>42</v>
      </c>
      <c r="C19">
        <f xml:space="preserve"> MIN(65535, CEILING(B19/256,1))</f>
        <v>1</v>
      </c>
      <c r="D19">
        <v>7.4337280000000003</v>
      </c>
      <c r="E19">
        <f>MIN(65535,B19)</f>
        <v>42</v>
      </c>
      <c r="F19">
        <v>6.9486400000000001</v>
      </c>
      <c r="G19">
        <f>MIN(65535,B19)</f>
        <v>42</v>
      </c>
      <c r="H19" s="2">
        <v>0.25081599999999998</v>
      </c>
      <c r="I19">
        <f xml:space="preserve"> MIN(65535, CEILING(B19/16,1))</f>
        <v>3</v>
      </c>
      <c r="J19">
        <v>0.84515200000000001</v>
      </c>
    </row>
    <row r="20" spans="1:10" x14ac:dyDescent="0.3">
      <c r="A20">
        <v>2</v>
      </c>
      <c r="B20">
        <v>162</v>
      </c>
      <c r="C20">
        <f t="shared" ref="C20:C29" si="4" xml:space="preserve"> MIN(65535, CEILING(B20/256,1))</f>
        <v>1</v>
      </c>
      <c r="D20">
        <v>7.4426240000000004</v>
      </c>
      <c r="E20">
        <f t="shared" ref="E20:E29" si="5">MIN(65535,B20)</f>
        <v>162</v>
      </c>
      <c r="F20">
        <v>6.8789119999999997</v>
      </c>
      <c r="G20">
        <f t="shared" ref="G20:G29" si="6">MIN(65535,B20)</f>
        <v>162</v>
      </c>
      <c r="H20" s="2">
        <v>0.433888</v>
      </c>
      <c r="I20">
        <f t="shared" ref="I20:I29" si="7" xml:space="preserve"> MIN(65535, CEILING(B20/16,1))</f>
        <v>11</v>
      </c>
      <c r="J20">
        <v>0.84326400000000001</v>
      </c>
    </row>
    <row r="21" spans="1:10" x14ac:dyDescent="0.3">
      <c r="A21">
        <v>3</v>
      </c>
      <c r="B21">
        <v>642</v>
      </c>
      <c r="C21">
        <f t="shared" si="4"/>
        <v>3</v>
      </c>
      <c r="D21">
        <v>7.1062399999999997</v>
      </c>
      <c r="E21">
        <f t="shared" si="5"/>
        <v>642</v>
      </c>
      <c r="F21">
        <v>8.6997119999999999</v>
      </c>
      <c r="G21">
        <f t="shared" si="6"/>
        <v>642</v>
      </c>
      <c r="H21" s="4">
        <v>1.9578880000000001</v>
      </c>
      <c r="I21">
        <f t="shared" si="7"/>
        <v>41</v>
      </c>
      <c r="J21" s="2">
        <v>0.83443199999999995</v>
      </c>
    </row>
    <row r="22" spans="1:10" x14ac:dyDescent="0.3">
      <c r="A22">
        <v>4</v>
      </c>
      <c r="B22">
        <v>2562</v>
      </c>
      <c r="C22">
        <f t="shared" si="4"/>
        <v>11</v>
      </c>
      <c r="D22">
        <v>7.1474880000000001</v>
      </c>
      <c r="E22">
        <f t="shared" si="5"/>
        <v>2562</v>
      </c>
      <c r="F22">
        <v>13.666816000000001</v>
      </c>
      <c r="G22">
        <f t="shared" si="6"/>
        <v>2562</v>
      </c>
      <c r="H22" s="4">
        <v>5.1098559999999997</v>
      </c>
      <c r="I22">
        <f t="shared" si="7"/>
        <v>161</v>
      </c>
      <c r="J22" s="2">
        <v>2.39392</v>
      </c>
    </row>
    <row r="23" spans="1:10" x14ac:dyDescent="0.3">
      <c r="A23">
        <v>5</v>
      </c>
      <c r="B23">
        <v>10242</v>
      </c>
      <c r="C23">
        <f t="shared" si="4"/>
        <v>41</v>
      </c>
      <c r="D23" s="5">
        <v>7.1992640000000003</v>
      </c>
      <c r="E23">
        <f t="shared" si="5"/>
        <v>10242</v>
      </c>
      <c r="F23">
        <v>35.507679000000003</v>
      </c>
      <c r="G23">
        <f t="shared" si="6"/>
        <v>10242</v>
      </c>
      <c r="H23">
        <v>15.647424000000001</v>
      </c>
      <c r="I23">
        <f t="shared" si="7"/>
        <v>641</v>
      </c>
      <c r="J23" s="2">
        <v>7.0675840000000001</v>
      </c>
    </row>
    <row r="24" spans="1:10" x14ac:dyDescent="0.3">
      <c r="A24">
        <v>6</v>
      </c>
      <c r="B24">
        <v>40962</v>
      </c>
      <c r="C24">
        <f t="shared" si="4"/>
        <v>161</v>
      </c>
      <c r="D24" s="3">
        <v>9.3297919999999994</v>
      </c>
      <c r="E24">
        <f t="shared" si="5"/>
        <v>40962</v>
      </c>
      <c r="F24">
        <v>117.135902</v>
      </c>
      <c r="G24">
        <f t="shared" si="6"/>
        <v>40962</v>
      </c>
      <c r="H24">
        <v>51.400257000000003</v>
      </c>
      <c r="I24">
        <f t="shared" si="7"/>
        <v>2561</v>
      </c>
      <c r="J24">
        <v>28.049054999999999</v>
      </c>
    </row>
    <row r="25" spans="1:10" x14ac:dyDescent="0.3">
      <c r="A25">
        <v>7</v>
      </c>
      <c r="B25">
        <v>163842</v>
      </c>
      <c r="C25">
        <f t="shared" si="4"/>
        <v>641</v>
      </c>
      <c r="D25" s="3">
        <v>17.600415999999999</v>
      </c>
      <c r="E25">
        <f t="shared" si="5"/>
        <v>65535</v>
      </c>
      <c r="F25" t="s">
        <v>4</v>
      </c>
      <c r="G25">
        <f t="shared" si="6"/>
        <v>65535</v>
      </c>
      <c r="H25" t="s">
        <v>4</v>
      </c>
      <c r="I25">
        <f t="shared" si="7"/>
        <v>10241</v>
      </c>
      <c r="J25">
        <v>104.71545399999999</v>
      </c>
    </row>
    <row r="26" spans="1:10" x14ac:dyDescent="0.3">
      <c r="A26">
        <v>8</v>
      </c>
      <c r="B26">
        <v>655362</v>
      </c>
      <c r="C26">
        <f t="shared" si="4"/>
        <v>2561</v>
      </c>
      <c r="D26" s="3">
        <v>63.609000000000002</v>
      </c>
      <c r="E26">
        <f t="shared" si="5"/>
        <v>65535</v>
      </c>
      <c r="F26" t="s">
        <v>4</v>
      </c>
      <c r="G26">
        <f t="shared" si="6"/>
        <v>65535</v>
      </c>
      <c r="H26" t="s">
        <v>4</v>
      </c>
      <c r="I26">
        <f t="shared" si="7"/>
        <v>40961</v>
      </c>
      <c r="J26">
        <v>412.38018799999998</v>
      </c>
    </row>
    <row r="27" spans="1:10" x14ac:dyDescent="0.3">
      <c r="A27">
        <v>9</v>
      </c>
      <c r="B27">
        <v>2621442</v>
      </c>
      <c r="C27">
        <f t="shared" si="4"/>
        <v>10241</v>
      </c>
      <c r="D27" s="3">
        <v>205.36699999999999</v>
      </c>
      <c r="E27">
        <f t="shared" si="5"/>
        <v>65535</v>
      </c>
      <c r="F27" t="s">
        <v>4</v>
      </c>
      <c r="G27">
        <f t="shared" si="6"/>
        <v>65535</v>
      </c>
      <c r="H27" t="s">
        <v>4</v>
      </c>
      <c r="I27">
        <f t="shared" si="7"/>
        <v>65535</v>
      </c>
      <c r="J27" t="s">
        <v>4</v>
      </c>
    </row>
    <row r="28" spans="1:10" x14ac:dyDescent="0.3">
      <c r="A28">
        <v>10</v>
      </c>
      <c r="B28">
        <v>10485762</v>
      </c>
      <c r="C28">
        <f t="shared" si="4"/>
        <v>40961</v>
      </c>
      <c r="D28" s="3">
        <v>798.11469999999997</v>
      </c>
      <c r="E28">
        <f t="shared" si="5"/>
        <v>65535</v>
      </c>
      <c r="F28" t="s">
        <v>4</v>
      </c>
      <c r="G28">
        <f t="shared" si="6"/>
        <v>65535</v>
      </c>
      <c r="H28" t="s">
        <v>4</v>
      </c>
      <c r="I28">
        <f t="shared" si="7"/>
        <v>65535</v>
      </c>
      <c r="J28" t="s">
        <v>4</v>
      </c>
    </row>
    <row r="29" spans="1:10" x14ac:dyDescent="0.3">
      <c r="A29">
        <v>11</v>
      </c>
      <c r="B29">
        <v>41943042</v>
      </c>
      <c r="C29">
        <f t="shared" si="4"/>
        <v>65535</v>
      </c>
      <c r="D29" s="3">
        <v>3144.47</v>
      </c>
      <c r="E29">
        <f t="shared" si="5"/>
        <v>65535</v>
      </c>
      <c r="F29" t="s">
        <v>4</v>
      </c>
      <c r="G29">
        <f t="shared" si="6"/>
        <v>65535</v>
      </c>
      <c r="H29" t="s">
        <v>4</v>
      </c>
      <c r="I29">
        <f t="shared" si="7"/>
        <v>65535</v>
      </c>
      <c r="J29" t="s">
        <v>4</v>
      </c>
    </row>
  </sheetData>
  <mergeCells count="12">
    <mergeCell ref="I2:J2"/>
    <mergeCell ref="C2:D2"/>
    <mergeCell ref="E2:F2"/>
    <mergeCell ref="G2:H2"/>
    <mergeCell ref="A2:A3"/>
    <mergeCell ref="B2:B3"/>
    <mergeCell ref="I17:J17"/>
    <mergeCell ref="A17:A18"/>
    <mergeCell ref="B17:B18"/>
    <mergeCell ref="C17:D17"/>
    <mergeCell ref="E17:F17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aggarwal</dc:creator>
  <cp:lastModifiedBy>garima aggarwal</cp:lastModifiedBy>
  <dcterms:created xsi:type="dcterms:W3CDTF">2020-06-01T21:31:46Z</dcterms:created>
  <dcterms:modified xsi:type="dcterms:W3CDTF">2020-06-03T08:12:13Z</dcterms:modified>
</cp:coreProperties>
</file>