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Jobs Stuff\Personal Projects\Excel Dashboards\"/>
    </mc:Choice>
  </mc:AlternateContent>
  <bookViews>
    <workbookView xWindow="-105" yWindow="-105" windowWidth="22785" windowHeight="15255"/>
  </bookViews>
  <sheets>
    <sheet name="Dashboard" sheetId="7" r:id="rId1"/>
    <sheet name="Inputs" sheetId="3" r:id="rId2"/>
    <sheet name="Contacts" sheetId="4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<sst xmlns="http://schemas.openxmlformats.org/spreadsheetml/2006/main" count="74" uniqueCount="55">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</sst>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3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9" fontId="0" fillId="0" borderId="5" xfId="0" applyNumberFormat="1" applyBorder="1" applyAlignment="1">
      <alignment horizontal="center"/>
    </xf>
    <xf numFmtId="0" fontId="0" fillId="0" borderId="6" xfId="0" applyBorder="1"/>
    <xf numFmtId="9" fontId="0" fillId="0" borderId="7" xfId="0" applyNumberFormat="1" applyBorder="1" applyAlignment="1">
      <alignment horizontal="center"/>
    </xf>
    <xf numFmtId="0" fontId="4" fillId="2" borderId="2" xfId="0" applyFont="1" applyFill="1" applyBorder="1"/>
    <xf numFmtId="0" fontId="4" fillId="2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9" fontId="0" fillId="0" borderId="9" xfId="2" applyFont="1" applyBorder="1"/>
    <xf numFmtId="9" fontId="0" fillId="0" borderId="10" xfId="2" applyFont="1" applyBorder="1"/>
    <xf numFmtId="0" fontId="0" fillId="0" borderId="9" xfId="0" applyBorder="1"/>
    <xf numFmtId="0" fontId="0" fillId="0" borderId="10" xfId="0" applyBorder="1"/>
    <xf numFmtId="167" fontId="0" fillId="0" borderId="9" xfId="4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0" fillId="3" borderId="0" xfId="0" applyFill="1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77815068198441"/>
          <c:y val="8.8336764787713545E-2"/>
          <c:w val="0.69012348866227791"/>
          <c:h val="0.855969244298028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688352"/>
        <c:axId val="256688744"/>
      </c:barChart>
      <c:catAx>
        <c:axId val="256688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88744"/>
        <c:crosses val="autoZero"/>
        <c:auto val="1"/>
        <c:lblAlgn val="ctr"/>
        <c:lblOffset val="100"/>
        <c:noMultiLvlLbl val="0"/>
      </c:catAx>
      <c:valAx>
        <c:axId val="256688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883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77000"/>
        <c:axId val="293975824"/>
      </c:radarChart>
      <c:catAx>
        <c:axId val="29397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5824"/>
        <c:crosses val="autoZero"/>
        <c:auto val="1"/>
        <c:lblAlgn val="ctr"/>
        <c:lblOffset val="100"/>
        <c:noMultiLvlLbl val="0"/>
      </c:catAx>
      <c:valAx>
        <c:axId val="293975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397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93980528"/>
        <c:axId val="293980920"/>
      </c:lineChart>
      <c:catAx>
        <c:axId val="293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0920"/>
        <c:crosses val="autoZero"/>
        <c:auto val="1"/>
        <c:lblAlgn val="ctr"/>
        <c:lblOffset val="100"/>
        <c:noMultiLvlLbl val="0"/>
      </c:catAx>
      <c:valAx>
        <c:axId val="2939809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0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2798982188294"/>
          <c:y val="0.12753623188405797"/>
          <c:w val="0.67430025445292618"/>
          <c:h val="0.76811594202898548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chemeClr val="accent6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jpe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11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chart" Target="../charts/chart2.xml"/><Relationship Id="rId10" Type="http://schemas.openxmlformats.org/officeDocument/2006/relationships/hyperlink" Target="mailto:info@support.com" TargetMode="External"/><Relationship Id="rId19" Type="http://schemas.openxmlformats.org/officeDocument/2006/relationships/chart" Target="../charts/chart6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231061</xdr:colOff>
      <xdr:row>8</xdr:row>
      <xdr:rowOff>100480</xdr:rowOff>
    </xdr:from>
    <xdr:to>
      <xdr:col>0</xdr:col>
      <xdr:colOff>838200</xdr:colOff>
      <xdr:row>11</xdr:row>
      <xdr:rowOff>104775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231061" y="1719730"/>
          <a:ext cx="607139" cy="60437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5</xdr:row>
      <xdr:rowOff>123256</xdr:rowOff>
    </xdr:from>
    <xdr:to>
      <xdr:col>0</xdr:col>
      <xdr:colOff>857249</xdr:colOff>
      <xdr:row>8</xdr:row>
      <xdr:rowOff>114301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9074" y="1142431"/>
          <a:ext cx="638175" cy="59112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11</xdr:row>
      <xdr:rowOff>87629</xdr:rowOff>
    </xdr:from>
    <xdr:to>
      <xdr:col>0</xdr:col>
      <xdr:colOff>876299</xdr:colOff>
      <xdr:row>14</xdr:row>
      <xdr:rowOff>104775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9075" y="2306954"/>
          <a:ext cx="657224" cy="61722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14</xdr:row>
      <xdr:rowOff>173355</xdr:rowOff>
    </xdr:from>
    <xdr:to>
      <xdr:col>0</xdr:col>
      <xdr:colOff>790574</xdr:colOff>
      <xdr:row>17</xdr:row>
      <xdr:rowOff>3158</xdr:rowOff>
    </xdr:to>
    <xdr:pic>
      <xdr:nvPicPr>
        <xdr:cNvPr id="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rcRect/>
        <a:stretch/>
      </xdr:blipFill>
      <xdr:spPr>
        <a:xfrm>
          <a:off x="285750" y="2992755"/>
          <a:ext cx="504824" cy="42987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85725</xdr:rowOff>
    </xdr:from>
    <xdr:to>
      <xdr:col>0</xdr:col>
      <xdr:colOff>1019175</xdr:colOff>
      <xdr:row>4</xdr:row>
      <xdr:rowOff>190501</xdr:rowOff>
    </xdr:to>
    <xdr:pic>
      <xdr:nvPicPr>
        <xdr:cNvPr id="7" name="Picture 6" descr="Starbucks Coffee Logo PNG Vector (EPS) Free Downloa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67" t="4348" r="29453" b="11303"/>
        <a:stretch/>
      </xdr:blipFill>
      <xdr:spPr bwMode="auto">
        <a:xfrm>
          <a:off x="47625" y="85725"/>
          <a:ext cx="971550" cy="923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161926</xdr:colOff>
      <xdr:row>0</xdr:row>
      <xdr:rowOff>76199</xdr:rowOff>
    </xdr:from>
    <xdr:to>
      <xdr:col>13</xdr:col>
      <xdr:colOff>28576</xdr:colOff>
      <xdr:row>4</xdr:row>
      <xdr:rowOff>85724</xdr:rowOff>
    </xdr:to>
    <xdr:sp macro="" textlink="">
      <xdr:nvSpPr>
        <xdr:cNvPr id="8" name="Rounded Rectangle 7"/>
        <xdr:cNvSpPr/>
      </xdr:nvSpPr>
      <xdr:spPr>
        <a:xfrm>
          <a:off x="1238251" y="76199"/>
          <a:ext cx="8096250" cy="82867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l"/>
          <a:r>
            <a:rPr lang="en-IN" sz="20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Dashboard for Starbucks 2022</a:t>
          </a:r>
        </a:p>
        <a:p>
          <a:pPr marL="0" indent="0" algn="l"/>
          <a:r>
            <a:rPr lang="en-IN" sz="1600" b="0" i="1" u="none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200025</xdr:colOff>
      <xdr:row>4</xdr:row>
      <xdr:rowOff>190500</xdr:rowOff>
    </xdr:from>
    <xdr:to>
      <xdr:col>4</xdr:col>
      <xdr:colOff>666750</xdr:colOff>
      <xdr:row>10</xdr:row>
      <xdr:rowOff>133350</xdr:rowOff>
    </xdr:to>
    <xdr:sp macro="" textlink="">
      <xdr:nvSpPr>
        <xdr:cNvPr id="9" name="Rounded Rectangle 8"/>
        <xdr:cNvSpPr/>
      </xdr:nvSpPr>
      <xdr:spPr>
        <a:xfrm>
          <a:off x="1276350" y="1009650"/>
          <a:ext cx="2524125" cy="11430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5</xdr:col>
      <xdr:colOff>209550</xdr:colOff>
      <xdr:row>4</xdr:row>
      <xdr:rowOff>171450</xdr:rowOff>
    </xdr:from>
    <xdr:to>
      <xdr:col>8</xdr:col>
      <xdr:colOff>676275</xdr:colOff>
      <xdr:row>10</xdr:row>
      <xdr:rowOff>114300</xdr:rowOff>
    </xdr:to>
    <xdr:sp macro="" textlink="">
      <xdr:nvSpPr>
        <xdr:cNvPr id="10" name="Rounded Rectangle 9"/>
        <xdr:cNvSpPr/>
      </xdr:nvSpPr>
      <xdr:spPr>
        <a:xfrm>
          <a:off x="4029075" y="990600"/>
          <a:ext cx="2524125" cy="11430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9</xdr:col>
      <xdr:colOff>219075</xdr:colOff>
      <xdr:row>4</xdr:row>
      <xdr:rowOff>180975</xdr:rowOff>
    </xdr:from>
    <xdr:to>
      <xdr:col>13</xdr:col>
      <xdr:colOff>0</xdr:colOff>
      <xdr:row>10</xdr:row>
      <xdr:rowOff>123825</xdr:rowOff>
    </xdr:to>
    <xdr:sp macro="" textlink="">
      <xdr:nvSpPr>
        <xdr:cNvPr id="11" name="Rounded Rectangle 10"/>
        <xdr:cNvSpPr/>
      </xdr:nvSpPr>
      <xdr:spPr>
        <a:xfrm>
          <a:off x="6781800" y="1000125"/>
          <a:ext cx="2524125" cy="11430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r>
            <a:rPr lang="en-IN" sz="1600" b="1" u="none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Customers</a:t>
          </a:r>
          <a:endParaRPr lang="en-IN" sz="1600" b="1" u="none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142875</xdr:colOff>
      <xdr:row>0</xdr:row>
      <xdr:rowOff>95249</xdr:rowOff>
    </xdr:from>
    <xdr:to>
      <xdr:col>17</xdr:col>
      <xdr:colOff>190500</xdr:colOff>
      <xdr:row>21</xdr:row>
      <xdr:rowOff>85725</xdr:rowOff>
    </xdr:to>
    <xdr:sp macro="" textlink="">
      <xdr:nvSpPr>
        <xdr:cNvPr id="12" name="Rounded Rectangle 11"/>
        <xdr:cNvSpPr/>
      </xdr:nvSpPr>
      <xdr:spPr>
        <a:xfrm>
          <a:off x="9448800" y="95249"/>
          <a:ext cx="2790825" cy="4210051"/>
        </a:xfrm>
        <a:prstGeom prst="roundRect">
          <a:avLst/>
        </a:prstGeom>
        <a:ln>
          <a:solidFill>
            <a:schemeClr val="accent1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</a:t>
          </a:r>
          <a:r>
            <a:rPr lang="en-IN" sz="1600" b="1" u="none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Country 2022</a:t>
          </a:r>
          <a:endParaRPr lang="en-IN" sz="1600" b="1" u="none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180975</xdr:colOff>
      <xdr:row>11</xdr:row>
      <xdr:rowOff>66674</xdr:rowOff>
    </xdr:from>
    <xdr:to>
      <xdr:col>8</xdr:col>
      <xdr:colOff>0</xdr:colOff>
      <xdr:row>21</xdr:row>
      <xdr:rowOff>142875</xdr:rowOff>
    </xdr:to>
    <xdr:sp macro="" textlink="">
      <xdr:nvSpPr>
        <xdr:cNvPr id="13" name="Rounded Rectangle 12"/>
        <xdr:cNvSpPr/>
      </xdr:nvSpPr>
      <xdr:spPr>
        <a:xfrm>
          <a:off x="1257300" y="2285999"/>
          <a:ext cx="4619625" cy="2076451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2021-2022</a:t>
          </a:r>
          <a:r>
            <a:rPr lang="en-IN" sz="1600" b="1" u="none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Trend (in millions)</a:t>
          </a:r>
        </a:p>
      </xdr:txBody>
    </xdr:sp>
    <xdr:clientData/>
  </xdr:twoCellAnchor>
  <xdr:twoCellAnchor>
    <xdr:from>
      <xdr:col>8</xdr:col>
      <xdr:colOff>114299</xdr:colOff>
      <xdr:row>11</xdr:row>
      <xdr:rowOff>19050</xdr:rowOff>
    </xdr:from>
    <xdr:to>
      <xdr:col>12</xdr:col>
      <xdr:colOff>657224</xdr:colOff>
      <xdr:row>21</xdr:row>
      <xdr:rowOff>104775</xdr:rowOff>
    </xdr:to>
    <xdr:sp macro="" textlink="">
      <xdr:nvSpPr>
        <xdr:cNvPr id="14" name="Rounded Rectangle 13"/>
        <xdr:cNvSpPr/>
      </xdr:nvSpPr>
      <xdr:spPr>
        <a:xfrm>
          <a:off x="5991224" y="2238375"/>
          <a:ext cx="3286125" cy="208597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u="none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</a:t>
          </a:r>
          <a:r>
            <a:rPr lang="en-IN" sz="1600" b="1" u="none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Satisfaction</a:t>
          </a:r>
          <a:endParaRPr lang="en-IN" sz="1600" b="1" u="none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238124</xdr:colOff>
      <xdr:row>2</xdr:row>
      <xdr:rowOff>209548</xdr:rowOff>
    </xdr:from>
    <xdr:to>
      <xdr:col>17</xdr:col>
      <xdr:colOff>114300</xdr:colOff>
      <xdr:row>20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114299</xdr:colOff>
      <xdr:row>13</xdr:row>
      <xdr:rowOff>38100</xdr:rowOff>
    </xdr:from>
    <xdr:to>
      <xdr:col>12</xdr:col>
      <xdr:colOff>628650</xdr:colOff>
      <xdr:row>22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352425</xdr:colOff>
      <xdr:row>6</xdr:row>
      <xdr:rowOff>180975</xdr:rowOff>
    </xdr:from>
    <xdr:to>
      <xdr:col>3</xdr:col>
      <xdr:colOff>209550</xdr:colOff>
      <xdr:row>9</xdr:row>
      <xdr:rowOff>161925</xdr:rowOff>
    </xdr:to>
    <xdr:sp macro="" textlink="Inputs!D5">
      <xdr:nvSpPr>
        <xdr:cNvPr id="18" name="TextBox 17"/>
        <xdr:cNvSpPr txBox="1"/>
      </xdr:nvSpPr>
      <xdr:spPr>
        <a:xfrm>
          <a:off x="1428750" y="1400175"/>
          <a:ext cx="1228725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D817411-E9CD-4F3F-9511-3399A0810EB1}" type="TxLink">
            <a:rPr lang="en-US" sz="2000" b="1" i="0" u="none" strike="noStrike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 $2,544 </a:t>
          </a:fld>
          <a:endParaRPr lang="en-US" sz="1800" b="1">
            <a:solidFill>
              <a:srgbClr val="07367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295275</xdr:colOff>
      <xdr:row>13</xdr:row>
      <xdr:rowOff>66674</xdr:rowOff>
    </xdr:from>
    <xdr:to>
      <xdr:col>8</xdr:col>
      <xdr:colOff>38100</xdr:colOff>
      <xdr:row>22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352425</xdr:colOff>
      <xdr:row>6</xdr:row>
      <xdr:rowOff>152400</xdr:rowOff>
    </xdr:from>
    <xdr:to>
      <xdr:col>7</xdr:col>
      <xdr:colOff>209550</xdr:colOff>
      <xdr:row>9</xdr:row>
      <xdr:rowOff>133350</xdr:rowOff>
    </xdr:to>
    <xdr:sp macro="" textlink="Inputs!G5">
      <xdr:nvSpPr>
        <xdr:cNvPr id="20" name="TextBox 19"/>
        <xdr:cNvSpPr txBox="1"/>
      </xdr:nvSpPr>
      <xdr:spPr>
        <a:xfrm>
          <a:off x="4171950" y="1371600"/>
          <a:ext cx="1228725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38B0A37-3A3A-4053-B3A3-E95767555DB3}" type="TxLink">
            <a:rPr lang="en-US" sz="2000" b="1" i="0" u="none" strike="noStrike">
              <a:solidFill>
                <a:srgbClr val="073673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 $890 </a:t>
          </a:fld>
          <a:endParaRPr lang="en-US" sz="2000" b="1" i="0" u="none" strike="noStrike">
            <a:solidFill>
              <a:srgbClr val="073673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323850</xdr:colOff>
      <xdr:row>6</xdr:row>
      <xdr:rowOff>180975</xdr:rowOff>
    </xdr:from>
    <xdr:to>
      <xdr:col>11</xdr:col>
      <xdr:colOff>180975</xdr:colOff>
      <xdr:row>9</xdr:row>
      <xdr:rowOff>161925</xdr:rowOff>
    </xdr:to>
    <xdr:sp macro="" textlink="Inputs!J5">
      <xdr:nvSpPr>
        <xdr:cNvPr id="21" name="TextBox 20"/>
        <xdr:cNvSpPr txBox="1"/>
      </xdr:nvSpPr>
      <xdr:spPr>
        <a:xfrm>
          <a:off x="6886575" y="1400175"/>
          <a:ext cx="1228725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725370-8CA3-44A9-B07E-05700EDB2048}" type="TxLink">
            <a:rPr lang="en-US" sz="2000" b="1" i="0" u="none" strike="noStrike">
              <a:solidFill>
                <a:srgbClr val="073673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 87.0 </a:t>
          </a:fld>
          <a:endParaRPr lang="en-US" sz="2000" b="1" i="0" u="none" strike="noStrike">
            <a:solidFill>
              <a:srgbClr val="073673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5</xdr:row>
      <xdr:rowOff>28575</xdr:rowOff>
    </xdr:from>
    <xdr:to>
      <xdr:col>4</xdr:col>
      <xdr:colOff>638175</xdr:colOff>
      <xdr:row>10</xdr:row>
      <xdr:rowOff>123825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57150</xdr:colOff>
      <xdr:row>4</xdr:row>
      <xdr:rowOff>180975</xdr:rowOff>
    </xdr:from>
    <xdr:to>
      <xdr:col>8</xdr:col>
      <xdr:colOff>647700</xdr:colOff>
      <xdr:row>10</xdr:row>
      <xdr:rowOff>104775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219076</xdr:colOff>
      <xdr:row>4</xdr:row>
      <xdr:rowOff>190500</xdr:rowOff>
    </xdr:from>
    <xdr:to>
      <xdr:col>13</xdr:col>
      <xdr:colOff>9526</xdr:colOff>
      <xdr:row>10</xdr:row>
      <xdr:rowOff>123825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0.23664</cdr:x>
      <cdr:y>0.38715</cdr:y>
    </cdr:from>
    <cdr:to>
      <cdr:x>0.77099</cdr:x>
      <cdr:y>0.60938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295275" y="424074"/>
          <a:ext cx="666750" cy="243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1E0362F-5B38-42E7-999E-542D5E2EE98D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0.16364</cdr:x>
      <cdr:y>0.36674</cdr:y>
    </cdr:from>
    <cdr:to>
      <cdr:x>0.83636</cdr:x>
      <cdr:y>0.64465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71450" y="370279"/>
          <a:ext cx="704850" cy="2805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A5F5182-D51A-4958-875C-5B3F6ED5FAF3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0.21239</cdr:x>
      <cdr:y>0.338</cdr:y>
    </cdr:from>
    <cdr:to>
      <cdr:x>0.83186</cdr:x>
      <cdr:y>0.64103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228601" y="338042"/>
          <a:ext cx="666750" cy="303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C8B8C86-1F69-4582-957F-D11EE5B3C8AF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C2:E9" totalsRowShown="0" headerRowDxfId="0">
  <autoFilter ref="C2:E9"/>
  <tableColumns count="3">
    <tableColumn id="1" name="Country"/>
    <tableColumn id="2" name="General Manager"/>
    <tableColumn id="3" name="Email" dataCellStyle="Hyperli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showGridLines="0" tabSelected="1" workbookViewId="0">
      <selection activeCell="N13" sqref="N13"/>
    </sheetView>
  </sheetViews>
  <sheetFormatPr defaultRowHeight="15.75" x14ac:dyDescent="0.25"/>
  <cols>
    <col min="1" max="1" width="14.125" style="1" customWidth="1"/>
    <col min="2" max="16384" width="9" style="24"/>
  </cols>
  <sheetData>
    <row r="3" ht="17.2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>
      <selection activeCell="J5" sqref="J5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20.875" customWidth="1"/>
    <col min="8" max="8" width="13.125" customWidth="1"/>
    <col min="10" max="10" width="21.125" customWidth="1"/>
  </cols>
  <sheetData>
    <row r="2" spans="3:11" x14ac:dyDescent="0.25">
      <c r="C2" s="5" t="s">
        <v>53</v>
      </c>
      <c r="D2" s="5"/>
      <c r="E2" s="5"/>
      <c r="F2" s="5"/>
      <c r="G2" s="5"/>
      <c r="H2" s="5"/>
      <c r="I2" s="5"/>
      <c r="J2" s="5"/>
    </row>
    <row r="3" spans="3:11" ht="16.5" thickBot="1" x14ac:dyDescent="0.3"/>
    <row r="4" spans="3:11" x14ac:dyDescent="0.25">
      <c r="C4" s="6" t="s">
        <v>50</v>
      </c>
      <c r="D4" s="16" t="s">
        <v>46</v>
      </c>
      <c r="F4" s="16" t="s">
        <v>49</v>
      </c>
      <c r="G4" s="16" t="s">
        <v>46</v>
      </c>
      <c r="I4" s="16" t="s">
        <v>24</v>
      </c>
      <c r="J4" s="16" t="s">
        <v>46</v>
      </c>
    </row>
    <row r="5" spans="3:11" x14ac:dyDescent="0.25">
      <c r="C5" s="8" t="s">
        <v>47</v>
      </c>
      <c r="D5" s="17">
        <v>2543.9</v>
      </c>
      <c r="F5" s="20" t="s">
        <v>47</v>
      </c>
      <c r="G5" s="22">
        <v>890.36500000000001</v>
      </c>
      <c r="I5" s="20" t="s">
        <v>47</v>
      </c>
      <c r="J5" s="23">
        <v>87</v>
      </c>
    </row>
    <row r="6" spans="3:11" x14ac:dyDescent="0.25">
      <c r="C6" s="8" t="s">
        <v>48</v>
      </c>
      <c r="D6" s="17">
        <v>3000</v>
      </c>
      <c r="F6" s="20" t="s">
        <v>48</v>
      </c>
      <c r="G6" s="22">
        <v>1000</v>
      </c>
      <c r="I6" s="20" t="s">
        <v>48</v>
      </c>
      <c r="J6" s="23">
        <v>100</v>
      </c>
    </row>
    <row r="7" spans="3:11" x14ac:dyDescent="0.25">
      <c r="C7" s="8" t="s">
        <v>51</v>
      </c>
      <c r="D7" s="18">
        <f>D5/D6</f>
        <v>0.84796666666666665</v>
      </c>
      <c r="F7" s="20" t="s">
        <v>51</v>
      </c>
      <c r="G7" s="18">
        <f>G5/G6</f>
        <v>0.89036499999999996</v>
      </c>
      <c r="I7" s="20" t="s">
        <v>51</v>
      </c>
      <c r="J7" s="18">
        <f>J5/J6</f>
        <v>0.87</v>
      </c>
    </row>
    <row r="8" spans="3:11" ht="16.5" thickBot="1" x14ac:dyDescent="0.3">
      <c r="C8" s="10" t="s">
        <v>52</v>
      </c>
      <c r="D8" s="19">
        <f>100%-D7</f>
        <v>0.15203333333333335</v>
      </c>
      <c r="F8" s="21" t="s">
        <v>52</v>
      </c>
      <c r="G8" s="19">
        <f>100%-G7</f>
        <v>0.10963500000000004</v>
      </c>
      <c r="I8" s="21" t="s">
        <v>52</v>
      </c>
      <c r="J8" s="19">
        <f>100%-J7</f>
        <v>0.13</v>
      </c>
    </row>
    <row r="10" spans="3:11" x14ac:dyDescent="0.25">
      <c r="C10" s="5" t="s">
        <v>54</v>
      </c>
      <c r="D10" s="5"/>
      <c r="E10" s="5"/>
      <c r="F10" s="5"/>
      <c r="G10" s="5"/>
      <c r="H10" s="5"/>
      <c r="J10" s="5" t="s">
        <v>20</v>
      </c>
      <c r="K10" s="5"/>
    </row>
    <row r="11" spans="3:11" ht="16.5" thickBot="1" x14ac:dyDescent="0.3"/>
    <row r="12" spans="3:11" x14ac:dyDescent="0.25">
      <c r="C12" s="13" t="s">
        <v>8</v>
      </c>
      <c r="D12" s="13">
        <v>2021</v>
      </c>
      <c r="E12" s="13">
        <v>2022</v>
      </c>
      <c r="G12" s="12" t="s">
        <v>21</v>
      </c>
      <c r="H12" s="13" t="s">
        <v>8</v>
      </c>
      <c r="J12" s="6" t="s">
        <v>20</v>
      </c>
      <c r="K12" s="7" t="s">
        <v>23</v>
      </c>
    </row>
    <row r="13" spans="3:11" x14ac:dyDescent="0.25">
      <c r="C13" s="20" t="s">
        <v>9</v>
      </c>
      <c r="D13" s="20">
        <v>201.9</v>
      </c>
      <c r="E13" s="20">
        <v>215.3</v>
      </c>
      <c r="G13" s="8" t="s">
        <v>1</v>
      </c>
      <c r="H13" s="14">
        <v>953.3</v>
      </c>
      <c r="J13" s="8" t="s">
        <v>29</v>
      </c>
      <c r="K13" s="9">
        <v>0.54</v>
      </c>
    </row>
    <row r="14" spans="3:11" x14ac:dyDescent="0.25">
      <c r="C14" s="20" t="s">
        <v>10</v>
      </c>
      <c r="D14" s="20">
        <v>204.2</v>
      </c>
      <c r="E14" s="20">
        <v>217.6</v>
      </c>
      <c r="G14" s="8" t="s">
        <v>4</v>
      </c>
      <c r="H14" s="14">
        <v>432.4</v>
      </c>
      <c r="J14" s="8" t="s">
        <v>28</v>
      </c>
      <c r="K14" s="9">
        <v>0.86</v>
      </c>
    </row>
    <row r="15" spans="3:11" x14ac:dyDescent="0.25">
      <c r="C15" s="20" t="s">
        <v>11</v>
      </c>
      <c r="D15" s="20">
        <v>198.6</v>
      </c>
      <c r="E15" s="20">
        <v>220.1</v>
      </c>
      <c r="G15" s="8" t="s">
        <v>22</v>
      </c>
      <c r="H15" s="14">
        <v>553.20000000000005</v>
      </c>
      <c r="J15" s="8" t="s">
        <v>27</v>
      </c>
      <c r="K15" s="9">
        <v>0.93</v>
      </c>
    </row>
    <row r="16" spans="3:11" x14ac:dyDescent="0.25">
      <c r="C16" s="20" t="s">
        <v>12</v>
      </c>
      <c r="D16" s="20">
        <v>199.2</v>
      </c>
      <c r="E16" s="20">
        <v>206.4</v>
      </c>
      <c r="G16" s="8" t="s">
        <v>5</v>
      </c>
      <c r="H16" s="14">
        <v>445.1</v>
      </c>
      <c r="J16" s="8" t="s">
        <v>26</v>
      </c>
      <c r="K16" s="9">
        <v>0.53</v>
      </c>
    </row>
    <row r="17" spans="3:11" ht="16.5" thickBot="1" x14ac:dyDescent="0.3">
      <c r="C17" s="20" t="s">
        <v>7</v>
      </c>
      <c r="D17" s="20">
        <v>206.4</v>
      </c>
      <c r="E17" s="20">
        <v>204.3</v>
      </c>
      <c r="G17" s="8" t="s">
        <v>6</v>
      </c>
      <c r="H17" s="14">
        <v>425.1</v>
      </c>
      <c r="J17" s="10" t="s">
        <v>25</v>
      </c>
      <c r="K17" s="11">
        <v>0.95</v>
      </c>
    </row>
    <row r="18" spans="3:11" x14ac:dyDescent="0.25">
      <c r="C18" s="20" t="s">
        <v>13</v>
      </c>
      <c r="D18" s="20">
        <v>195.3</v>
      </c>
      <c r="E18" s="20">
        <v>203</v>
      </c>
      <c r="G18" s="8" t="s">
        <v>3</v>
      </c>
      <c r="H18" s="14">
        <v>253.6</v>
      </c>
    </row>
    <row r="19" spans="3:11" ht="16.5" thickBot="1" x14ac:dyDescent="0.3">
      <c r="C19" s="20" t="s">
        <v>14</v>
      </c>
      <c r="D19" s="20">
        <v>192.4</v>
      </c>
      <c r="E19" s="20">
        <v>201.5</v>
      </c>
      <c r="G19" s="10" t="s">
        <v>2</v>
      </c>
      <c r="H19" s="15">
        <v>387.5</v>
      </c>
    </row>
    <row r="20" spans="3:11" x14ac:dyDescent="0.25">
      <c r="C20" s="20" t="s">
        <v>15</v>
      </c>
      <c r="D20" s="20">
        <v>186.3</v>
      </c>
      <c r="E20" s="20">
        <v>200.6</v>
      </c>
    </row>
    <row r="21" spans="3:11" x14ac:dyDescent="0.25">
      <c r="C21" s="20" t="s">
        <v>16</v>
      </c>
      <c r="D21" s="20">
        <v>194.2</v>
      </c>
      <c r="E21" s="20">
        <v>210.6</v>
      </c>
    </row>
    <row r="22" spans="3:11" x14ac:dyDescent="0.25">
      <c r="C22" s="20" t="s">
        <v>17</v>
      </c>
      <c r="D22" s="20">
        <v>199</v>
      </c>
      <c r="E22" s="20">
        <v>216.4</v>
      </c>
    </row>
    <row r="23" spans="3:11" x14ac:dyDescent="0.25">
      <c r="C23" s="20" t="s">
        <v>18</v>
      </c>
      <c r="D23" s="20">
        <v>205.2</v>
      </c>
      <c r="E23" s="20">
        <v>222.3</v>
      </c>
    </row>
    <row r="24" spans="3:11" ht="16.5" thickBot="1" x14ac:dyDescent="0.3">
      <c r="C24" s="21" t="s">
        <v>19</v>
      </c>
      <c r="D24" s="21">
        <v>204.3</v>
      </c>
      <c r="E24" s="21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>
      <selection activeCell="G6" sqref="G6"/>
    </sheetView>
  </sheetViews>
  <sheetFormatPr defaultRowHeight="15.75" x14ac:dyDescent="0.25"/>
  <cols>
    <col min="1" max="1" width="10.875" customWidth="1"/>
    <col min="2" max="2" width="4.375" customWidth="1"/>
    <col min="3" max="3" width="15.875" customWidth="1"/>
    <col min="4" max="4" width="22.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1</v>
      </c>
      <c r="D3" t="s">
        <v>32</v>
      </c>
      <c r="E3" s="4" t="s">
        <v>39</v>
      </c>
    </row>
    <row r="4" spans="3:5" x14ac:dyDescent="0.25">
      <c r="C4" t="s">
        <v>4</v>
      </c>
      <c r="D4" t="s">
        <v>33</v>
      </c>
      <c r="E4" s="4" t="s">
        <v>40</v>
      </c>
    </row>
    <row r="5" spans="3:5" x14ac:dyDescent="0.25">
      <c r="C5" t="s">
        <v>22</v>
      </c>
      <c r="D5" t="s">
        <v>34</v>
      </c>
      <c r="E5" s="4" t="s">
        <v>41</v>
      </c>
    </row>
    <row r="6" spans="3:5" x14ac:dyDescent="0.25">
      <c r="C6" t="s">
        <v>5</v>
      </c>
      <c r="D6" t="s">
        <v>35</v>
      </c>
      <c r="E6" s="4" t="s">
        <v>42</v>
      </c>
    </row>
    <row r="7" spans="3:5" x14ac:dyDescent="0.25">
      <c r="C7" t="s">
        <v>6</v>
      </c>
      <c r="D7" t="s">
        <v>36</v>
      </c>
      <c r="E7" s="4" t="s">
        <v>43</v>
      </c>
    </row>
    <row r="8" spans="3:5" x14ac:dyDescent="0.25">
      <c r="C8" t="s">
        <v>3</v>
      </c>
      <c r="D8" t="s">
        <v>37</v>
      </c>
      <c r="E8" s="4" t="s">
        <v>44</v>
      </c>
    </row>
    <row r="9" spans="3:5" x14ac:dyDescent="0.25">
      <c r="C9" t="s">
        <v>2</v>
      </c>
      <c r="D9" t="s">
        <v>38</v>
      </c>
      <c r="E9" s="4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pageSetup orientation="portrait" horizontalDpi="300" verticalDpi="30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2023-01-30T08:37:14Z</dcterms:created>
  <dcterms:modified xsi:type="dcterms:W3CDTF">2023-09-15T17:30:35Z</dcterms:modified>
</cp:coreProperties>
</file>