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rAnkita\Documents\trying_on_win\masterarbeit\"/>
    </mc:Choice>
  </mc:AlternateContent>
  <xr:revisionPtr revIDLastSave="0" documentId="13_ncr:1_{ABB2B4E7-805E-4074-8304-6FE4AEA98BFC}" xr6:coauthVersionLast="36" xr6:coauthVersionMax="36" xr10:uidLastSave="{00000000-0000-0000-0000-000000000000}"/>
  <bookViews>
    <workbookView xWindow="0" yWindow="0" windowWidth="19200" windowHeight="6930" xr2:uid="{598A56BC-134F-4A03-9053-1B8BF65CC2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B31" i="1"/>
</calcChain>
</file>

<file path=xl/sharedStrings.xml><?xml version="1.0" encoding="utf-8"?>
<sst xmlns="http://schemas.openxmlformats.org/spreadsheetml/2006/main" count="114" uniqueCount="53">
  <si>
    <t>opt-level = 0</t>
  </si>
  <si>
    <t>Function Name</t>
  </si>
  <si>
    <t>Nvm Values</t>
  </si>
  <si>
    <t>O0</t>
  </si>
  <si>
    <t>O1</t>
  </si>
  <si>
    <t>O2</t>
  </si>
  <si>
    <t>O3</t>
  </si>
  <si>
    <t>Os</t>
  </si>
  <si>
    <t>Oz</t>
  </si>
  <si>
    <t>aes_using_1d_array::get_sbox_value</t>
  </si>
  <si>
    <t>::aes_using_1d_array::AES::key_expansion</t>
  </si>
  <si>
    <t>::aes_using_1d_array::AES::add_round_key</t>
  </si>
  <si>
    <t>::aes_using_1d_array::AES::sub_bytes</t>
  </si>
  <si>
    <t>::aes_using_1d_array::AES::shift_rows</t>
  </si>
  <si>
    <t>::aes_using_1d_array::AES::xtime</t>
  </si>
  <si>
    <t>::aes_using_1d_array::AES::mix_columns</t>
  </si>
  <si>
    <t>::aes_using_1d_array::AES::gen_cipher</t>
  </si>
  <si>
    <t>::aes_using_1d_array::AES::AES128_ECB_encrypt</t>
  </si>
  <si>
    <t>::aes_using_1d_array::sbox</t>
  </si>
  <si>
    <t>::aes_using_1d_array::Rcon</t>
  </si>
  <si>
    <t>sum</t>
  </si>
  <si>
    <t>Release</t>
  </si>
  <si>
    <t>Sum without constant Rcon and Sbox</t>
  </si>
  <si>
    <t>C CPU cycles</t>
  </si>
  <si>
    <t>C NVM Size in Bytes</t>
  </si>
  <si>
    <t>Stack Usage</t>
  </si>
  <si>
    <t>With keyexpansion in gen_cipher</t>
  </si>
  <si>
    <t>Comments</t>
  </si>
  <si>
    <t>Rust wins because of faster execution with the same nvm size as in c.</t>
  </si>
  <si>
    <t>C wins because of half nvm size as rust and the same execution cycles.</t>
  </si>
  <si>
    <t>AES128_ECB_encrypt</t>
  </si>
  <si>
    <t>gen_cipher</t>
  </si>
  <si>
    <t>getSBoxValue</t>
  </si>
  <si>
    <t>keyExpansion</t>
  </si>
  <si>
    <t>mixColumns</t>
  </si>
  <si>
    <t>shiftRows</t>
  </si>
  <si>
    <t>subBytes</t>
  </si>
  <si>
    <t>xtime</t>
  </si>
  <si>
    <t>NVM Size with Key_expansion moved to init in C</t>
  </si>
  <si>
    <t>Rust NVM key_expansion in gen_cipher</t>
  </si>
  <si>
    <t>Kex_expansion_moved_to_init Rust</t>
  </si>
  <si>
    <t xml:space="preserve">KEY_Expansion </t>
  </si>
  <si>
    <t>NVM C</t>
  </si>
  <si>
    <t>NVM Rust</t>
  </si>
  <si>
    <t>Cpu Cycles Rust</t>
  </si>
  <si>
    <t>Rust(Bytes)</t>
  </si>
  <si>
    <t>AES_ECB_encrypt() function</t>
  </si>
  <si>
    <t>C</t>
  </si>
  <si>
    <t xml:space="preserve">Rust </t>
  </si>
  <si>
    <t>Rust</t>
  </si>
  <si>
    <t>Rust CPU cycles</t>
  </si>
  <si>
    <t>Rust NVM Size</t>
  </si>
  <si>
    <t>C NVM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</si>
</sst>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0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CPU Cycles vs Optimization levels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Rust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Sheet1!$A$114:$A$119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Sheet1!$B$114:$B$119</c:f>
              <c:numCache>
                <c:formatCode>General</c:formatCode>
                <c:ptCount val="6"/>
                <c:pt idx="0">
                  <c:v>127516</c:v>
                </c:pt>
                <c:pt idx="1">
                  <c:v>45691</c:v>
                </c:pt>
                <c:pt idx="2">
                  <c:v>3338</c:v>
                </c:pt>
                <c:pt idx="3">
                  <c:v>3774</c:v>
                </c:pt>
                <c:pt idx="4">
                  <c:v>6655</c:v>
                </c:pt>
                <c:pt idx="5">
                  <c:v>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A-4B36-87F5-D5C74C9C8AB9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Sheet1!$A$114:$A$119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Sheet1!$C$114:$C$119</c:f>
              <c:numCache>
                <c:formatCode>General</c:formatCode>
                <c:ptCount val="6"/>
                <c:pt idx="0">
                  <c:v>15877</c:v>
                </c:pt>
                <c:pt idx="1">
                  <c:v>10562</c:v>
                </c:pt>
                <c:pt idx="2">
                  <c:v>5987</c:v>
                </c:pt>
                <c:pt idx="3">
                  <c:v>5806</c:v>
                </c:pt>
                <c:pt idx="4">
                  <c:v>7071</c:v>
                </c:pt>
                <c:pt idx="5">
                  <c:v>8397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A-4B36-87F5-D5C74C9C8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6662848"/>
        <c:axId val="1286634096"/>
      </c:lineChart>
      <c:catAx>
        <c:axId val="127666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86634096"/>
        <c:crosses val="autoZero"/>
        <c:auto val="1"/>
        <c:lblAlgn val="ctr"/>
        <c:lblOffset val="100"/>
        <c:noMultiLvlLbl val="0"/>
      </c:catAx>
      <c:valAx>
        <c:axId val="12866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666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 NVM</a:t>
            </a:r>
            <a:r>
              <a:rPr lang="de-DE" baseline="0"/>
              <a:t> Size in Bytes vs Optimization Levels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Sheet1!$B$124</c:f>
              <c:strCache>
                <c:ptCount val="1"/>
                <c:pt idx="0">
                  <c:v>Rust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Sheet1!$A$125:$A$130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Sheet1!$B$125:$B$130</c:f>
              <c:numCache>
                <c:formatCode>General</c:formatCode>
                <c:ptCount val="6"/>
                <c:pt idx="0">
                  <c:v>5338</c:v>
                </c:pt>
                <c:pt idx="1">
                  <c:v>1806</c:v>
                </c:pt>
                <c:pt idx="2">
                  <c:v>1567</c:v>
                </c:pt>
                <c:pt idx="3">
                  <c:v>1462</c:v>
                </c:pt>
                <c:pt idx="4">
                  <c:v>600</c:v>
                </c:pt>
                <c:pt idx="5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E-490A-BA51-854F95DD2599}"/>
            </c:ext>
          </c:extLst>
        </c:ser>
        <c:ser>
          <c:idx val="1"/>
          <c:order val="1"/>
          <c:tx>
            <c:strRef>
              <c:f>Sheet1!$C$124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Sheet1!$A$125:$A$130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Sheet1!$C$125:$C$130</c:f>
              <c:numCache>
                <c:formatCode>General</c:formatCode>
                <c:ptCount val="6"/>
                <c:pt idx="0">
                  <c:v>1164</c:v>
                </c:pt>
                <c:pt idx="1">
                  <c:v>592</c:v>
                </c:pt>
                <c:pt idx="2">
                  <c:v>1010</c:v>
                </c:pt>
                <c:pt idx="3">
                  <c:v>1464</c:v>
                </c:pt>
                <c:pt idx="4">
                  <c:v>542</c:v>
                </c:pt>
                <c:pt idx="5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E-490A-BA51-854F95DD2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5648304"/>
        <c:axId val="1278665328"/>
      </c:lineChart>
      <c:catAx>
        <c:axId val="8956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8665328"/>
        <c:crosses val="autoZero"/>
        <c:auto val="1"/>
        <c:lblAlgn val="ctr"/>
        <c:lblOffset val="100"/>
        <c:noMultiLvlLbl val="0"/>
      </c:catAx>
      <c:valAx>
        <c:axId val="127866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564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Rust CPU cycles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Sheet1!$A$60:$A$65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Sheet1!$B$60:$B$65</c:f>
              <c:numCache>
                <c:formatCode>General</c:formatCode>
                <c:ptCount val="6"/>
                <c:pt idx="0">
                  <c:v>127516</c:v>
                </c:pt>
                <c:pt idx="1">
                  <c:v>45691</c:v>
                </c:pt>
                <c:pt idx="2">
                  <c:v>3338</c:v>
                </c:pt>
                <c:pt idx="3">
                  <c:v>3774</c:v>
                </c:pt>
                <c:pt idx="4">
                  <c:v>6655</c:v>
                </c:pt>
                <c:pt idx="5">
                  <c:v>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BB-46CA-AC10-A7CBE01B6456}"/>
            </c:ext>
          </c:extLst>
        </c:ser>
        <c:ser>
          <c:idx val="1"/>
          <c:order val="1"/>
          <c:tx>
            <c:strRef>
              <c:f>Sheet1!$C$59</c:f>
              <c:strCache>
                <c:ptCount val="1"/>
                <c:pt idx="0">
                  <c:v>Rust NVM Size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Sheet1!$A$60:$A$65</c:f>
              <c:strCache>
                <c:ptCount val="6"/>
                <c:pt idx="0">
                  <c:v>O0</c:v>
                </c:pt>
                <c:pt idx="1">
                  <c:v>O1</c:v>
                </c:pt>
                <c:pt idx="2">
                  <c:v>O2</c:v>
                </c:pt>
                <c:pt idx="3">
                  <c:v>O3</c:v>
                </c:pt>
                <c:pt idx="4">
                  <c:v>Os</c:v>
                </c:pt>
                <c:pt idx="5">
                  <c:v>Oz</c:v>
                </c:pt>
              </c:strCache>
            </c:strRef>
          </c:cat>
          <c:val>
            <c:numRef>
              <c:f>Sheet1!$C$60:$C$65</c:f>
              <c:numCache>
                <c:formatCode>General</c:formatCode>
                <c:ptCount val="6"/>
                <c:pt idx="0">
                  <c:v>5338</c:v>
                </c:pt>
                <c:pt idx="1">
                  <c:v>1806</c:v>
                </c:pt>
                <c:pt idx="2">
                  <c:v>1567</c:v>
                </c:pt>
                <c:pt idx="3">
                  <c:v>1462</c:v>
                </c:pt>
                <c:pt idx="4">
                  <c:v>600</c:v>
                </c:pt>
                <c:pt idx="5">
                  <c:v>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BB-46CA-AC10-A7CBE01B6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1350768"/>
        <c:axId val="1363852688"/>
      </c:lineChart>
      <c:catAx>
        <c:axId val="1161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63852688"/>
        <c:crosses val="autoZero"/>
        <c:auto val="1"/>
        <c:lblAlgn val="ctr"/>
        <c:lblOffset val="100"/>
        <c:noMultiLvlLbl val="0"/>
      </c:catAx>
      <c:valAx>
        <c:axId val="13638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1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latin typeface="Times New Roman" panose="02020603050405020304" pitchFamily="18" charset="0"/>
                <a:cs typeface="Times New Roman" panose="02020603050405020304" pitchFamily="18" charset="0"/>
              </a:rPr>
              <a:t>CPU cycles with NVM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Rust CPU cycles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Sheet1!$A$60:$A$65</c15:sqref>
                  </c15:fullRef>
                </c:ext>
              </c:extLst>
              <c:f>Sheet1!$A$62:$A$65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Sheet1!$B$60:$B$65</c15:sqref>
                  </c15:fullRef>
                </c:ext>
              </c:extLst>
              <c:f>Sheet1!$B$62:$B$65</c:f>
              <c:numCache>
                <c:formatCode>General</c:formatCode>
                <c:ptCount val="4"/>
                <c:pt idx="0">
                  <c:v>3338</c:v>
                </c:pt>
                <c:pt idx="1">
                  <c:v>3774</c:v>
                </c:pt>
                <c:pt idx="2">
                  <c:v>6655</c:v>
                </c:pt>
                <c:pt idx="3">
                  <c:v>8534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AE-4880-AE55-605801B09300}"/>
            </c:ext>
          </c:extLst>
        </c:ser>
        <c:ser>
          <c:idx val="2"/>
          <c:order val="1"/>
          <c:tx>
            <c:strRef>
              <c:f>Sheet1!$D$59</c:f>
              <c:strCache>
                <c:ptCount val="1"/>
                <c:pt idx="0">
                  <c:v>C CPU cycles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Sheet1!$A$60:$A$65</c15:sqref>
                  </c15:fullRef>
                </c:ext>
              </c:extLst>
              <c:f>Sheet1!$A$62:$A$65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Sheet1!$D$60:$D$65</c15:sqref>
                  </c15:fullRef>
                </c:ext>
              </c:extLst>
              <c:f>Sheet1!$D$62:$D$65</c:f>
              <c:numCache>
                <c:formatCode>General</c:formatCode>
                <c:ptCount val="4"/>
                <c:pt idx="0">
                  <c:v>5987</c:v>
                </c:pt>
                <c:pt idx="1">
                  <c:v>5806</c:v>
                </c:pt>
                <c:pt idx="2">
                  <c:v>7071</c:v>
                </c:pt>
                <c:pt idx="3">
                  <c:v>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AE-4880-AE55-605801B09300}"/>
            </c:ext>
          </c:extLst>
        </c:ser>
        <c:ser>
          <c:idx val="1"/>
          <c:order val="2"/>
          <c:tx>
            <c:strRef>
              <c:f>Sheet1!$C$59</c:f>
              <c:strCache>
                <c:ptCount val="1"/>
                <c:pt idx="0">
                  <c:v>Rust NVM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Sheet1!$A$60:$A$65</c15:sqref>
                  </c15:fullRef>
                </c:ext>
              </c:extLst>
              <c:f>Sheet1!$A$62:$A$65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Sheet1!$C$60:$C$65</c15:sqref>
                  </c15:fullRef>
                </c:ext>
              </c:extLst>
              <c:f>Sheet1!$C$62:$C$65</c:f>
              <c:numCache>
                <c:formatCode>General</c:formatCode>
                <c:ptCount val="4"/>
                <c:pt idx="0">
                  <c:v>1567</c:v>
                </c:pt>
                <c:pt idx="1">
                  <c:v>1462</c:v>
                </c:pt>
                <c:pt idx="2">
                  <c:v>600</c:v>
                </c:pt>
                <c:pt idx="3">
                  <c:v>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AE-4880-AE55-605801B09300}"/>
            </c:ext>
          </c:extLst>
        </c:ser>
        <c:ser>
          <c:idx val="3"/>
          <c:order val="3"/>
          <c:tx>
            <c:strRef>
              <c:f>Sheet1!$E$59</c:f>
              <c:strCache>
                <c:ptCount val="1"/>
                <c:pt idx="0">
                  <c:v>C NVM size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Sheet1!$A$60:$A$65</c15:sqref>
                  </c15:fullRef>
                </c:ext>
              </c:extLst>
              <c:f>Sheet1!$A$62:$A$65</c:f>
              <c:strCache>
                <c:ptCount val="4"/>
                <c:pt idx="0">
                  <c:v>O2</c:v>
                </c:pt>
                <c:pt idx="1">
                  <c:v>O3</c:v>
                </c:pt>
                <c:pt idx="2">
                  <c:v>Os</c:v>
                </c:pt>
                <c:pt idx="3">
                  <c:v>Oz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Sheet1!$E$60:$E$65</c15:sqref>
                  </c15:fullRef>
                </c:ext>
              </c:extLst>
              <c:f>Sheet1!$E$62:$E$65</c:f>
              <c:numCache>
                <c:formatCode>General</c:formatCode>
                <c:ptCount val="4"/>
                <c:pt idx="0">
                  <c:v>1010</c:v>
                </c:pt>
                <c:pt idx="1">
                  <c:v>1464</c:v>
                </c:pt>
                <c:pt idx="2">
                  <c:v>542</c:v>
                </c:pt>
                <c:pt idx="3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AE-4880-AE55-605801B0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4321791"/>
        <c:axId val="792243935"/>
      </c:barChart>
      <c:catAx>
        <c:axId val="80432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Optimisation</a:t>
                </a:r>
                <a:r>
                  <a:rPr lang="de-DE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levels</a:t>
                </a:r>
                <a:endParaRPr lang="de-DE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792243935"/>
        <c:crosses val="autoZero"/>
        <c:auto val="1"/>
        <c:lblAlgn val="ctr"/>
        <c:lblOffset val="100"/>
        <c:noMultiLvlLbl val="0"/>
      </c:catAx>
      <c:valAx>
        <c:axId val="79224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de-DE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de-DE"/>
          </a:p>
        </c:txPr>
        <c:crossAx val="804321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733424</xdr:colOff>
      <xdr:row>108</xdr:row>
      <xdr:rowOff>133350</xdr:rowOff>
    </xdr:from>
    <xdr:to>
      <xdr:col>6</xdr:col>
      <xdr:colOff>438149</xdr:colOff>
      <xdr:row>124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E9FE1-F21D-4011-AC9F-C201F866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124</xdr:row>
      <xdr:rowOff>114300</xdr:rowOff>
    </xdr:from>
    <xdr:to>
      <xdr:col>6</xdr:col>
      <xdr:colOff>590550</xdr:colOff>
      <xdr:row>142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ED3B59-544B-41FF-9379-F4D6A775E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42</xdr:row>
      <xdr:rowOff>171450</xdr:rowOff>
    </xdr:from>
    <xdr:to>
      <xdr:col>7</xdr:col>
      <xdr:colOff>530225</xdr:colOff>
      <xdr:row>57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ECD6AAA-BF11-4ADC-863E-0DFFB321D9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1235075</xdr:colOff>
      <xdr:row>60</xdr:row>
      <xdr:rowOff>31750</xdr:rowOff>
    </xdr:from>
    <xdr:to>
      <xdr:col>5</xdr:col>
      <xdr:colOff>1803401</xdr:colOff>
      <xdr:row>73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8152C-8BCF-41D6-8CDA-CFC06ADF6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A87F7-5CB2-4FF5-831D-9551F2A12BCE}">
  <dimension ref="A16:F140"/>
  <sheetViews>
    <sheetView tabSelected="1" topLeftCell="B55" workbookViewId="0">
      <selection activeCell="C64" sqref="C64"/>
    </sheetView>
  </sheetViews>
  <sheetFormatPr defaultRowHeight="14.5" x14ac:dyDescent="0.35"/>
  <cols>
    <col min="1" max="1" width="41.36328125" customWidth="1"/>
    <col min="2" max="2" width="14.6328125" customWidth="1"/>
    <col min="3" max="3" width="20" customWidth="1"/>
    <col min="4" max="4" width="16.36328125" customWidth="1"/>
    <col min="5" max="5" width="17.453125" customWidth="1"/>
    <col min="6" max="6" width="38.90625" customWidth="1"/>
  </cols>
  <sheetData>
    <row r="16" spans="1:1" x14ac:dyDescent="0.35">
      <c r="A16" t="s">
        <v>40</v>
      </c>
    </row>
    <row r="17" spans="1:6" x14ac:dyDescent="0.35">
      <c r="A17" s="3" t="s">
        <v>1</v>
      </c>
      <c r="B17" s="3" t="s">
        <v>2</v>
      </c>
    </row>
    <row r="18" spans="1:6" x14ac:dyDescent="0.35">
      <c r="A18" t="s">
        <v>0</v>
      </c>
      <c r="B18" t="s">
        <v>3</v>
      </c>
      <c r="C18" t="s">
        <v>4</v>
      </c>
      <c r="D18" t="s">
        <v>6</v>
      </c>
      <c r="E18" t="s">
        <v>7</v>
      </c>
      <c r="F18" t="s">
        <v>8</v>
      </c>
    </row>
    <row r="19" spans="1:6" x14ac:dyDescent="0.35">
      <c r="A19" t="s">
        <v>9</v>
      </c>
      <c r="B19">
        <v>58</v>
      </c>
      <c r="C19">
        <v>14</v>
      </c>
    </row>
    <row r="20" spans="1:6" x14ac:dyDescent="0.35">
      <c r="A20" t="s">
        <v>10</v>
      </c>
      <c r="B20">
        <v>3046</v>
      </c>
      <c r="C20">
        <v>888</v>
      </c>
      <c r="D20">
        <v>182</v>
      </c>
      <c r="E20">
        <v>144</v>
      </c>
      <c r="F20">
        <v>492</v>
      </c>
    </row>
    <row r="21" spans="1:6" x14ac:dyDescent="0.35">
      <c r="A21" t="s">
        <v>11</v>
      </c>
      <c r="B21">
        <v>336</v>
      </c>
      <c r="C21">
        <v>224</v>
      </c>
      <c r="E21">
        <v>134</v>
      </c>
      <c r="F21">
        <v>142</v>
      </c>
    </row>
    <row r="22" spans="1:6" x14ac:dyDescent="0.35">
      <c r="A22" t="s">
        <v>12</v>
      </c>
      <c r="B22">
        <v>152</v>
      </c>
      <c r="C22">
        <v>82</v>
      </c>
    </row>
    <row r="23" spans="1:6" x14ac:dyDescent="0.35">
      <c r="A23" t="s">
        <v>13</v>
      </c>
      <c r="B23">
        <v>190</v>
      </c>
      <c r="C23">
        <v>64</v>
      </c>
      <c r="E23">
        <v>64</v>
      </c>
    </row>
    <row r="24" spans="1:6" x14ac:dyDescent="0.35">
      <c r="A24" t="s">
        <v>14</v>
      </c>
      <c r="B24">
        <v>82</v>
      </c>
      <c r="C24">
        <v>14</v>
      </c>
    </row>
    <row r="25" spans="1:6" x14ac:dyDescent="0.35">
      <c r="A25" t="s">
        <v>15</v>
      </c>
      <c r="B25">
        <v>1288</v>
      </c>
      <c r="C25">
        <v>396</v>
      </c>
    </row>
    <row r="26" spans="1:6" x14ac:dyDescent="0.35">
      <c r="A26" t="s">
        <v>16</v>
      </c>
      <c r="B26">
        <v>168</v>
      </c>
      <c r="C26">
        <v>114</v>
      </c>
    </row>
    <row r="27" spans="1:6" x14ac:dyDescent="0.35">
      <c r="A27" t="s">
        <v>17</v>
      </c>
      <c r="B27">
        <v>18</v>
      </c>
      <c r="C27">
        <v>10</v>
      </c>
      <c r="D27">
        <v>1280</v>
      </c>
      <c r="E27">
        <v>258</v>
      </c>
      <c r="F27">
        <v>340</v>
      </c>
    </row>
    <row r="28" spans="1:6" x14ac:dyDescent="0.35">
      <c r="A28" t="s">
        <v>18</v>
      </c>
      <c r="B28">
        <v>256</v>
      </c>
      <c r="C28">
        <v>256</v>
      </c>
      <c r="D28">
        <v>256</v>
      </c>
      <c r="E28">
        <v>256</v>
      </c>
      <c r="F28">
        <v>256</v>
      </c>
    </row>
    <row r="29" spans="1:6" x14ac:dyDescent="0.35">
      <c r="A29" t="s">
        <v>19</v>
      </c>
      <c r="B29">
        <v>255</v>
      </c>
      <c r="C29">
        <v>255</v>
      </c>
      <c r="D29">
        <v>255</v>
      </c>
      <c r="E29">
        <v>255</v>
      </c>
      <c r="F29">
        <v>255</v>
      </c>
    </row>
    <row r="30" spans="1:6" x14ac:dyDescent="0.35">
      <c r="A30" t="s">
        <v>20</v>
      </c>
      <c r="B30" s="4">
        <v>5849</v>
      </c>
      <c r="C30" s="4">
        <v>2317</v>
      </c>
      <c r="D30" s="4">
        <v>1973</v>
      </c>
      <c r="E30" s="4">
        <v>1111</v>
      </c>
      <c r="F30" s="4">
        <v>1495</v>
      </c>
    </row>
    <row r="31" spans="1:6" x14ac:dyDescent="0.35">
      <c r="A31" t="s">
        <v>22</v>
      </c>
      <c r="B31" s="2">
        <f>B30-B29-B28</f>
        <v>5338</v>
      </c>
      <c r="C31" s="2">
        <f>C30-C29-C28</f>
        <v>1806</v>
      </c>
      <c r="D31" s="2">
        <v>1462</v>
      </c>
      <c r="E31" s="2">
        <v>600</v>
      </c>
      <c r="F31" s="2">
        <v>984</v>
      </c>
    </row>
    <row r="33" spans="1:6" x14ac:dyDescent="0.35">
      <c r="A33" s="2" t="s">
        <v>38</v>
      </c>
    </row>
    <row r="34" spans="1:6" x14ac:dyDescent="0.35">
      <c r="A34" s="1" t="s">
        <v>1</v>
      </c>
      <c r="B34" s="1" t="s">
        <v>2</v>
      </c>
    </row>
    <row r="35" spans="1:6" x14ac:dyDescent="0.35">
      <c r="B35" t="s">
        <v>3</v>
      </c>
      <c r="C35" t="s">
        <v>4</v>
      </c>
      <c r="D35" t="s">
        <v>6</v>
      </c>
      <c r="E35" t="s">
        <v>7</v>
      </c>
      <c r="F35" t="s">
        <v>8</v>
      </c>
    </row>
    <row r="36" spans="1:6" x14ac:dyDescent="0.35">
      <c r="A36" t="s">
        <v>30</v>
      </c>
      <c r="B36">
        <v>16</v>
      </c>
      <c r="C36">
        <v>8</v>
      </c>
      <c r="D36">
        <v>4</v>
      </c>
      <c r="E36">
        <v>4</v>
      </c>
      <c r="F36">
        <v>4</v>
      </c>
    </row>
    <row r="37" spans="1:6" x14ac:dyDescent="0.35">
      <c r="A37" t="s">
        <v>31</v>
      </c>
      <c r="B37">
        <v>98</v>
      </c>
      <c r="C37">
        <v>70</v>
      </c>
      <c r="D37">
        <v>796</v>
      </c>
      <c r="E37">
        <v>148</v>
      </c>
      <c r="F37">
        <v>60</v>
      </c>
    </row>
    <row r="38" spans="1:6" x14ac:dyDescent="0.35">
      <c r="A38" t="s">
        <v>32</v>
      </c>
      <c r="B38">
        <v>24</v>
      </c>
      <c r="C38">
        <v>12</v>
      </c>
    </row>
    <row r="39" spans="1:6" x14ac:dyDescent="0.35">
      <c r="A39" t="s">
        <v>33</v>
      </c>
      <c r="B39">
        <v>368</v>
      </c>
      <c r="C39">
        <v>206</v>
      </c>
      <c r="D39">
        <v>214</v>
      </c>
      <c r="E39">
        <v>166</v>
      </c>
      <c r="F39">
        <v>240</v>
      </c>
    </row>
    <row r="40" spans="1:6" x14ac:dyDescent="0.35">
      <c r="A40" t="s">
        <v>34</v>
      </c>
      <c r="B40">
        <v>318</v>
      </c>
      <c r="C40">
        <v>166</v>
      </c>
      <c r="D40">
        <v>450</v>
      </c>
      <c r="E40">
        <v>138</v>
      </c>
      <c r="F40">
        <v>150</v>
      </c>
    </row>
    <row r="41" spans="1:6" x14ac:dyDescent="0.35">
      <c r="A41" t="s">
        <v>35</v>
      </c>
      <c r="B41">
        <v>248</v>
      </c>
      <c r="C41">
        <v>86</v>
      </c>
      <c r="E41">
        <v>86</v>
      </c>
      <c r="F41">
        <v>76</v>
      </c>
    </row>
    <row r="42" spans="1:6" x14ac:dyDescent="0.35">
      <c r="A42" t="s">
        <v>36</v>
      </c>
      <c r="B42">
        <v>66</v>
      </c>
      <c r="C42">
        <v>28</v>
      </c>
      <c r="F42">
        <v>28</v>
      </c>
    </row>
    <row r="43" spans="1:6" x14ac:dyDescent="0.35">
      <c r="A43" t="s">
        <v>37</v>
      </c>
      <c r="B43">
        <v>26</v>
      </c>
      <c r="C43">
        <v>16</v>
      </c>
    </row>
    <row r="44" spans="1:6" x14ac:dyDescent="0.35">
      <c r="A44" t="s">
        <v>20</v>
      </c>
      <c r="B44" s="2">
        <v>1164</v>
      </c>
      <c r="C44" s="2">
        <v>592</v>
      </c>
      <c r="D44" s="2">
        <v>1464</v>
      </c>
      <c r="E44" s="2">
        <v>542</v>
      </c>
      <c r="F44" s="2">
        <v>558</v>
      </c>
    </row>
    <row r="47" spans="1:6" x14ac:dyDescent="0.35">
      <c r="A47" s="2" t="s">
        <v>41</v>
      </c>
      <c r="B47" t="s">
        <v>42</v>
      </c>
      <c r="C47" t="s">
        <v>43</v>
      </c>
      <c r="D47" t="s">
        <v>44</v>
      </c>
    </row>
    <row r="49" spans="1:6" x14ac:dyDescent="0.35">
      <c r="A49" t="s">
        <v>3</v>
      </c>
      <c r="B49">
        <v>368</v>
      </c>
      <c r="C49">
        <v>3046</v>
      </c>
      <c r="D49">
        <v>80585</v>
      </c>
    </row>
    <row r="50" spans="1:6" x14ac:dyDescent="0.35">
      <c r="A50" t="s">
        <v>4</v>
      </c>
      <c r="B50">
        <v>206</v>
      </c>
      <c r="C50">
        <v>888</v>
      </c>
      <c r="D50">
        <v>30345</v>
      </c>
    </row>
    <row r="51" spans="1:6" x14ac:dyDescent="0.35">
      <c r="A51" t="s">
        <v>5</v>
      </c>
      <c r="B51" s="2">
        <v>214</v>
      </c>
      <c r="C51" s="2">
        <v>182</v>
      </c>
      <c r="D51" s="2">
        <v>1278</v>
      </c>
    </row>
    <row r="52" spans="1:6" x14ac:dyDescent="0.35">
      <c r="A52" t="s">
        <v>6</v>
      </c>
      <c r="B52" s="2">
        <v>214</v>
      </c>
      <c r="C52" s="2">
        <v>182</v>
      </c>
      <c r="D52" s="2">
        <v>1282</v>
      </c>
    </row>
    <row r="53" spans="1:6" x14ac:dyDescent="0.35">
      <c r="A53" t="s">
        <v>7</v>
      </c>
      <c r="B53">
        <v>166</v>
      </c>
      <c r="C53">
        <v>144</v>
      </c>
      <c r="D53">
        <v>1478</v>
      </c>
    </row>
    <row r="54" spans="1:6" x14ac:dyDescent="0.35">
      <c r="A54" t="s">
        <v>8</v>
      </c>
      <c r="B54" s="2">
        <v>240</v>
      </c>
      <c r="C54" s="2">
        <v>492</v>
      </c>
      <c r="D54" s="2">
        <v>8095</v>
      </c>
    </row>
    <row r="59" spans="1:6" x14ac:dyDescent="0.35">
      <c r="A59" s="5" t="s">
        <v>46</v>
      </c>
      <c r="B59" s="6" t="s">
        <v>50</v>
      </c>
      <c r="C59" s="6" t="s">
        <v>51</v>
      </c>
      <c r="D59" s="6" t="s">
        <v>23</v>
      </c>
      <c r="E59" s="6" t="s">
        <v>52</v>
      </c>
      <c r="F59" s="6" t="s">
        <v>27</v>
      </c>
    </row>
    <row r="60" spans="1:6" x14ac:dyDescent="0.35">
      <c r="A60" s="6" t="s">
        <v>3</v>
      </c>
      <c r="B60" s="6">
        <v>127516</v>
      </c>
      <c r="C60" s="6">
        <v>5338</v>
      </c>
      <c r="D60" s="6">
        <v>15877</v>
      </c>
      <c r="E60" s="6">
        <v>1164</v>
      </c>
      <c r="F60" s="6"/>
    </row>
    <row r="61" spans="1:6" x14ac:dyDescent="0.35">
      <c r="A61" s="6" t="s">
        <v>4</v>
      </c>
      <c r="B61" s="6">
        <v>45691</v>
      </c>
      <c r="C61" s="6">
        <v>1806</v>
      </c>
      <c r="D61" s="6">
        <v>10562</v>
      </c>
      <c r="E61" s="6">
        <v>592</v>
      </c>
      <c r="F61" s="6"/>
    </row>
    <row r="62" spans="1:6" x14ac:dyDescent="0.35">
      <c r="A62" s="6" t="s">
        <v>5</v>
      </c>
      <c r="B62" s="5">
        <v>3338</v>
      </c>
      <c r="C62" s="5">
        <v>1567</v>
      </c>
      <c r="D62" s="5">
        <v>5987</v>
      </c>
      <c r="E62" s="5">
        <v>1010</v>
      </c>
      <c r="F62" s="6"/>
    </row>
    <row r="63" spans="1:6" x14ac:dyDescent="0.35">
      <c r="A63" s="6" t="s">
        <v>6</v>
      </c>
      <c r="B63" s="5">
        <v>3774</v>
      </c>
      <c r="C63" s="5">
        <v>1462</v>
      </c>
      <c r="D63" s="5">
        <v>5806</v>
      </c>
      <c r="E63" s="5">
        <v>1464</v>
      </c>
      <c r="F63" s="6" t="s">
        <v>28</v>
      </c>
    </row>
    <row r="64" spans="1:6" x14ac:dyDescent="0.35">
      <c r="A64" s="6" t="s">
        <v>7</v>
      </c>
      <c r="B64" s="6">
        <v>6655</v>
      </c>
      <c r="C64" s="6">
        <v>600</v>
      </c>
      <c r="D64" s="6">
        <v>7071</v>
      </c>
      <c r="E64" s="6">
        <v>542</v>
      </c>
      <c r="F64" s="6"/>
    </row>
    <row r="65" spans="1:6" x14ac:dyDescent="0.35">
      <c r="A65" s="6" t="s">
        <v>8</v>
      </c>
      <c r="B65" s="5">
        <v>8534</v>
      </c>
      <c r="C65" s="5">
        <v>984</v>
      </c>
      <c r="D65" s="5">
        <v>8397</v>
      </c>
      <c r="E65" s="5">
        <v>558</v>
      </c>
      <c r="F65" s="6" t="s">
        <v>29</v>
      </c>
    </row>
    <row r="66" spans="1:6" x14ac:dyDescent="0.35">
      <c r="A66" s="6" t="s">
        <v>21</v>
      </c>
      <c r="B66" s="6">
        <v>3853</v>
      </c>
      <c r="C66" s="6"/>
      <c r="D66" s="6">
        <v>8410</v>
      </c>
      <c r="E66" s="6"/>
      <c r="F66" s="6"/>
    </row>
    <row r="68" spans="1:6" x14ac:dyDescent="0.35">
      <c r="A68" t="s">
        <v>25</v>
      </c>
      <c r="B68" t="s">
        <v>45</v>
      </c>
    </row>
    <row r="69" spans="1:6" x14ac:dyDescent="0.35">
      <c r="A69" t="s">
        <v>3</v>
      </c>
      <c r="B69">
        <v>244</v>
      </c>
    </row>
    <row r="70" spans="1:6" x14ac:dyDescent="0.35">
      <c r="A70" t="s">
        <v>4</v>
      </c>
      <c r="B70">
        <v>117</v>
      </c>
    </row>
    <row r="71" spans="1:6" x14ac:dyDescent="0.35">
      <c r="A71" t="s">
        <v>5</v>
      </c>
      <c r="B71">
        <v>136</v>
      </c>
    </row>
    <row r="72" spans="1:6" x14ac:dyDescent="0.35">
      <c r="A72" t="s">
        <v>6</v>
      </c>
      <c r="B72">
        <v>24</v>
      </c>
    </row>
    <row r="73" spans="1:6" x14ac:dyDescent="0.35">
      <c r="A73" t="s">
        <v>7</v>
      </c>
      <c r="B73">
        <v>32</v>
      </c>
    </row>
    <row r="74" spans="1:6" x14ac:dyDescent="0.35">
      <c r="A74" t="s">
        <v>8</v>
      </c>
      <c r="B74">
        <v>24</v>
      </c>
    </row>
    <row r="75" spans="1:6" x14ac:dyDescent="0.35">
      <c r="B75">
        <v>32</v>
      </c>
    </row>
    <row r="83" spans="1:6" x14ac:dyDescent="0.35">
      <c r="A83" t="s">
        <v>26</v>
      </c>
    </row>
    <row r="84" spans="1:6" x14ac:dyDescent="0.35">
      <c r="A84" t="s">
        <v>23</v>
      </c>
      <c r="B84" t="s">
        <v>24</v>
      </c>
    </row>
    <row r="85" spans="1:6" x14ac:dyDescent="0.35">
      <c r="A85">
        <v>24370</v>
      </c>
      <c r="B85">
        <v>1585</v>
      </c>
    </row>
    <row r="86" spans="1:6" x14ac:dyDescent="0.35">
      <c r="A86">
        <v>12438</v>
      </c>
      <c r="B86">
        <v>850</v>
      </c>
    </row>
    <row r="87" spans="1:6" x14ac:dyDescent="0.35">
      <c r="A87">
        <v>7035</v>
      </c>
      <c r="B87">
        <v>1394</v>
      </c>
    </row>
    <row r="88" spans="1:6" x14ac:dyDescent="0.35">
      <c r="A88">
        <v>6875</v>
      </c>
      <c r="B88">
        <v>1844</v>
      </c>
    </row>
    <row r="89" spans="1:6" x14ac:dyDescent="0.35">
      <c r="A89">
        <v>8500</v>
      </c>
      <c r="B89">
        <v>730</v>
      </c>
    </row>
    <row r="90" spans="1:6" x14ac:dyDescent="0.35">
      <c r="A90">
        <v>11947</v>
      </c>
      <c r="B90">
        <v>762</v>
      </c>
    </row>
    <row r="91" spans="1:6" x14ac:dyDescent="0.35">
      <c r="A91">
        <v>11947</v>
      </c>
    </row>
    <row r="93" spans="1:6" x14ac:dyDescent="0.35">
      <c r="A93" t="s">
        <v>39</v>
      </c>
    </row>
    <row r="94" spans="1:6" x14ac:dyDescent="0.35">
      <c r="A94" s="1" t="s">
        <v>1</v>
      </c>
      <c r="B94" s="1" t="s">
        <v>2</v>
      </c>
    </row>
    <row r="95" spans="1:6" x14ac:dyDescent="0.35">
      <c r="A95" t="s">
        <v>0</v>
      </c>
      <c r="B95" t="s">
        <v>3</v>
      </c>
      <c r="C95" t="s">
        <v>4</v>
      </c>
      <c r="D95" t="s">
        <v>6</v>
      </c>
      <c r="E95" t="s">
        <v>7</v>
      </c>
      <c r="F95" t="s">
        <v>8</v>
      </c>
    </row>
    <row r="96" spans="1:6" x14ac:dyDescent="0.35">
      <c r="A96" t="s">
        <v>9</v>
      </c>
      <c r="B96">
        <v>58</v>
      </c>
      <c r="C96">
        <v>14</v>
      </c>
    </row>
    <row r="97" spans="1:6" x14ac:dyDescent="0.35">
      <c r="A97" t="s">
        <v>10</v>
      </c>
      <c r="B97">
        <v>3046</v>
      </c>
      <c r="C97">
        <v>888</v>
      </c>
    </row>
    <row r="98" spans="1:6" x14ac:dyDescent="0.35">
      <c r="A98" t="s">
        <v>11</v>
      </c>
      <c r="B98">
        <v>336</v>
      </c>
      <c r="C98">
        <v>224</v>
      </c>
      <c r="E98">
        <v>134</v>
      </c>
      <c r="F98">
        <v>152</v>
      </c>
    </row>
    <row r="99" spans="1:6" x14ac:dyDescent="0.35">
      <c r="A99" t="s">
        <v>12</v>
      </c>
      <c r="B99">
        <v>152</v>
      </c>
      <c r="C99">
        <v>82</v>
      </c>
    </row>
    <row r="100" spans="1:6" x14ac:dyDescent="0.35">
      <c r="A100" t="s">
        <v>13</v>
      </c>
      <c r="B100">
        <v>190</v>
      </c>
      <c r="C100">
        <v>64</v>
      </c>
      <c r="E100">
        <v>64</v>
      </c>
    </row>
    <row r="101" spans="1:6" x14ac:dyDescent="0.35">
      <c r="A101" t="s">
        <v>14</v>
      </c>
      <c r="B101">
        <v>82</v>
      </c>
      <c r="C101">
        <v>14</v>
      </c>
    </row>
    <row r="102" spans="1:6" x14ac:dyDescent="0.35">
      <c r="A102" t="s">
        <v>15</v>
      </c>
      <c r="B102">
        <v>1288</v>
      </c>
      <c r="C102">
        <v>396</v>
      </c>
    </row>
    <row r="103" spans="1:6" x14ac:dyDescent="0.35">
      <c r="A103" t="s">
        <v>16</v>
      </c>
      <c r="B103">
        <v>168</v>
      </c>
      <c r="C103">
        <v>114</v>
      </c>
    </row>
    <row r="104" spans="1:6" x14ac:dyDescent="0.35">
      <c r="A104" t="s">
        <v>17</v>
      </c>
      <c r="B104">
        <v>28</v>
      </c>
      <c r="C104">
        <v>18</v>
      </c>
      <c r="D104">
        <v>1574</v>
      </c>
      <c r="E104">
        <v>388</v>
      </c>
      <c r="F104">
        <v>804</v>
      </c>
    </row>
    <row r="105" spans="1:6" x14ac:dyDescent="0.35">
      <c r="A105" t="s">
        <v>18</v>
      </c>
      <c r="B105">
        <v>256</v>
      </c>
      <c r="C105">
        <v>256</v>
      </c>
      <c r="D105">
        <v>256</v>
      </c>
      <c r="E105">
        <v>256</v>
      </c>
      <c r="F105">
        <v>256</v>
      </c>
    </row>
    <row r="106" spans="1:6" x14ac:dyDescent="0.35">
      <c r="A106" t="s">
        <v>19</v>
      </c>
      <c r="B106">
        <v>255</v>
      </c>
      <c r="C106">
        <v>255</v>
      </c>
      <c r="D106">
        <v>255</v>
      </c>
      <c r="E106">
        <v>255</v>
      </c>
      <c r="F106">
        <v>255</v>
      </c>
    </row>
    <row r="107" spans="1:6" x14ac:dyDescent="0.35">
      <c r="A107" t="s">
        <v>20</v>
      </c>
      <c r="B107" s="2">
        <v>5859</v>
      </c>
      <c r="C107" s="2">
        <v>2325</v>
      </c>
      <c r="D107" s="2">
        <v>2085</v>
      </c>
      <c r="E107" s="2">
        <v>1097</v>
      </c>
      <c r="F107" s="2">
        <v>1467</v>
      </c>
    </row>
    <row r="113" spans="1:3" x14ac:dyDescent="0.35">
      <c r="A113" s="5" t="s">
        <v>46</v>
      </c>
      <c r="B113" s="6" t="s">
        <v>48</v>
      </c>
      <c r="C113" s="6" t="s">
        <v>47</v>
      </c>
    </row>
    <row r="114" spans="1:3" x14ac:dyDescent="0.35">
      <c r="A114" s="6" t="s">
        <v>3</v>
      </c>
      <c r="B114" s="6">
        <v>127516</v>
      </c>
      <c r="C114" s="6">
        <v>15877</v>
      </c>
    </row>
    <row r="115" spans="1:3" x14ac:dyDescent="0.35">
      <c r="A115" s="6" t="s">
        <v>4</v>
      </c>
      <c r="B115" s="6">
        <v>45691</v>
      </c>
      <c r="C115" s="6">
        <v>10562</v>
      </c>
    </row>
    <row r="116" spans="1:3" x14ac:dyDescent="0.35">
      <c r="A116" s="6" t="s">
        <v>5</v>
      </c>
      <c r="B116" s="5">
        <v>3338</v>
      </c>
      <c r="C116" s="5">
        <v>5987</v>
      </c>
    </row>
    <row r="117" spans="1:3" x14ac:dyDescent="0.35">
      <c r="A117" s="6" t="s">
        <v>6</v>
      </c>
      <c r="B117" s="5">
        <v>3774</v>
      </c>
      <c r="C117" s="5">
        <v>5806</v>
      </c>
    </row>
    <row r="118" spans="1:3" x14ac:dyDescent="0.35">
      <c r="A118" s="6" t="s">
        <v>7</v>
      </c>
      <c r="B118" s="6">
        <v>6655</v>
      </c>
      <c r="C118" s="6">
        <v>7071</v>
      </c>
    </row>
    <row r="119" spans="1:3" x14ac:dyDescent="0.35">
      <c r="A119" s="6" t="s">
        <v>8</v>
      </c>
      <c r="B119" s="5">
        <v>8534</v>
      </c>
      <c r="C119" s="5">
        <v>8397</v>
      </c>
    </row>
    <row r="120" spans="1:3" x14ac:dyDescent="0.35">
      <c r="A120" s="6"/>
      <c r="B120" s="6"/>
      <c r="C120" s="6"/>
    </row>
    <row r="124" spans="1:3" x14ac:dyDescent="0.35">
      <c r="A124" s="5" t="s">
        <v>46</v>
      </c>
      <c r="B124" s="6" t="s">
        <v>49</v>
      </c>
      <c r="C124" s="6" t="s">
        <v>47</v>
      </c>
    </row>
    <row r="125" spans="1:3" x14ac:dyDescent="0.35">
      <c r="A125" s="6" t="s">
        <v>3</v>
      </c>
      <c r="B125" s="6">
        <v>5338</v>
      </c>
      <c r="C125" s="6">
        <v>1164</v>
      </c>
    </row>
    <row r="126" spans="1:3" x14ac:dyDescent="0.35">
      <c r="A126" s="6" t="s">
        <v>4</v>
      </c>
      <c r="B126" s="6">
        <v>1806</v>
      </c>
      <c r="C126" s="6">
        <v>592</v>
      </c>
    </row>
    <row r="127" spans="1:3" x14ac:dyDescent="0.35">
      <c r="A127" s="6" t="s">
        <v>5</v>
      </c>
      <c r="B127" s="5">
        <v>1567</v>
      </c>
      <c r="C127" s="5">
        <v>1010</v>
      </c>
    </row>
    <row r="128" spans="1:3" x14ac:dyDescent="0.35">
      <c r="A128" s="6" t="s">
        <v>6</v>
      </c>
      <c r="B128" s="5">
        <v>1462</v>
      </c>
      <c r="C128" s="5">
        <v>1464</v>
      </c>
    </row>
    <row r="129" spans="1:3" x14ac:dyDescent="0.35">
      <c r="A129" s="6" t="s">
        <v>7</v>
      </c>
      <c r="B129" s="6">
        <v>600</v>
      </c>
      <c r="C129" s="6">
        <v>542</v>
      </c>
    </row>
    <row r="130" spans="1:3" x14ac:dyDescent="0.35">
      <c r="A130" s="6" t="s">
        <v>8</v>
      </c>
      <c r="B130" s="5">
        <v>984</v>
      </c>
      <c r="C130" s="5">
        <v>558</v>
      </c>
    </row>
    <row r="131" spans="1:3" x14ac:dyDescent="0.35">
      <c r="B131" s="6"/>
      <c r="C131" s="6"/>
    </row>
    <row r="135" spans="1:3" x14ac:dyDescent="0.35">
      <c r="C135" s="6">
        <v>1164</v>
      </c>
    </row>
    <row r="136" spans="1:3" x14ac:dyDescent="0.35">
      <c r="C136" s="6">
        <v>592</v>
      </c>
    </row>
    <row r="137" spans="1:3" x14ac:dyDescent="0.35">
      <c r="C137" s="5">
        <v>1010</v>
      </c>
    </row>
    <row r="138" spans="1:3" x14ac:dyDescent="0.35">
      <c r="C138" s="5">
        <v>1464</v>
      </c>
    </row>
    <row r="139" spans="1:3" x14ac:dyDescent="0.35">
      <c r="C139" s="6">
        <v>542</v>
      </c>
    </row>
    <row r="140" spans="1:3" x14ac:dyDescent="0.35">
      <c r="C140" s="5">
        <v>558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Infineon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Kumari Ankita (IFAG CSS ESS D SW A)</dc:creator>
  <cp:lastModifiedBy>Kumari Ankita (IFAG CSS ESS D SW A)</cp:lastModifiedBy>
  <dcterms:created xsi:type="dcterms:W3CDTF">2022-02-21T13:20:02Z</dcterms:created>
  <dcterms:modified xsi:type="dcterms:W3CDTF">2022-04-19T16:04:20Z</dcterms:modified>
</cp:coreProperties>
</file>