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gupta466\OneDrive - DXC Production\vli\2nd_sprint_VLI\Final_Codes\Export\Input Files\"/>
    </mc:Choice>
  </mc:AlternateContent>
  <xr:revisionPtr revIDLastSave="20" documentId="11_7FAA5DE1A72CE782AE38D4F72603831DA1F08EBC" xr6:coauthVersionLast="36" xr6:coauthVersionMax="36" xr10:uidLastSave="{8014347E-CFD6-4E1B-9400-337C237851A7}"/>
  <bookViews>
    <workbookView xWindow="0" yWindow="0" windowWidth="23040" windowHeight="9060" activeTab="1" xr2:uid="{00000000-000D-0000-FFFF-FFFF00000000}"/>
  </bookViews>
  <sheets>
    <sheet name="Sheet1" sheetId="3" r:id="rId1"/>
    <sheet name="Resultado" sheetId="1" r:id="rId2"/>
    <sheet name="Detalhamento" sheetId="2" r:id="rId3"/>
  </sheets>
  <definedNames>
    <definedName name="_xlnm._FilterDatabase" localSheetId="1" hidden="1">Resultado!$A$1:$I$88</definedName>
  </definedNames>
  <calcPr calcId="191029"/>
  <pivotCaches>
    <pivotCache cacheId="0" r:id="rId4"/>
  </pivotCaches>
</workbook>
</file>

<file path=xl/sharedStrings.xml><?xml version="1.0" encoding="utf-8"?>
<sst xmlns="http://schemas.openxmlformats.org/spreadsheetml/2006/main" count="492" uniqueCount="65">
  <si>
    <t>Ano</t>
  </si>
  <si>
    <t>Mês</t>
  </si>
  <si>
    <t>UF do Produto</t>
  </si>
  <si>
    <t>Código NCM</t>
  </si>
  <si>
    <t>Descrição NCM</t>
  </si>
  <si>
    <t>Via</t>
  </si>
  <si>
    <t>URF</t>
  </si>
  <si>
    <t>Valor FOB (US$)</t>
  </si>
  <si>
    <t>Quilograma Líquido</t>
  </si>
  <si>
    <t>03</t>
  </si>
  <si>
    <t>Bahia</t>
  </si>
  <si>
    <t>Farinhas e pellets, da extração do óleo de soja</t>
  </si>
  <si>
    <t>VIA DESCONHECIDA</t>
  </si>
  <si>
    <t>0517800 - ALF - SALVADOR</t>
  </si>
  <si>
    <t>Bagaços e outros resíduos sólidos, da extração do óleo de soja</t>
  </si>
  <si>
    <t>Goiás</t>
  </si>
  <si>
    <t>0727600 - PORTO DE VITORIA</t>
  </si>
  <si>
    <t>0917800 - PORTO DE PARANAGUA</t>
  </si>
  <si>
    <t>0817800 - PORTO DE SANTOS</t>
  </si>
  <si>
    <t>Mato Grosso</t>
  </si>
  <si>
    <t>0227600 - PORTO DE MANAUS</t>
  </si>
  <si>
    <t>Mato Grosso do Sul</t>
  </si>
  <si>
    <t>Minas Gerais</t>
  </si>
  <si>
    <t>Não Declarada</t>
  </si>
  <si>
    <t>0240152 - SANTANA</t>
  </si>
  <si>
    <t>Paraná</t>
  </si>
  <si>
    <t>Pernambuco</t>
  </si>
  <si>
    <t>Rio Grande do Sul</t>
  </si>
  <si>
    <t>0927800 - ITAJAI</t>
  </si>
  <si>
    <t>1017500 - ALF - URUGUAIANA</t>
  </si>
  <si>
    <t>1017700 - PORTO DE RIO GRANDE</t>
  </si>
  <si>
    <t>São Paulo</t>
  </si>
  <si>
    <t>Tocantins</t>
  </si>
  <si>
    <t>02</t>
  </si>
  <si>
    <t>Santa Catarina</t>
  </si>
  <si>
    <t>01</t>
  </si>
  <si>
    <t>MARITIMA</t>
  </si>
  <si>
    <t>Pará</t>
  </si>
  <si>
    <t>0217800 - ALF - BELÉM</t>
  </si>
  <si>
    <t>1017701 - IRF - CHUÍ</t>
  </si>
  <si>
    <t>Ano inicial</t>
  </si>
  <si>
    <t>Ano final</t>
  </si>
  <si>
    <t>Mês inicial</t>
  </si>
  <si>
    <t>Mês final</t>
  </si>
  <si>
    <t>Quantidade de linhas</t>
  </si>
  <si>
    <t>Tipo de exibição</t>
  </si>
  <si>
    <t>Tipo de consulta</t>
  </si>
  <si>
    <t>Tipo de operação</t>
  </si>
  <si>
    <t>Tipo de ordenação</t>
  </si>
  <si>
    <t>Filtros</t>
  </si>
  <si>
    <t>NCM - Nomenclatura Comum do Mercosul - RANGE</t>
  </si>
  <si>
    <t>Detalhes</t>
  </si>
  <si>
    <t>Valores</t>
  </si>
  <si>
    <t>Janeiro</t>
  </si>
  <si>
    <t>Dezembro</t>
  </si>
  <si>
    <t>Vertical</t>
  </si>
  <si>
    <t>Geral</t>
  </si>
  <si>
    <t>Exportação</t>
  </si>
  <si>
    <t>NCM - Nomenclatura Comum do Mercosul</t>
  </si>
  <si>
    <t>Valor FOB</t>
  </si>
  <si>
    <t>Column Labels</t>
  </si>
  <si>
    <t>Grand Total</t>
  </si>
  <si>
    <t>2019 Total</t>
  </si>
  <si>
    <t>Sum of Quilograma Líquido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</si>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</sst>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/>
      <right/>
      <top style="thin">
        <color indexed="65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pivotButton="1" applyBorder="1"/>
    <xf numFmtId="1" fontId="0" fillId="0" borderId="1" xfId="0" applyNumberFormat="1" applyBorder="1"/>
    <xf numFmtId="1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9" xfId="0" applyNumberFormat="1" applyBorder="1"/>
    <xf numFmtId="0" fontId="0" fillId="0" borderId="8" xfId="0" applyNumberFormat="1" applyBorder="1"/>
    <xf numFmtId="0" fontId="0" fillId="0" borderId="4" xfId="0" applyBorder="1" applyAlignment="1">
      <alignment horizontal="left"/>
    </xf>
    <xf numFmtId="0" fontId="0" fillId="0" borderId="4" xfId="0" applyNumberFormat="1" applyBorder="1"/>
    <xf numFmtId="0" fontId="0" fillId="0" borderId="11" xfId="0" applyNumberFormat="1" applyBorder="1"/>
    <xf numFmtId="0" fontId="0" fillId="0" borderId="10" xfId="0" applyNumberFormat="1" applyBorder="1"/>
    <xf numFmtId="0" fontId="0" fillId="0" borderId="5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pta, Ankita 2" refreshedDate="43577.716704282408" createdVersion="6" refreshedVersion="6" minRefreshableVersion="3" recordCount="87" xr:uid="{0B91DD2E-CFA8-437D-8837-E1A4109AF90C}">
  <cacheSource type="worksheet">
    <worksheetSource ref="A1:I88" sheet="Resultado"/>
  </cacheSource>
  <cacheFields count="9">
    <cacheField name="Ano" numFmtId="1">
      <sharedItems containsSemiMixedTypes="0" containsString="0" containsNumber="1" containsInteger="1" minValue="2019" maxValue="2019" count="1">
        <n v="2019"/>
      </sharedItems>
    </cacheField>
    <cacheField name="Mês" numFmtId="1">
      <sharedItems count="3">
        <s v="03"/>
        <s v="02"/>
        <s v="01"/>
      </sharedItems>
    </cacheField>
    <cacheField name="UF do Produto" numFmtId="49">
      <sharedItems count="13">
        <s v="Bahia"/>
        <s v="Goiás"/>
        <s v="Mato Grosso"/>
        <s v="Mato Grosso do Sul"/>
        <s v="Minas Gerais"/>
        <s v="Não Declarada"/>
        <s v="Paraná"/>
        <s v="Pernambuco"/>
        <s v="Rio Grande do Sul"/>
        <s v="São Paulo"/>
        <s v="Tocantins"/>
        <s v="Santa Catarina"/>
        <s v="Pará"/>
      </sharedItems>
    </cacheField>
    <cacheField name="Código NCM" numFmtId="49">
      <sharedItems containsSemiMixedTypes="0" containsString="0" containsNumber="1" containsInteger="1" minValue="23040010" maxValue="23040090"/>
    </cacheField>
    <cacheField name="Descrição NCM" numFmtId="49">
      <sharedItems/>
    </cacheField>
    <cacheField name="Via" numFmtId="49">
      <sharedItems/>
    </cacheField>
    <cacheField name="URF" numFmtId="49">
      <sharedItems/>
    </cacheField>
    <cacheField name="Valor FOB (US$)" numFmtId="1">
      <sharedItems containsSemiMixedTypes="0" containsString="0" containsNumber="1" containsInteger="1" minValue="5850" maxValue="122158082"/>
    </cacheField>
    <cacheField name="Quilograma Líquido" numFmtId="1">
      <sharedItems containsSemiMixedTypes="0" containsString="0" containsNumber="1" containsInteger="1" minValue="3000" maxValue="3590359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">
  <r>
    <x v="0"/>
    <x v="0"/>
    <x v="0"/>
    <n v="23040010"/>
    <s v="Farinhas e pellets, da extração do óleo de soja"/>
    <s v="VIA DESCONHECIDA"/>
    <s v="0517800 - ALF - SALVADOR"/>
    <n v="7579752"/>
    <n v="21774226"/>
  </r>
  <r>
    <x v="0"/>
    <x v="0"/>
    <x v="0"/>
    <n v="23040090"/>
    <s v="Bagaços e outros resíduos sólidos, da extração do óleo de soja"/>
    <s v="VIA DESCONHECIDA"/>
    <s v="0517800 - ALF - SALVADOR"/>
    <n v="6629296"/>
    <n v="20600000"/>
  </r>
  <r>
    <x v="0"/>
    <x v="0"/>
    <x v="1"/>
    <n v="23040010"/>
    <s v="Farinhas e pellets, da extração do óleo de soja"/>
    <s v="VIA DESCONHECIDA"/>
    <s v="0727600 - PORTO DE VITORIA"/>
    <n v="12338728"/>
    <n v="14628482"/>
  </r>
  <r>
    <x v="0"/>
    <x v="0"/>
    <x v="1"/>
    <n v="23040010"/>
    <s v="Farinhas e pellets, da extração do óleo de soja"/>
    <s v="VIA DESCONHECIDA"/>
    <s v="0917800 - PORTO DE PARANAGUA"/>
    <n v="8852629"/>
    <n v="21346448"/>
  </r>
  <r>
    <x v="0"/>
    <x v="0"/>
    <x v="1"/>
    <n v="23040090"/>
    <s v="Bagaços e outros resíduos sólidos, da extração do óleo de soja"/>
    <s v="VIA DESCONHECIDA"/>
    <s v="0817800 - PORTO DE SANTOS"/>
    <n v="16356987"/>
    <n v="48003230"/>
  </r>
  <r>
    <x v="0"/>
    <x v="0"/>
    <x v="1"/>
    <n v="23040090"/>
    <s v="Bagaços e outros resíduos sólidos, da extração do óleo de soja"/>
    <s v="VIA DESCONHECIDA"/>
    <s v="0917800 - PORTO DE PARANAGUA"/>
    <n v="18912884"/>
    <n v="54799699"/>
  </r>
  <r>
    <x v="0"/>
    <x v="0"/>
    <x v="2"/>
    <n v="23040010"/>
    <s v="Farinhas e pellets, da extração do óleo de soja"/>
    <s v="VIA DESCONHECIDA"/>
    <s v="0227600 - PORTO DE MANAUS"/>
    <n v="367410"/>
    <n v="902794"/>
  </r>
  <r>
    <x v="0"/>
    <x v="0"/>
    <x v="2"/>
    <n v="23040010"/>
    <s v="Farinhas e pellets, da extração do óleo de soja"/>
    <s v="VIA DESCONHECIDA"/>
    <s v="0817800 - PORTO DE SANTOS"/>
    <n v="17461159"/>
    <n v="42284087"/>
  </r>
  <r>
    <x v="0"/>
    <x v="0"/>
    <x v="2"/>
    <n v="23040010"/>
    <s v="Farinhas e pellets, da extração do óleo de soja"/>
    <s v="VIA DESCONHECIDA"/>
    <s v="0917800 - PORTO DE PARANAGUA"/>
    <n v="13939187"/>
    <n v="24360978"/>
  </r>
  <r>
    <x v="0"/>
    <x v="0"/>
    <x v="2"/>
    <n v="23040090"/>
    <s v="Bagaços e outros resíduos sólidos, da extração do óleo de soja"/>
    <s v="VIA DESCONHECIDA"/>
    <s v="0227600 - PORTO DE MANAUS"/>
    <n v="14688338"/>
    <n v="36091941"/>
  </r>
  <r>
    <x v="0"/>
    <x v="0"/>
    <x v="2"/>
    <n v="23040090"/>
    <s v="Bagaços e outros resíduos sólidos, da extração do óleo de soja"/>
    <s v="VIA DESCONHECIDA"/>
    <s v="0817800 - PORTO DE SANTOS"/>
    <n v="122158082"/>
    <n v="359035936"/>
  </r>
  <r>
    <x v="0"/>
    <x v="0"/>
    <x v="2"/>
    <n v="23040090"/>
    <s v="Bagaços e outros resíduos sólidos, da extração do óleo de soja"/>
    <s v="VIA DESCONHECIDA"/>
    <s v="0917800 - PORTO DE PARANAGUA"/>
    <n v="1011467"/>
    <n v="3091660"/>
  </r>
  <r>
    <x v="0"/>
    <x v="0"/>
    <x v="3"/>
    <n v="23040010"/>
    <s v="Farinhas e pellets, da extração do óleo de soja"/>
    <s v="VIA DESCONHECIDA"/>
    <s v="0817800 - PORTO DE SANTOS"/>
    <n v="7416893"/>
    <n v="20223248"/>
  </r>
  <r>
    <x v="0"/>
    <x v="0"/>
    <x v="3"/>
    <n v="23040010"/>
    <s v="Farinhas e pellets, da extração do óleo de soja"/>
    <s v="VIA DESCONHECIDA"/>
    <s v="0917800 - PORTO DE PARANAGUA"/>
    <n v="1506737"/>
    <n v="3633050"/>
  </r>
  <r>
    <x v="0"/>
    <x v="0"/>
    <x v="3"/>
    <n v="23040090"/>
    <s v="Bagaços e outros resíduos sólidos, da extração do óleo de soja"/>
    <s v="VIA DESCONHECIDA"/>
    <s v="0817800 - PORTO DE SANTOS"/>
    <n v="1514880"/>
    <n v="4500000"/>
  </r>
  <r>
    <x v="0"/>
    <x v="0"/>
    <x v="4"/>
    <n v="23040010"/>
    <s v="Farinhas e pellets, da extração do óleo de soja"/>
    <s v="VIA DESCONHECIDA"/>
    <s v="0727600 - PORTO DE VITORIA"/>
    <n v="7836796"/>
    <n v="9285800"/>
  </r>
  <r>
    <x v="0"/>
    <x v="0"/>
    <x v="4"/>
    <n v="23040010"/>
    <s v="Farinhas e pellets, da extração do óleo de soja"/>
    <s v="VIA DESCONHECIDA"/>
    <s v="0817800 - PORTO DE SANTOS"/>
    <n v="2301677"/>
    <n v="2933830"/>
  </r>
  <r>
    <x v="0"/>
    <x v="0"/>
    <x v="4"/>
    <n v="23040010"/>
    <s v="Farinhas e pellets, da extração do óleo de soja"/>
    <s v="VIA DESCONHECIDA"/>
    <s v="0917800 - PORTO DE PARANAGUA"/>
    <n v="1279422"/>
    <n v="3084059"/>
  </r>
  <r>
    <x v="0"/>
    <x v="0"/>
    <x v="4"/>
    <n v="23040090"/>
    <s v="Bagaços e outros resíduos sólidos, da extração do óleo de soja"/>
    <s v="VIA DESCONHECIDA"/>
    <s v="0817800 - PORTO DE SANTOS"/>
    <n v="1324621"/>
    <n v="3814933"/>
  </r>
  <r>
    <x v="0"/>
    <x v="0"/>
    <x v="5"/>
    <n v="23040010"/>
    <s v="Farinhas e pellets, da extração do óleo de soja"/>
    <s v="VIA DESCONHECIDA"/>
    <s v="0817800 - PORTO DE SANTOS"/>
    <n v="9775920"/>
    <n v="24000000"/>
  </r>
  <r>
    <x v="0"/>
    <x v="0"/>
    <x v="5"/>
    <n v="23040010"/>
    <s v="Farinhas e pellets, da extração do óleo de soja"/>
    <s v="VIA DESCONHECIDA"/>
    <s v="0917800 - PORTO DE PARANAGUA"/>
    <n v="31158687"/>
    <n v="87087693"/>
  </r>
  <r>
    <x v="0"/>
    <x v="0"/>
    <x v="5"/>
    <n v="23040090"/>
    <s v="Bagaços e outros resíduos sólidos, da extração do óleo de soja"/>
    <s v="VIA DESCONHECIDA"/>
    <s v="0240152 - SANTANA"/>
    <n v="14398705"/>
    <n v="16850050"/>
  </r>
  <r>
    <x v="0"/>
    <x v="0"/>
    <x v="5"/>
    <n v="23040090"/>
    <s v="Bagaços e outros resíduos sólidos, da extração do óleo de soja"/>
    <s v="VIA DESCONHECIDA"/>
    <s v="0817800 - PORTO DE SANTOS"/>
    <n v="52931651"/>
    <n v="154750000"/>
  </r>
  <r>
    <x v="0"/>
    <x v="0"/>
    <x v="5"/>
    <n v="23040090"/>
    <s v="Bagaços e outros resíduos sólidos, da extração do óleo de soja"/>
    <s v="VIA DESCONHECIDA"/>
    <s v="0917800 - PORTO DE PARANAGUA"/>
    <n v="61241619"/>
    <n v="165487973"/>
  </r>
  <r>
    <x v="0"/>
    <x v="0"/>
    <x v="6"/>
    <n v="23040010"/>
    <s v="Farinhas e pellets, da extração do óleo de soja"/>
    <s v="VIA DESCONHECIDA"/>
    <s v="0917800 - PORTO DE PARANAGUA"/>
    <n v="32831460"/>
    <n v="79428913"/>
  </r>
  <r>
    <x v="0"/>
    <x v="0"/>
    <x v="6"/>
    <n v="23040090"/>
    <s v="Bagaços e outros resíduos sólidos, da extração do óleo de soja"/>
    <s v="VIA DESCONHECIDA"/>
    <s v="0917800 - PORTO DE PARANAGUA"/>
    <n v="81806478"/>
    <n v="234715512"/>
  </r>
  <r>
    <x v="0"/>
    <x v="0"/>
    <x v="7"/>
    <n v="23040010"/>
    <s v="Farinhas e pellets, da extração do óleo de soja"/>
    <s v="VIA DESCONHECIDA"/>
    <s v="0917800 - PORTO DE PARANAGUA"/>
    <n v="47867"/>
    <n v="104350"/>
  </r>
  <r>
    <x v="0"/>
    <x v="0"/>
    <x v="8"/>
    <n v="23040010"/>
    <s v="Farinhas e pellets, da extração do óleo de soja"/>
    <s v="VIA DESCONHECIDA"/>
    <s v="0927800 - ITAJAI"/>
    <n v="58856"/>
    <n v="80625"/>
  </r>
  <r>
    <x v="0"/>
    <x v="0"/>
    <x v="8"/>
    <n v="23040010"/>
    <s v="Farinhas e pellets, da extração do óleo de soja"/>
    <s v="VIA DESCONHECIDA"/>
    <s v="1017500 - ALF - URUGUAIANA"/>
    <n v="42328"/>
    <n v="26000"/>
  </r>
  <r>
    <x v="0"/>
    <x v="0"/>
    <x v="8"/>
    <n v="23040090"/>
    <s v="Bagaços e outros resíduos sólidos, da extração do óleo de soja"/>
    <s v="VIA DESCONHECIDA"/>
    <s v="1017700 - PORTO DE RIO GRANDE"/>
    <n v="41424489"/>
    <n v="126113200"/>
  </r>
  <r>
    <x v="0"/>
    <x v="0"/>
    <x v="9"/>
    <n v="23040090"/>
    <s v="Bagaços e outros resíduos sólidos, da extração do óleo de soja"/>
    <s v="VIA DESCONHECIDA"/>
    <s v="0817800 - PORTO DE SANTOS"/>
    <n v="4149651"/>
    <n v="12279881"/>
  </r>
  <r>
    <x v="0"/>
    <x v="0"/>
    <x v="9"/>
    <n v="23040090"/>
    <s v="Bagaços e outros resíduos sólidos, da extração do óleo de soja"/>
    <s v="VIA DESCONHECIDA"/>
    <s v="0917800 - PORTO DE PARANAGUA"/>
    <n v="324520"/>
    <n v="1000000"/>
  </r>
  <r>
    <x v="0"/>
    <x v="0"/>
    <x v="10"/>
    <n v="23040010"/>
    <s v="Farinhas e pellets, da extração do óleo de soja"/>
    <s v="VIA DESCONHECIDA"/>
    <s v="0917800 - PORTO DE PARANAGUA"/>
    <n v="3262358"/>
    <n v="7873596"/>
  </r>
  <r>
    <x v="0"/>
    <x v="0"/>
    <x v="10"/>
    <n v="23040090"/>
    <s v="Bagaços e outros resíduos sólidos, da extração do óleo de soja"/>
    <s v="VIA DESCONHECIDA"/>
    <s v="0917800 - PORTO DE PARANAGUA"/>
    <n v="361387"/>
    <n v="871126"/>
  </r>
  <r>
    <x v="0"/>
    <x v="1"/>
    <x v="0"/>
    <n v="23040010"/>
    <s v="Farinhas e pellets, da extração do óleo de soja"/>
    <s v="VIA DESCONHECIDA"/>
    <s v="0517800 - ALF - SALVADOR"/>
    <n v="7208472"/>
    <n v="21516652"/>
  </r>
  <r>
    <x v="0"/>
    <x v="1"/>
    <x v="0"/>
    <n v="23040090"/>
    <s v="Bagaços e outros resíduos sólidos, da extração do óleo de soja"/>
    <s v="VIA DESCONHECIDA"/>
    <s v="0517800 - ALF - SALVADOR"/>
    <n v="23908995"/>
    <n v="69674118"/>
  </r>
  <r>
    <x v="0"/>
    <x v="1"/>
    <x v="1"/>
    <n v="23040010"/>
    <s v="Farinhas e pellets, da extração do óleo de soja"/>
    <s v="VIA DESCONHECIDA"/>
    <s v="0917800 - PORTO DE PARANAGUA"/>
    <n v="404771"/>
    <n v="1217699"/>
  </r>
  <r>
    <x v="0"/>
    <x v="1"/>
    <x v="1"/>
    <n v="23040090"/>
    <s v="Bagaços e outros resíduos sólidos, da extração do óleo de soja"/>
    <s v="VIA DESCONHECIDA"/>
    <s v="0817800 - PORTO DE SANTOS"/>
    <n v="11998401"/>
    <n v="30626129"/>
  </r>
  <r>
    <x v="0"/>
    <x v="1"/>
    <x v="1"/>
    <n v="23040090"/>
    <s v="Bagaços e outros resíduos sólidos, da extração do óleo de soja"/>
    <s v="VIA DESCONHECIDA"/>
    <s v="0917800 - PORTO DE PARANAGUA"/>
    <n v="16055906"/>
    <n v="46951287"/>
  </r>
  <r>
    <x v="0"/>
    <x v="1"/>
    <x v="2"/>
    <n v="23040010"/>
    <s v="Farinhas e pellets, da extração do óleo de soja"/>
    <s v="VIA DESCONHECIDA"/>
    <s v="0227600 - PORTO DE MANAUS"/>
    <n v="945120"/>
    <n v="2000000"/>
  </r>
  <r>
    <x v="0"/>
    <x v="1"/>
    <x v="2"/>
    <n v="23040010"/>
    <s v="Farinhas e pellets, da extração do óleo de soja"/>
    <s v="VIA DESCONHECIDA"/>
    <s v="0817800 - PORTO DE SANTOS"/>
    <n v="16218199"/>
    <n v="45294043"/>
  </r>
  <r>
    <x v="0"/>
    <x v="1"/>
    <x v="2"/>
    <n v="23040090"/>
    <s v="Bagaços e outros resíduos sólidos, da extração do óleo de soja"/>
    <s v="VIA DESCONHECIDA"/>
    <s v="0227600 - PORTO DE MANAUS"/>
    <n v="15414130"/>
    <n v="32618355"/>
  </r>
  <r>
    <x v="0"/>
    <x v="1"/>
    <x v="2"/>
    <n v="23040090"/>
    <s v="Bagaços e outros resíduos sólidos, da extração do óleo de soja"/>
    <s v="VIA DESCONHECIDA"/>
    <s v="0817800 - PORTO DE SANTOS"/>
    <n v="92097662"/>
    <n v="266866460"/>
  </r>
  <r>
    <x v="0"/>
    <x v="1"/>
    <x v="2"/>
    <n v="23040090"/>
    <s v="Bagaços e outros resíduos sólidos, da extração do óleo de soja"/>
    <s v="VIA DESCONHECIDA"/>
    <s v="0917800 - PORTO DE PARANAGUA"/>
    <n v="5063618"/>
    <n v="15780000"/>
  </r>
  <r>
    <x v="0"/>
    <x v="1"/>
    <x v="3"/>
    <n v="23040010"/>
    <s v="Farinhas e pellets, da extração do óleo de soja"/>
    <s v="VIA DESCONHECIDA"/>
    <s v="0817800 - PORTO DE SANTOS"/>
    <n v="13239690"/>
    <n v="34865512"/>
  </r>
  <r>
    <x v="0"/>
    <x v="1"/>
    <x v="3"/>
    <n v="23040010"/>
    <s v="Farinhas e pellets, da extração do óleo de soja"/>
    <s v="VIA DESCONHECIDA"/>
    <s v="0917800 - PORTO DE PARANAGUA"/>
    <n v="857448"/>
    <n v="2613852"/>
  </r>
  <r>
    <x v="0"/>
    <x v="1"/>
    <x v="4"/>
    <n v="23040010"/>
    <s v="Farinhas e pellets, da extração do óleo de soja"/>
    <s v="VIA DESCONHECIDA"/>
    <s v="0817800 - PORTO DE SANTOS"/>
    <n v="770021"/>
    <n v="1003350"/>
  </r>
  <r>
    <x v="0"/>
    <x v="1"/>
    <x v="4"/>
    <n v="23040010"/>
    <s v="Farinhas e pellets, da extração do óleo de soja"/>
    <s v="VIA DESCONHECIDA"/>
    <s v="0917800 - PORTO DE PARANAGUA"/>
    <n v="303978"/>
    <n v="910576"/>
  </r>
  <r>
    <x v="0"/>
    <x v="1"/>
    <x v="4"/>
    <n v="23040090"/>
    <s v="Bagaços e outros resíduos sólidos, da extração do óleo de soja"/>
    <s v="VIA DESCONHECIDA"/>
    <s v="0817800 - PORTO DE SANTOS"/>
    <n v="208352"/>
    <n v="300000"/>
  </r>
  <r>
    <x v="0"/>
    <x v="1"/>
    <x v="5"/>
    <n v="23040090"/>
    <s v="Bagaços e outros resíduos sólidos, da extração do óleo de soja"/>
    <s v="VIA DESCONHECIDA"/>
    <s v="0817800 - PORTO DE SANTOS"/>
    <n v="2983293"/>
    <n v="8727672"/>
  </r>
  <r>
    <x v="0"/>
    <x v="1"/>
    <x v="5"/>
    <n v="23040090"/>
    <s v="Bagaços e outros resíduos sólidos, da extração do óleo de soja"/>
    <s v="VIA DESCONHECIDA"/>
    <s v="0917800 - PORTO DE PARANAGUA"/>
    <n v="18306000"/>
    <n v="52200000"/>
  </r>
  <r>
    <x v="0"/>
    <x v="1"/>
    <x v="6"/>
    <n v="23040010"/>
    <s v="Farinhas e pellets, da extração do óleo de soja"/>
    <s v="VIA DESCONHECIDA"/>
    <s v="0917800 - PORTO DE PARANAGUA"/>
    <n v="2018127"/>
    <n v="6140239"/>
  </r>
  <r>
    <x v="0"/>
    <x v="1"/>
    <x v="6"/>
    <n v="23040090"/>
    <s v="Bagaços e outros resíduos sólidos, da extração do óleo de soja"/>
    <s v="VIA DESCONHECIDA"/>
    <s v="0917800 - PORTO DE PARANAGUA"/>
    <n v="33721478"/>
    <n v="101237775"/>
  </r>
  <r>
    <x v="0"/>
    <x v="1"/>
    <x v="8"/>
    <n v="23040010"/>
    <s v="Farinhas e pellets, da extração do óleo de soja"/>
    <s v="VIA DESCONHECIDA"/>
    <s v="0927800 - ITAJAI"/>
    <n v="39238"/>
    <n v="53750"/>
  </r>
  <r>
    <x v="0"/>
    <x v="1"/>
    <x v="8"/>
    <n v="23040010"/>
    <s v="Farinhas e pellets, da extração do óleo de soja"/>
    <s v="VIA DESCONHECIDA"/>
    <s v="1017500 - ALF - URUGUAIANA"/>
    <n v="42328"/>
    <n v="26000"/>
  </r>
  <r>
    <x v="0"/>
    <x v="1"/>
    <x v="8"/>
    <n v="23040090"/>
    <s v="Bagaços e outros resíduos sólidos, da extração do óleo de soja"/>
    <s v="VIA DESCONHECIDA"/>
    <s v="1017700 - PORTO DE RIO GRANDE"/>
    <n v="53162672"/>
    <n v="160370286"/>
  </r>
  <r>
    <x v="0"/>
    <x v="1"/>
    <x v="11"/>
    <n v="23040090"/>
    <s v="Bagaços e outros resíduos sólidos, da extração do óleo de soja"/>
    <s v="VIA DESCONHECIDA"/>
    <s v="0917800 - PORTO DE PARANAGUA"/>
    <n v="69887"/>
    <n v="205579"/>
  </r>
  <r>
    <x v="0"/>
    <x v="1"/>
    <x v="9"/>
    <n v="23040090"/>
    <s v="Bagaços e outros resíduos sólidos, da extração do óleo de soja"/>
    <s v="VIA DESCONHECIDA"/>
    <s v="0817800 - PORTO DE SANTOS"/>
    <n v="5464318"/>
    <n v="13671386"/>
  </r>
  <r>
    <x v="0"/>
    <x v="2"/>
    <x v="0"/>
    <n v="23040010"/>
    <s v="Farinhas e pellets, da extração do óleo de soja"/>
    <s v="VIA DESCONHECIDA"/>
    <s v="0517800 - ALF - SALVADOR"/>
    <n v="4494500"/>
    <n v="13094984"/>
  </r>
  <r>
    <x v="0"/>
    <x v="2"/>
    <x v="0"/>
    <n v="23040010"/>
    <s v="Farinhas e pellets, da extração do óleo de soja"/>
    <s v="VIA DESCONHECIDA"/>
    <s v="0817800 - PORTO DE SANTOS"/>
    <n v="455750"/>
    <n v="528720"/>
  </r>
  <r>
    <x v="0"/>
    <x v="2"/>
    <x v="0"/>
    <n v="23040090"/>
    <s v="Bagaços e outros resíduos sólidos, da extração do óleo de soja"/>
    <s v="VIA DESCONHECIDA"/>
    <s v="0517800 - ALF - SALVADOR"/>
    <n v="40669594"/>
    <n v="116028192"/>
  </r>
  <r>
    <x v="0"/>
    <x v="2"/>
    <x v="1"/>
    <n v="23040010"/>
    <s v="Farinhas e pellets, da extração do óleo de soja"/>
    <s v="VIA DESCONHECIDA"/>
    <s v="0917800 - PORTO DE PARANAGUA"/>
    <n v="4963310"/>
    <n v="11964109"/>
  </r>
  <r>
    <x v="0"/>
    <x v="2"/>
    <x v="1"/>
    <n v="23040090"/>
    <s v="Bagaços e outros resíduos sólidos, da extração do óleo de soja"/>
    <s v="VIA DESCONHECIDA"/>
    <s v="0727600 - PORTO DE VITORIA"/>
    <n v="17173358"/>
    <n v="46484123"/>
  </r>
  <r>
    <x v="0"/>
    <x v="2"/>
    <x v="1"/>
    <n v="23040090"/>
    <s v="Bagaços e outros resíduos sólidos, da extração do óleo de soja"/>
    <s v="VIA DESCONHECIDA"/>
    <s v="0817800 - PORTO DE SANTOS"/>
    <n v="23125028"/>
    <n v="59190937"/>
  </r>
  <r>
    <x v="0"/>
    <x v="2"/>
    <x v="1"/>
    <n v="23040090"/>
    <s v="Bagaços e outros resíduos sólidos, da extração do óleo de soja"/>
    <s v="VIA DESCONHECIDA"/>
    <s v="0917800 - PORTO DE PARANAGUA"/>
    <n v="15859128"/>
    <n v="47515176"/>
  </r>
  <r>
    <x v="0"/>
    <x v="2"/>
    <x v="2"/>
    <n v="23040010"/>
    <s v="Farinhas e pellets, da extração do óleo de soja"/>
    <s v="VIA DESCONHECIDA"/>
    <s v="0227600 - PORTO DE MANAUS"/>
    <n v="2274753"/>
    <n v="4977905"/>
  </r>
  <r>
    <x v="0"/>
    <x v="2"/>
    <x v="2"/>
    <n v="23040010"/>
    <s v="Farinhas e pellets, da extração do óleo de soja"/>
    <s v="VIA DESCONHECIDA"/>
    <s v="0817800 - PORTO DE SANTOS"/>
    <n v="31934403"/>
    <n v="66555559"/>
  </r>
  <r>
    <x v="0"/>
    <x v="2"/>
    <x v="2"/>
    <n v="23040010"/>
    <s v="Farinhas e pellets, da extração do óleo de soja"/>
    <s v="VIA DESCONHECIDA"/>
    <s v="0917800 - PORTO DE PARANAGUA"/>
    <n v="704370"/>
    <n v="1853287"/>
  </r>
  <r>
    <x v="0"/>
    <x v="2"/>
    <x v="2"/>
    <n v="23040090"/>
    <s v="Bagaços e outros resíduos sólidos, da extração do óleo de soja"/>
    <s v="MARITIMA"/>
    <s v="0817800 - PORTO DE SANTOS"/>
    <n v="9165548"/>
    <n v="23631080"/>
  </r>
  <r>
    <x v="0"/>
    <x v="2"/>
    <x v="2"/>
    <n v="23040090"/>
    <s v="Bagaços e outros resíduos sólidos, da extração do óleo de soja"/>
    <s v="VIA DESCONHECIDA"/>
    <s v="0227600 - PORTO DE MANAUS"/>
    <n v="2296048"/>
    <n v="5024505"/>
  </r>
  <r>
    <x v="0"/>
    <x v="2"/>
    <x v="2"/>
    <n v="23040090"/>
    <s v="Bagaços e outros resíduos sólidos, da extração do óleo de soja"/>
    <s v="VIA DESCONHECIDA"/>
    <s v="0240152 - SANTANA"/>
    <n v="13224462"/>
    <n v="16029651"/>
  </r>
  <r>
    <x v="0"/>
    <x v="2"/>
    <x v="2"/>
    <n v="23040090"/>
    <s v="Bagaços e outros resíduos sólidos, da extração do óleo de soja"/>
    <s v="VIA DESCONHECIDA"/>
    <s v="0817800 - PORTO DE SANTOS"/>
    <n v="94567338"/>
    <n v="272752484"/>
  </r>
  <r>
    <x v="0"/>
    <x v="2"/>
    <x v="2"/>
    <n v="23040090"/>
    <s v="Bagaços e outros resíduos sólidos, da extração do óleo de soja"/>
    <s v="VIA DESCONHECIDA"/>
    <s v="0917800 - PORTO DE PARANAGUA"/>
    <n v="330881"/>
    <n v="952942"/>
  </r>
  <r>
    <x v="0"/>
    <x v="2"/>
    <x v="3"/>
    <n v="23040010"/>
    <s v="Farinhas e pellets, da extração do óleo de soja"/>
    <s v="VIA DESCONHECIDA"/>
    <s v="0817800 - PORTO DE SANTOS"/>
    <n v="10337337"/>
    <n v="25725377"/>
  </r>
  <r>
    <x v="0"/>
    <x v="2"/>
    <x v="3"/>
    <n v="23040010"/>
    <s v="Farinhas e pellets, da extração do óleo de soja"/>
    <s v="VIA DESCONHECIDA"/>
    <s v="0917800 - PORTO DE PARANAGUA"/>
    <n v="10580463"/>
    <n v="24197829"/>
  </r>
  <r>
    <x v="0"/>
    <x v="2"/>
    <x v="3"/>
    <n v="23040090"/>
    <s v="Bagaços e outros resíduos sólidos, da extração do óleo de soja"/>
    <s v="VIA DESCONHECIDA"/>
    <s v="0917800 - PORTO DE PARANAGUA"/>
    <n v="62085"/>
    <n v="149656"/>
  </r>
  <r>
    <x v="0"/>
    <x v="2"/>
    <x v="4"/>
    <n v="23040010"/>
    <s v="Farinhas e pellets, da extração do óleo de soja"/>
    <s v="VIA DESCONHECIDA"/>
    <s v="0817800 - PORTO DE SANTOS"/>
    <n v="13037858"/>
    <n v="18263516"/>
  </r>
  <r>
    <x v="0"/>
    <x v="2"/>
    <x v="4"/>
    <n v="23040010"/>
    <s v="Farinhas e pellets, da extração do óleo de soja"/>
    <s v="VIA DESCONHECIDA"/>
    <s v="0917800 - PORTO DE PARANAGUA"/>
    <n v="634538"/>
    <n v="1529558"/>
  </r>
  <r>
    <x v="0"/>
    <x v="2"/>
    <x v="4"/>
    <n v="23040090"/>
    <s v="Bagaços e outros resíduos sólidos, da extração do óleo de soja"/>
    <s v="VIA DESCONHECIDA"/>
    <s v="0817800 - PORTO DE SANTOS"/>
    <n v="1943488"/>
    <n v="5603170"/>
  </r>
  <r>
    <x v="0"/>
    <x v="2"/>
    <x v="12"/>
    <n v="23040090"/>
    <s v="Bagaços e outros resíduos sólidos, da extração do óleo de soja"/>
    <s v="VIA DESCONHECIDA"/>
    <s v="0217800 - ALF - BELÉM"/>
    <n v="48527"/>
    <n v="97200"/>
  </r>
  <r>
    <x v="0"/>
    <x v="2"/>
    <x v="6"/>
    <n v="23040010"/>
    <s v="Farinhas e pellets, da extração do óleo de soja"/>
    <s v="VIA DESCONHECIDA"/>
    <s v="0917800 - PORTO DE PARANAGUA"/>
    <n v="24335346"/>
    <n v="56934409"/>
  </r>
  <r>
    <x v="0"/>
    <x v="2"/>
    <x v="6"/>
    <n v="23040090"/>
    <s v="Bagaços e outros resíduos sólidos, da extração do óleo de soja"/>
    <s v="VIA DESCONHECIDA"/>
    <s v="0917800 - PORTO DE PARANAGUA"/>
    <n v="93059179"/>
    <n v="258924726"/>
  </r>
  <r>
    <x v="0"/>
    <x v="2"/>
    <x v="8"/>
    <n v="23040010"/>
    <s v="Farinhas e pellets, da extração do óleo de soja"/>
    <s v="VIA DESCONHECIDA"/>
    <s v="1017701 - IRF - CHUÍ"/>
    <n v="5850"/>
    <n v="3000"/>
  </r>
  <r>
    <x v="0"/>
    <x v="2"/>
    <x v="8"/>
    <n v="23040090"/>
    <s v="Bagaços e outros resíduos sólidos, da extração do óleo de soja"/>
    <s v="VIA DESCONHECIDA"/>
    <s v="1017700 - PORTO DE RIO GRANDE"/>
    <n v="42349658"/>
    <n v="123896000"/>
  </r>
  <r>
    <x v="0"/>
    <x v="2"/>
    <x v="9"/>
    <n v="23040090"/>
    <s v="Bagaços e outros resíduos sólidos, da extração do óleo de soja"/>
    <s v="VIA DESCONHECIDA"/>
    <s v="0817800 - PORTO DE SANTOS"/>
    <n v="11239531"/>
    <n v="27895988"/>
  </r>
  <r>
    <x v="0"/>
    <x v="2"/>
    <x v="10"/>
    <n v="23040010"/>
    <s v="Farinhas e pellets, da extração do óleo de soja"/>
    <s v="VIA DESCONHECIDA"/>
    <s v="0917800 - PORTO DE PARANAGUA"/>
    <n v="1545946"/>
    <n v="3726515"/>
  </r>
  <r>
    <x v="0"/>
    <x v="2"/>
    <x v="10"/>
    <n v="23040090"/>
    <s v="Bagaços e outros resíduos sólidos, da extração do óleo de soja"/>
    <s v="VIA DESCONHECIDA"/>
    <s v="0917800 - PORTO DE PARANAGUA"/>
    <n v="1179468"/>
    <n v="28431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88C7B1-6FE7-48C1-9697-C233AE348A81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9" firstHeaderRow="1" firstDataRow="3" firstDataCol="1"/>
  <pivotFields count="9">
    <pivotField axis="axisCol" numFmtId="1" showAll="0">
      <items count="2">
        <item x="0"/>
        <item t="default"/>
      </items>
    </pivotField>
    <pivotField axis="axisCol" showAll="0">
      <items count="4">
        <item x="2"/>
        <item x="1"/>
        <item x="0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12"/>
        <item x="6"/>
        <item x="7"/>
        <item x="8"/>
        <item x="11"/>
        <item x="9"/>
        <item x="10"/>
        <item t="default"/>
      </items>
    </pivotField>
    <pivotField numFmtId="49" showAll="0"/>
    <pivotField showAll="0"/>
    <pivotField showAll="0"/>
    <pivotField showAll="0"/>
    <pivotField numFmtId="1" showAll="0"/>
    <pivotField dataField="1" numFmtId="1"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0"/>
    <field x="1"/>
  </colFields>
  <colItems count="5">
    <i>
      <x/>
      <x/>
    </i>
    <i r="1">
      <x v="1"/>
    </i>
    <i r="1">
      <x v="2"/>
    </i>
    <i t="default">
      <x/>
    </i>
    <i t="grand">
      <x/>
    </i>
  </colItems>
  <dataFields count="1">
    <dataField name="Sum of Quilograma Líquido" fld="8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DF80F-F993-4B2A-A0BF-B124DAAC7058}">
  <dimension ref="A3:F19"/>
  <sheetViews>
    <sheetView workbookViewId="0">
      <selection activeCell="A6" sqref="A6"/>
    </sheetView>
  </sheetViews>
  <sheetFormatPr defaultRowHeight="14.4" x14ac:dyDescent="0.3"/>
  <cols>
    <col min="1" max="1" width="23.21875" bestFit="1" customWidth="1"/>
    <col min="2" max="2" width="15" bestFit="1" customWidth="1"/>
    <col min="3" max="3" width="10" bestFit="1" customWidth="1"/>
    <col min="4" max="6" width="11" bestFit="1" customWidth="1"/>
  </cols>
  <sheetData>
    <row r="3" spans="1:6" x14ac:dyDescent="0.3">
      <c r="A3" s="7" t="s">
        <v>63</v>
      </c>
      <c r="B3" s="7" t="s">
        <v>60</v>
      </c>
      <c r="C3" s="4"/>
      <c r="D3" s="4"/>
      <c r="E3" s="4"/>
      <c r="F3" s="5"/>
    </row>
    <row r="4" spans="1:6" x14ac:dyDescent="0.3">
      <c r="A4" s="6"/>
      <c r="B4" s="8">
        <v>2019</v>
      </c>
      <c r="C4" s="4"/>
      <c r="D4" s="4"/>
      <c r="E4" s="8" t="s">
        <v>62</v>
      </c>
      <c r="F4" s="9" t="s">
        <v>61</v>
      </c>
    </row>
    <row r="5" spans="1:6" x14ac:dyDescent="0.3">
      <c r="A5" s="7" t="s">
        <v>64</v>
      </c>
      <c r="B5" s="3" t="s">
        <v>35</v>
      </c>
      <c r="C5" s="10" t="s">
        <v>33</v>
      </c>
      <c r="D5" s="10" t="s">
        <v>9</v>
      </c>
      <c r="E5" s="6"/>
      <c r="F5" s="11"/>
    </row>
    <row r="6" spans="1:6" x14ac:dyDescent="0.3">
      <c r="A6" s="15" t="s">
        <v>10</v>
      </c>
      <c r="B6" s="16">
        <v>129651896</v>
      </c>
      <c r="C6" s="17">
        <v>91190770</v>
      </c>
      <c r="D6" s="17">
        <v>42374226</v>
      </c>
      <c r="E6" s="16">
        <v>263216892</v>
      </c>
      <c r="F6" s="18">
        <v>263216892</v>
      </c>
    </row>
    <row r="7" spans="1:6" x14ac:dyDescent="0.3">
      <c r="A7" s="19" t="s">
        <v>15</v>
      </c>
      <c r="B7" s="20">
        <v>165154345</v>
      </c>
      <c r="C7" s="21">
        <v>78795115</v>
      </c>
      <c r="D7" s="21">
        <v>138777859</v>
      </c>
      <c r="E7" s="20">
        <v>382727319</v>
      </c>
      <c r="F7" s="22">
        <v>382727319</v>
      </c>
    </row>
    <row r="8" spans="1:6" x14ac:dyDescent="0.3">
      <c r="A8" s="19" t="s">
        <v>19</v>
      </c>
      <c r="B8" s="20">
        <v>391777413</v>
      </c>
      <c r="C8" s="21">
        <v>362558858</v>
      </c>
      <c r="D8" s="21">
        <v>465767396</v>
      </c>
      <c r="E8" s="20">
        <v>1220103667</v>
      </c>
      <c r="F8" s="22">
        <v>1220103667</v>
      </c>
    </row>
    <row r="9" spans="1:6" x14ac:dyDescent="0.3">
      <c r="A9" s="19" t="s">
        <v>21</v>
      </c>
      <c r="B9" s="20">
        <v>50072862</v>
      </c>
      <c r="C9" s="21">
        <v>37479364</v>
      </c>
      <c r="D9" s="21">
        <v>28356298</v>
      </c>
      <c r="E9" s="20">
        <v>115908524</v>
      </c>
      <c r="F9" s="22">
        <v>115908524</v>
      </c>
    </row>
    <row r="10" spans="1:6" x14ac:dyDescent="0.3">
      <c r="A10" s="19" t="s">
        <v>22</v>
      </c>
      <c r="B10" s="20">
        <v>25396244</v>
      </c>
      <c r="C10" s="21">
        <v>2213926</v>
      </c>
      <c r="D10" s="21">
        <v>19118622</v>
      </c>
      <c r="E10" s="20">
        <v>46728792</v>
      </c>
      <c r="F10" s="22">
        <v>46728792</v>
      </c>
    </row>
    <row r="11" spans="1:6" x14ac:dyDescent="0.3">
      <c r="A11" s="19" t="s">
        <v>23</v>
      </c>
      <c r="B11" s="20"/>
      <c r="C11" s="21">
        <v>60927672</v>
      </c>
      <c r="D11" s="21">
        <v>448175716</v>
      </c>
      <c r="E11" s="20">
        <v>509103388</v>
      </c>
      <c r="F11" s="22">
        <v>509103388</v>
      </c>
    </row>
    <row r="12" spans="1:6" x14ac:dyDescent="0.3">
      <c r="A12" s="19" t="s">
        <v>37</v>
      </c>
      <c r="B12" s="20">
        <v>97200</v>
      </c>
      <c r="C12" s="21"/>
      <c r="D12" s="21"/>
      <c r="E12" s="20">
        <v>97200</v>
      </c>
      <c r="F12" s="22">
        <v>97200</v>
      </c>
    </row>
    <row r="13" spans="1:6" x14ac:dyDescent="0.3">
      <c r="A13" s="19" t="s">
        <v>25</v>
      </c>
      <c r="B13" s="20">
        <v>315859135</v>
      </c>
      <c r="C13" s="21">
        <v>107378014</v>
      </c>
      <c r="D13" s="21">
        <v>314144425</v>
      </c>
      <c r="E13" s="20">
        <v>737381574</v>
      </c>
      <c r="F13" s="22">
        <v>737381574</v>
      </c>
    </row>
    <row r="14" spans="1:6" x14ac:dyDescent="0.3">
      <c r="A14" s="19" t="s">
        <v>26</v>
      </c>
      <c r="B14" s="20"/>
      <c r="C14" s="21"/>
      <c r="D14" s="21">
        <v>104350</v>
      </c>
      <c r="E14" s="20">
        <v>104350</v>
      </c>
      <c r="F14" s="22">
        <v>104350</v>
      </c>
    </row>
    <row r="15" spans="1:6" x14ac:dyDescent="0.3">
      <c r="A15" s="19" t="s">
        <v>27</v>
      </c>
      <c r="B15" s="20">
        <v>123899000</v>
      </c>
      <c r="C15" s="21">
        <v>160450036</v>
      </c>
      <c r="D15" s="21">
        <v>126219825</v>
      </c>
      <c r="E15" s="20">
        <v>410568861</v>
      </c>
      <c r="F15" s="22">
        <v>410568861</v>
      </c>
    </row>
    <row r="16" spans="1:6" x14ac:dyDescent="0.3">
      <c r="A16" s="19" t="s">
        <v>34</v>
      </c>
      <c r="B16" s="20"/>
      <c r="C16" s="21">
        <v>205579</v>
      </c>
      <c r="D16" s="21"/>
      <c r="E16" s="20">
        <v>205579</v>
      </c>
      <c r="F16" s="22">
        <v>205579</v>
      </c>
    </row>
    <row r="17" spans="1:6" x14ac:dyDescent="0.3">
      <c r="A17" s="19" t="s">
        <v>31</v>
      </c>
      <c r="B17" s="20">
        <v>27895988</v>
      </c>
      <c r="C17" s="21">
        <v>13671386</v>
      </c>
      <c r="D17" s="21">
        <v>13279881</v>
      </c>
      <c r="E17" s="20">
        <v>54847255</v>
      </c>
      <c r="F17" s="22">
        <v>54847255</v>
      </c>
    </row>
    <row r="18" spans="1:6" x14ac:dyDescent="0.3">
      <c r="A18" s="19" t="s">
        <v>32</v>
      </c>
      <c r="B18" s="20">
        <v>6569632</v>
      </c>
      <c r="C18" s="21"/>
      <c r="D18" s="21">
        <v>8744722</v>
      </c>
      <c r="E18" s="20">
        <v>15314354</v>
      </c>
      <c r="F18" s="22">
        <v>15314354</v>
      </c>
    </row>
    <row r="19" spans="1:6" x14ac:dyDescent="0.3">
      <c r="A19" s="23" t="s">
        <v>61</v>
      </c>
      <c r="B19" s="12">
        <v>1236373715</v>
      </c>
      <c r="C19" s="13">
        <v>914870720</v>
      </c>
      <c r="D19" s="13">
        <v>1605063320</v>
      </c>
      <c r="E19" s="12">
        <v>3756307755</v>
      </c>
      <c r="F19" s="14">
        <v>3756307755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8"/>
  <sheetViews>
    <sheetView tabSelected="1" topLeftCell="A60" workbookViewId="0">
      <selection activeCell="I2" sqref="I2:I88"/>
    </sheetView>
  </sheetViews>
  <sheetFormatPr defaultRowHeight="14.4" x14ac:dyDescent="0.3"/>
  <cols>
    <col min="1" max="1" width="5.88671875" bestFit="1" customWidth="1"/>
    <col min="2" max="2" width="4.5546875" bestFit="1" customWidth="1"/>
    <col min="3" max="3" width="22.21875" bestFit="1" customWidth="1"/>
    <col min="4" max="4" width="12.88671875" bestFit="1" customWidth="1"/>
    <col min="5" max="5" width="52.109375" customWidth="1"/>
    <col min="6" max="6" width="20" bestFit="1" customWidth="1"/>
    <col min="7" max="7" width="30.6640625" customWidth="1"/>
    <col min="8" max="8" width="18.6640625" bestFit="1" customWidth="1"/>
    <col min="9" max="9" width="16.77734375" customWidth="1"/>
  </cols>
  <sheetData>
    <row r="1" spans="1:9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</row>
    <row r="2" spans="1:9" x14ac:dyDescent="0.3">
      <c r="A2" s="1">
        <v>2019</v>
      </c>
      <c r="B2" s="1" t="s">
        <v>9</v>
      </c>
      <c r="C2" s="2" t="s">
        <v>10</v>
      </c>
      <c r="D2" s="2">
        <v>23040010</v>
      </c>
      <c r="E2" s="2" t="s">
        <v>11</v>
      </c>
      <c r="F2" s="2" t="s">
        <v>12</v>
      </c>
      <c r="G2" s="2" t="s">
        <v>13</v>
      </c>
      <c r="H2" s="1">
        <v>7579752</v>
      </c>
      <c r="I2" s="1">
        <v>21774226</v>
      </c>
    </row>
    <row r="3" spans="1:9" x14ac:dyDescent="0.3">
      <c r="A3" s="1">
        <v>2019</v>
      </c>
      <c r="B3" s="1" t="s">
        <v>9</v>
      </c>
      <c r="C3" s="2" t="s">
        <v>10</v>
      </c>
      <c r="D3" s="2">
        <v>23040090</v>
      </c>
      <c r="E3" s="2" t="s">
        <v>14</v>
      </c>
      <c r="F3" s="2" t="s">
        <v>12</v>
      </c>
      <c r="G3" s="2" t="s">
        <v>13</v>
      </c>
      <c r="H3" s="1">
        <v>6629296</v>
      </c>
      <c r="I3" s="1">
        <v>20600000</v>
      </c>
    </row>
    <row r="4" spans="1:9" x14ac:dyDescent="0.3">
      <c r="A4" s="1">
        <v>2019</v>
      </c>
      <c r="B4" s="1" t="s">
        <v>9</v>
      </c>
      <c r="C4" s="2" t="s">
        <v>15</v>
      </c>
      <c r="D4" s="2">
        <v>23040010</v>
      </c>
      <c r="E4" s="2" t="s">
        <v>11</v>
      </c>
      <c r="F4" s="2" t="s">
        <v>12</v>
      </c>
      <c r="G4" s="2" t="s">
        <v>16</v>
      </c>
      <c r="H4" s="1">
        <v>12338728</v>
      </c>
      <c r="I4" s="1">
        <v>14628482</v>
      </c>
    </row>
    <row r="5" spans="1:9" x14ac:dyDescent="0.3">
      <c r="A5" s="1">
        <v>2019</v>
      </c>
      <c r="B5" s="1" t="s">
        <v>9</v>
      </c>
      <c r="C5" s="2" t="s">
        <v>15</v>
      </c>
      <c r="D5" s="2">
        <v>23040010</v>
      </c>
      <c r="E5" s="2" t="s">
        <v>11</v>
      </c>
      <c r="F5" s="2" t="s">
        <v>12</v>
      </c>
      <c r="G5" s="2" t="s">
        <v>17</v>
      </c>
      <c r="H5" s="1">
        <v>8852629</v>
      </c>
      <c r="I5" s="1">
        <v>21346448</v>
      </c>
    </row>
    <row r="6" spans="1:9" x14ac:dyDescent="0.3">
      <c r="A6" s="1">
        <v>2019</v>
      </c>
      <c r="B6" s="1" t="s">
        <v>9</v>
      </c>
      <c r="C6" s="2" t="s">
        <v>15</v>
      </c>
      <c r="D6" s="2">
        <v>23040090</v>
      </c>
      <c r="E6" s="2" t="s">
        <v>14</v>
      </c>
      <c r="F6" s="2" t="s">
        <v>12</v>
      </c>
      <c r="G6" s="2" t="s">
        <v>18</v>
      </c>
      <c r="H6" s="1">
        <v>16356987</v>
      </c>
      <c r="I6" s="1">
        <v>48003230</v>
      </c>
    </row>
    <row r="7" spans="1:9" x14ac:dyDescent="0.3">
      <c r="A7" s="1">
        <v>2019</v>
      </c>
      <c r="B7" s="1" t="s">
        <v>9</v>
      </c>
      <c r="C7" s="2" t="s">
        <v>15</v>
      </c>
      <c r="D7" s="2">
        <v>23040090</v>
      </c>
      <c r="E7" s="2" t="s">
        <v>14</v>
      </c>
      <c r="F7" s="2" t="s">
        <v>12</v>
      </c>
      <c r="G7" s="2" t="s">
        <v>17</v>
      </c>
      <c r="H7" s="1">
        <v>18912884</v>
      </c>
      <c r="I7" s="1">
        <v>54799699</v>
      </c>
    </row>
    <row r="8" spans="1:9" x14ac:dyDescent="0.3">
      <c r="A8" s="1">
        <v>2019</v>
      </c>
      <c r="B8" s="1" t="s">
        <v>9</v>
      </c>
      <c r="C8" s="2" t="s">
        <v>19</v>
      </c>
      <c r="D8" s="2">
        <v>23040010</v>
      </c>
      <c r="E8" s="2" t="s">
        <v>11</v>
      </c>
      <c r="F8" s="2" t="s">
        <v>12</v>
      </c>
      <c r="G8" s="2" t="s">
        <v>20</v>
      </c>
      <c r="H8" s="1">
        <v>367410</v>
      </c>
      <c r="I8" s="1">
        <v>902794</v>
      </c>
    </row>
    <row r="9" spans="1:9" x14ac:dyDescent="0.3">
      <c r="A9" s="1">
        <v>2019</v>
      </c>
      <c r="B9" s="1" t="s">
        <v>9</v>
      </c>
      <c r="C9" s="2" t="s">
        <v>19</v>
      </c>
      <c r="D9" s="2">
        <v>23040010</v>
      </c>
      <c r="E9" s="2" t="s">
        <v>11</v>
      </c>
      <c r="F9" s="2" t="s">
        <v>12</v>
      </c>
      <c r="G9" s="2" t="s">
        <v>18</v>
      </c>
      <c r="H9" s="1">
        <v>17461159</v>
      </c>
      <c r="I9" s="1">
        <v>42284087</v>
      </c>
    </row>
    <row r="10" spans="1:9" x14ac:dyDescent="0.3">
      <c r="A10" s="1">
        <v>2019</v>
      </c>
      <c r="B10" s="1" t="s">
        <v>9</v>
      </c>
      <c r="C10" s="2" t="s">
        <v>19</v>
      </c>
      <c r="D10" s="2">
        <v>23040010</v>
      </c>
      <c r="E10" s="2" t="s">
        <v>11</v>
      </c>
      <c r="F10" s="2" t="s">
        <v>12</v>
      </c>
      <c r="G10" s="2" t="s">
        <v>17</v>
      </c>
      <c r="H10" s="1">
        <v>13939187</v>
      </c>
      <c r="I10" s="1">
        <v>24360978</v>
      </c>
    </row>
    <row r="11" spans="1:9" x14ac:dyDescent="0.3">
      <c r="A11" s="1">
        <v>2019</v>
      </c>
      <c r="B11" s="1" t="s">
        <v>9</v>
      </c>
      <c r="C11" s="2" t="s">
        <v>19</v>
      </c>
      <c r="D11" s="2">
        <v>23040090</v>
      </c>
      <c r="E11" s="2" t="s">
        <v>14</v>
      </c>
      <c r="F11" s="2" t="s">
        <v>12</v>
      </c>
      <c r="G11" s="2" t="s">
        <v>20</v>
      </c>
      <c r="H11" s="1">
        <v>14688338</v>
      </c>
      <c r="I11" s="1">
        <v>36091941</v>
      </c>
    </row>
    <row r="12" spans="1:9" x14ac:dyDescent="0.3">
      <c r="A12" s="1">
        <v>2019</v>
      </c>
      <c r="B12" s="1" t="s">
        <v>9</v>
      </c>
      <c r="C12" s="2" t="s">
        <v>19</v>
      </c>
      <c r="D12" s="2">
        <v>23040090</v>
      </c>
      <c r="E12" s="2" t="s">
        <v>14</v>
      </c>
      <c r="F12" s="2" t="s">
        <v>12</v>
      </c>
      <c r="G12" s="2" t="s">
        <v>18</v>
      </c>
      <c r="H12" s="1">
        <v>122158082</v>
      </c>
      <c r="I12" s="1">
        <v>359035936</v>
      </c>
    </row>
    <row r="13" spans="1:9" x14ac:dyDescent="0.3">
      <c r="A13" s="1">
        <v>2019</v>
      </c>
      <c r="B13" s="1" t="s">
        <v>9</v>
      </c>
      <c r="C13" s="2" t="s">
        <v>19</v>
      </c>
      <c r="D13" s="2">
        <v>23040090</v>
      </c>
      <c r="E13" s="2" t="s">
        <v>14</v>
      </c>
      <c r="F13" s="2" t="s">
        <v>12</v>
      </c>
      <c r="G13" s="2" t="s">
        <v>17</v>
      </c>
      <c r="H13" s="1">
        <v>1011467</v>
      </c>
      <c r="I13" s="1">
        <v>3091660</v>
      </c>
    </row>
    <row r="14" spans="1:9" x14ac:dyDescent="0.3">
      <c r="A14" s="1">
        <v>2019</v>
      </c>
      <c r="B14" s="1" t="s">
        <v>9</v>
      </c>
      <c r="C14" s="2" t="s">
        <v>21</v>
      </c>
      <c r="D14" s="2">
        <v>23040010</v>
      </c>
      <c r="E14" s="2" t="s">
        <v>11</v>
      </c>
      <c r="F14" s="2" t="s">
        <v>12</v>
      </c>
      <c r="G14" s="2" t="s">
        <v>18</v>
      </c>
      <c r="H14" s="1">
        <v>7416893</v>
      </c>
      <c r="I14" s="1">
        <v>20223248</v>
      </c>
    </row>
    <row r="15" spans="1:9" x14ac:dyDescent="0.3">
      <c r="A15" s="1">
        <v>2019</v>
      </c>
      <c r="B15" s="1" t="s">
        <v>9</v>
      </c>
      <c r="C15" s="2" t="s">
        <v>21</v>
      </c>
      <c r="D15" s="2">
        <v>23040010</v>
      </c>
      <c r="E15" s="2" t="s">
        <v>11</v>
      </c>
      <c r="F15" s="2" t="s">
        <v>12</v>
      </c>
      <c r="G15" s="2" t="s">
        <v>17</v>
      </c>
      <c r="H15" s="1">
        <v>1506737</v>
      </c>
      <c r="I15" s="1">
        <v>3633050</v>
      </c>
    </row>
    <row r="16" spans="1:9" x14ac:dyDescent="0.3">
      <c r="A16" s="1">
        <v>2019</v>
      </c>
      <c r="B16" s="1" t="s">
        <v>9</v>
      </c>
      <c r="C16" s="2" t="s">
        <v>21</v>
      </c>
      <c r="D16" s="2">
        <v>23040090</v>
      </c>
      <c r="E16" s="2" t="s">
        <v>14</v>
      </c>
      <c r="F16" s="2" t="s">
        <v>12</v>
      </c>
      <c r="G16" s="2" t="s">
        <v>18</v>
      </c>
      <c r="H16" s="1">
        <v>1514880</v>
      </c>
      <c r="I16" s="1">
        <v>4500000</v>
      </c>
    </row>
    <row r="17" spans="1:9" x14ac:dyDescent="0.3">
      <c r="A17" s="1">
        <v>2019</v>
      </c>
      <c r="B17" s="1" t="s">
        <v>9</v>
      </c>
      <c r="C17" s="2" t="s">
        <v>22</v>
      </c>
      <c r="D17" s="2">
        <v>23040010</v>
      </c>
      <c r="E17" s="2" t="s">
        <v>11</v>
      </c>
      <c r="F17" s="2" t="s">
        <v>12</v>
      </c>
      <c r="G17" s="2" t="s">
        <v>16</v>
      </c>
      <c r="H17" s="1">
        <v>7836796</v>
      </c>
      <c r="I17" s="1">
        <v>9285800</v>
      </c>
    </row>
    <row r="18" spans="1:9" x14ac:dyDescent="0.3">
      <c r="A18" s="1">
        <v>2019</v>
      </c>
      <c r="B18" s="1" t="s">
        <v>9</v>
      </c>
      <c r="C18" s="2" t="s">
        <v>22</v>
      </c>
      <c r="D18" s="2">
        <v>23040010</v>
      </c>
      <c r="E18" s="2" t="s">
        <v>11</v>
      </c>
      <c r="F18" s="2" t="s">
        <v>12</v>
      </c>
      <c r="G18" s="2" t="s">
        <v>18</v>
      </c>
      <c r="H18" s="1">
        <v>2301677</v>
      </c>
      <c r="I18" s="1">
        <v>2933830</v>
      </c>
    </row>
    <row r="19" spans="1:9" x14ac:dyDescent="0.3">
      <c r="A19" s="1">
        <v>2019</v>
      </c>
      <c r="B19" s="1" t="s">
        <v>9</v>
      </c>
      <c r="C19" s="2" t="s">
        <v>22</v>
      </c>
      <c r="D19" s="2">
        <v>23040010</v>
      </c>
      <c r="E19" s="2" t="s">
        <v>11</v>
      </c>
      <c r="F19" s="2" t="s">
        <v>12</v>
      </c>
      <c r="G19" s="2" t="s">
        <v>17</v>
      </c>
      <c r="H19" s="1">
        <v>1279422</v>
      </c>
      <c r="I19" s="1">
        <v>3084059</v>
      </c>
    </row>
    <row r="20" spans="1:9" x14ac:dyDescent="0.3">
      <c r="A20" s="1">
        <v>2019</v>
      </c>
      <c r="B20" s="1" t="s">
        <v>9</v>
      </c>
      <c r="C20" s="2" t="s">
        <v>22</v>
      </c>
      <c r="D20" s="2">
        <v>23040090</v>
      </c>
      <c r="E20" s="2" t="s">
        <v>14</v>
      </c>
      <c r="F20" s="2" t="s">
        <v>12</v>
      </c>
      <c r="G20" s="2" t="s">
        <v>18</v>
      </c>
      <c r="H20" s="1">
        <v>1324621</v>
      </c>
      <c r="I20" s="1">
        <v>3814933</v>
      </c>
    </row>
    <row r="21" spans="1:9" x14ac:dyDescent="0.3">
      <c r="A21" s="1">
        <v>2019</v>
      </c>
      <c r="B21" s="1" t="s">
        <v>9</v>
      </c>
      <c r="C21" s="2" t="s">
        <v>23</v>
      </c>
      <c r="D21" s="2">
        <v>23040010</v>
      </c>
      <c r="E21" s="2" t="s">
        <v>11</v>
      </c>
      <c r="F21" s="2" t="s">
        <v>12</v>
      </c>
      <c r="G21" s="2" t="s">
        <v>18</v>
      </c>
      <c r="H21" s="1">
        <v>9775920</v>
      </c>
      <c r="I21" s="1">
        <v>24000000</v>
      </c>
    </row>
    <row r="22" spans="1:9" x14ac:dyDescent="0.3">
      <c r="A22" s="1">
        <v>2019</v>
      </c>
      <c r="B22" s="1" t="s">
        <v>9</v>
      </c>
      <c r="C22" s="2" t="s">
        <v>23</v>
      </c>
      <c r="D22" s="2">
        <v>23040010</v>
      </c>
      <c r="E22" s="2" t="s">
        <v>11</v>
      </c>
      <c r="F22" s="2" t="s">
        <v>12</v>
      </c>
      <c r="G22" s="2" t="s">
        <v>17</v>
      </c>
      <c r="H22" s="1">
        <v>31158687</v>
      </c>
      <c r="I22" s="1">
        <v>87087693</v>
      </c>
    </row>
    <row r="23" spans="1:9" x14ac:dyDescent="0.3">
      <c r="A23" s="1">
        <v>2019</v>
      </c>
      <c r="B23" s="1" t="s">
        <v>9</v>
      </c>
      <c r="C23" s="2" t="s">
        <v>23</v>
      </c>
      <c r="D23" s="2">
        <v>23040090</v>
      </c>
      <c r="E23" s="2" t="s">
        <v>14</v>
      </c>
      <c r="F23" s="2" t="s">
        <v>12</v>
      </c>
      <c r="G23" s="2" t="s">
        <v>24</v>
      </c>
      <c r="H23" s="1">
        <v>14398705</v>
      </c>
      <c r="I23" s="1">
        <v>16850050</v>
      </c>
    </row>
    <row r="24" spans="1:9" x14ac:dyDescent="0.3">
      <c r="A24" s="1">
        <v>2019</v>
      </c>
      <c r="B24" s="1" t="s">
        <v>9</v>
      </c>
      <c r="C24" s="2" t="s">
        <v>23</v>
      </c>
      <c r="D24" s="2">
        <v>23040090</v>
      </c>
      <c r="E24" s="2" t="s">
        <v>14</v>
      </c>
      <c r="F24" s="2" t="s">
        <v>12</v>
      </c>
      <c r="G24" s="2" t="s">
        <v>18</v>
      </c>
      <c r="H24" s="1">
        <v>52931651</v>
      </c>
      <c r="I24" s="1">
        <v>154750000</v>
      </c>
    </row>
    <row r="25" spans="1:9" x14ac:dyDescent="0.3">
      <c r="A25" s="1">
        <v>2019</v>
      </c>
      <c r="B25" s="1" t="s">
        <v>9</v>
      </c>
      <c r="C25" s="2" t="s">
        <v>23</v>
      </c>
      <c r="D25" s="2">
        <v>23040090</v>
      </c>
      <c r="E25" s="2" t="s">
        <v>14</v>
      </c>
      <c r="F25" s="2" t="s">
        <v>12</v>
      </c>
      <c r="G25" s="2" t="s">
        <v>17</v>
      </c>
      <c r="H25" s="1">
        <v>61241619</v>
      </c>
      <c r="I25" s="1">
        <v>165487973</v>
      </c>
    </row>
    <row r="26" spans="1:9" x14ac:dyDescent="0.3">
      <c r="A26" s="1">
        <v>2019</v>
      </c>
      <c r="B26" s="1" t="s">
        <v>9</v>
      </c>
      <c r="C26" s="2" t="s">
        <v>25</v>
      </c>
      <c r="D26" s="2">
        <v>23040010</v>
      </c>
      <c r="E26" s="2" t="s">
        <v>11</v>
      </c>
      <c r="F26" s="2" t="s">
        <v>12</v>
      </c>
      <c r="G26" s="2" t="s">
        <v>17</v>
      </c>
      <c r="H26" s="1">
        <v>32831460</v>
      </c>
      <c r="I26" s="1">
        <v>79428913</v>
      </c>
    </row>
    <row r="27" spans="1:9" x14ac:dyDescent="0.3">
      <c r="A27" s="1">
        <v>2019</v>
      </c>
      <c r="B27" s="1" t="s">
        <v>9</v>
      </c>
      <c r="C27" s="2" t="s">
        <v>25</v>
      </c>
      <c r="D27" s="2">
        <v>23040090</v>
      </c>
      <c r="E27" s="2" t="s">
        <v>14</v>
      </c>
      <c r="F27" s="2" t="s">
        <v>12</v>
      </c>
      <c r="G27" s="2" t="s">
        <v>17</v>
      </c>
      <c r="H27" s="1">
        <v>81806478</v>
      </c>
      <c r="I27" s="1">
        <v>234715512</v>
      </c>
    </row>
    <row r="28" spans="1:9" x14ac:dyDescent="0.3">
      <c r="A28" s="1">
        <v>2019</v>
      </c>
      <c r="B28" s="1" t="s">
        <v>9</v>
      </c>
      <c r="C28" s="2" t="s">
        <v>26</v>
      </c>
      <c r="D28" s="2">
        <v>23040010</v>
      </c>
      <c r="E28" s="2" t="s">
        <v>11</v>
      </c>
      <c r="F28" s="2" t="s">
        <v>12</v>
      </c>
      <c r="G28" s="2" t="s">
        <v>17</v>
      </c>
      <c r="H28" s="1">
        <v>47867</v>
      </c>
      <c r="I28" s="1">
        <v>104350</v>
      </c>
    </row>
    <row r="29" spans="1:9" x14ac:dyDescent="0.3">
      <c r="A29" s="1">
        <v>2019</v>
      </c>
      <c r="B29" s="1" t="s">
        <v>9</v>
      </c>
      <c r="C29" s="2" t="s">
        <v>27</v>
      </c>
      <c r="D29" s="2">
        <v>23040010</v>
      </c>
      <c r="E29" s="2" t="s">
        <v>11</v>
      </c>
      <c r="F29" s="2" t="s">
        <v>12</v>
      </c>
      <c r="G29" s="2" t="s">
        <v>28</v>
      </c>
      <c r="H29" s="1">
        <v>58856</v>
      </c>
      <c r="I29" s="1">
        <v>80625</v>
      </c>
    </row>
    <row r="30" spans="1:9" x14ac:dyDescent="0.3">
      <c r="A30" s="1">
        <v>2019</v>
      </c>
      <c r="B30" s="1" t="s">
        <v>9</v>
      </c>
      <c r="C30" s="2" t="s">
        <v>27</v>
      </c>
      <c r="D30" s="2">
        <v>23040010</v>
      </c>
      <c r="E30" s="2" t="s">
        <v>11</v>
      </c>
      <c r="F30" s="2" t="s">
        <v>12</v>
      </c>
      <c r="G30" s="2" t="s">
        <v>29</v>
      </c>
      <c r="H30" s="1">
        <v>42328</v>
      </c>
      <c r="I30" s="1">
        <v>26000</v>
      </c>
    </row>
    <row r="31" spans="1:9" x14ac:dyDescent="0.3">
      <c r="A31" s="1">
        <v>2019</v>
      </c>
      <c r="B31" s="1" t="s">
        <v>9</v>
      </c>
      <c r="C31" s="2" t="s">
        <v>27</v>
      </c>
      <c r="D31" s="2">
        <v>23040090</v>
      </c>
      <c r="E31" s="2" t="s">
        <v>14</v>
      </c>
      <c r="F31" s="2" t="s">
        <v>12</v>
      </c>
      <c r="G31" s="2" t="s">
        <v>30</v>
      </c>
      <c r="H31" s="1">
        <v>41424489</v>
      </c>
      <c r="I31" s="1">
        <v>126113200</v>
      </c>
    </row>
    <row r="32" spans="1:9" x14ac:dyDescent="0.3">
      <c r="A32" s="1">
        <v>2019</v>
      </c>
      <c r="B32" s="1" t="s">
        <v>9</v>
      </c>
      <c r="C32" s="2" t="s">
        <v>31</v>
      </c>
      <c r="D32" s="2">
        <v>23040090</v>
      </c>
      <c r="E32" s="2" t="s">
        <v>14</v>
      </c>
      <c r="F32" s="2" t="s">
        <v>12</v>
      </c>
      <c r="G32" s="2" t="s">
        <v>18</v>
      </c>
      <c r="H32" s="1">
        <v>4149651</v>
      </c>
      <c r="I32" s="1">
        <v>12279881</v>
      </c>
    </row>
    <row r="33" spans="1:9" x14ac:dyDescent="0.3">
      <c r="A33" s="1">
        <v>2019</v>
      </c>
      <c r="B33" s="1" t="s">
        <v>9</v>
      </c>
      <c r="C33" s="2" t="s">
        <v>31</v>
      </c>
      <c r="D33" s="2">
        <v>23040090</v>
      </c>
      <c r="E33" s="2" t="s">
        <v>14</v>
      </c>
      <c r="F33" s="2" t="s">
        <v>12</v>
      </c>
      <c r="G33" s="2" t="s">
        <v>17</v>
      </c>
      <c r="H33" s="1">
        <v>324520</v>
      </c>
      <c r="I33" s="1">
        <v>1000000</v>
      </c>
    </row>
    <row r="34" spans="1:9" x14ac:dyDescent="0.3">
      <c r="A34" s="1">
        <v>2019</v>
      </c>
      <c r="B34" s="1" t="s">
        <v>9</v>
      </c>
      <c r="C34" s="2" t="s">
        <v>32</v>
      </c>
      <c r="D34" s="2">
        <v>23040010</v>
      </c>
      <c r="E34" s="2" t="s">
        <v>11</v>
      </c>
      <c r="F34" s="2" t="s">
        <v>12</v>
      </c>
      <c r="G34" s="2" t="s">
        <v>17</v>
      </c>
      <c r="H34" s="1">
        <v>3262358</v>
      </c>
      <c r="I34" s="1">
        <v>7873596</v>
      </c>
    </row>
    <row r="35" spans="1:9" x14ac:dyDescent="0.3">
      <c r="A35" s="1">
        <v>2019</v>
      </c>
      <c r="B35" s="1" t="s">
        <v>9</v>
      </c>
      <c r="C35" s="2" t="s">
        <v>32</v>
      </c>
      <c r="D35" s="2">
        <v>23040090</v>
      </c>
      <c r="E35" s="2" t="s">
        <v>14</v>
      </c>
      <c r="F35" s="2" t="s">
        <v>12</v>
      </c>
      <c r="G35" s="2" t="s">
        <v>17</v>
      </c>
      <c r="H35" s="1">
        <v>361387</v>
      </c>
      <c r="I35" s="1">
        <v>871126</v>
      </c>
    </row>
    <row r="36" spans="1:9" x14ac:dyDescent="0.3">
      <c r="A36" s="1">
        <v>2019</v>
      </c>
      <c r="B36" s="1" t="s">
        <v>33</v>
      </c>
      <c r="C36" s="2" t="s">
        <v>10</v>
      </c>
      <c r="D36" s="2">
        <v>23040010</v>
      </c>
      <c r="E36" s="2" t="s">
        <v>11</v>
      </c>
      <c r="F36" s="2" t="s">
        <v>12</v>
      </c>
      <c r="G36" s="2" t="s">
        <v>13</v>
      </c>
      <c r="H36" s="1">
        <v>7208472</v>
      </c>
      <c r="I36" s="1">
        <v>21516652</v>
      </c>
    </row>
    <row r="37" spans="1:9" x14ac:dyDescent="0.3">
      <c r="A37" s="1">
        <v>2019</v>
      </c>
      <c r="B37" s="1" t="s">
        <v>33</v>
      </c>
      <c r="C37" s="2" t="s">
        <v>10</v>
      </c>
      <c r="D37" s="2">
        <v>23040090</v>
      </c>
      <c r="E37" s="2" t="s">
        <v>14</v>
      </c>
      <c r="F37" s="2" t="s">
        <v>12</v>
      </c>
      <c r="G37" s="2" t="s">
        <v>13</v>
      </c>
      <c r="H37" s="1">
        <v>23908995</v>
      </c>
      <c r="I37" s="1">
        <v>69674118</v>
      </c>
    </row>
    <row r="38" spans="1:9" x14ac:dyDescent="0.3">
      <c r="A38" s="1">
        <v>2019</v>
      </c>
      <c r="B38" s="1" t="s">
        <v>33</v>
      </c>
      <c r="C38" s="2" t="s">
        <v>15</v>
      </c>
      <c r="D38" s="2">
        <v>23040010</v>
      </c>
      <c r="E38" s="2" t="s">
        <v>11</v>
      </c>
      <c r="F38" s="2" t="s">
        <v>12</v>
      </c>
      <c r="G38" s="2" t="s">
        <v>17</v>
      </c>
      <c r="H38" s="1">
        <v>404771</v>
      </c>
      <c r="I38" s="1">
        <v>1217699</v>
      </c>
    </row>
    <row r="39" spans="1:9" x14ac:dyDescent="0.3">
      <c r="A39" s="1">
        <v>2019</v>
      </c>
      <c r="B39" s="1" t="s">
        <v>33</v>
      </c>
      <c r="C39" s="2" t="s">
        <v>15</v>
      </c>
      <c r="D39" s="2">
        <v>23040090</v>
      </c>
      <c r="E39" s="2" t="s">
        <v>14</v>
      </c>
      <c r="F39" s="2" t="s">
        <v>12</v>
      </c>
      <c r="G39" s="2" t="s">
        <v>18</v>
      </c>
      <c r="H39" s="1">
        <v>11998401</v>
      </c>
      <c r="I39" s="1">
        <v>30626129</v>
      </c>
    </row>
    <row r="40" spans="1:9" x14ac:dyDescent="0.3">
      <c r="A40" s="1">
        <v>2019</v>
      </c>
      <c r="B40" s="1" t="s">
        <v>33</v>
      </c>
      <c r="C40" s="2" t="s">
        <v>15</v>
      </c>
      <c r="D40" s="2">
        <v>23040090</v>
      </c>
      <c r="E40" s="2" t="s">
        <v>14</v>
      </c>
      <c r="F40" s="2" t="s">
        <v>12</v>
      </c>
      <c r="G40" s="2" t="s">
        <v>17</v>
      </c>
      <c r="H40" s="1">
        <v>16055906</v>
      </c>
      <c r="I40" s="1">
        <v>46951287</v>
      </c>
    </row>
    <row r="41" spans="1:9" x14ac:dyDescent="0.3">
      <c r="A41" s="1">
        <v>2019</v>
      </c>
      <c r="B41" s="1" t="s">
        <v>33</v>
      </c>
      <c r="C41" s="2" t="s">
        <v>19</v>
      </c>
      <c r="D41" s="2">
        <v>23040010</v>
      </c>
      <c r="E41" s="2" t="s">
        <v>11</v>
      </c>
      <c r="F41" s="2" t="s">
        <v>12</v>
      </c>
      <c r="G41" s="2" t="s">
        <v>20</v>
      </c>
      <c r="H41" s="1">
        <v>945120</v>
      </c>
      <c r="I41" s="1">
        <v>2000000</v>
      </c>
    </row>
    <row r="42" spans="1:9" x14ac:dyDescent="0.3">
      <c r="A42" s="1">
        <v>2019</v>
      </c>
      <c r="B42" s="1" t="s">
        <v>33</v>
      </c>
      <c r="C42" s="2" t="s">
        <v>19</v>
      </c>
      <c r="D42" s="2">
        <v>23040010</v>
      </c>
      <c r="E42" s="2" t="s">
        <v>11</v>
      </c>
      <c r="F42" s="2" t="s">
        <v>12</v>
      </c>
      <c r="G42" s="2" t="s">
        <v>18</v>
      </c>
      <c r="H42" s="1">
        <v>16218199</v>
      </c>
      <c r="I42" s="1">
        <v>45294043</v>
      </c>
    </row>
    <row r="43" spans="1:9" x14ac:dyDescent="0.3">
      <c r="A43" s="1">
        <v>2019</v>
      </c>
      <c r="B43" s="1" t="s">
        <v>33</v>
      </c>
      <c r="C43" s="2" t="s">
        <v>19</v>
      </c>
      <c r="D43" s="2">
        <v>23040090</v>
      </c>
      <c r="E43" s="2" t="s">
        <v>14</v>
      </c>
      <c r="F43" s="2" t="s">
        <v>12</v>
      </c>
      <c r="G43" s="2" t="s">
        <v>20</v>
      </c>
      <c r="H43" s="1">
        <v>15414130</v>
      </c>
      <c r="I43" s="1">
        <v>32618355</v>
      </c>
    </row>
    <row r="44" spans="1:9" x14ac:dyDescent="0.3">
      <c r="A44" s="1">
        <v>2019</v>
      </c>
      <c r="B44" s="1" t="s">
        <v>33</v>
      </c>
      <c r="C44" s="2" t="s">
        <v>19</v>
      </c>
      <c r="D44" s="2">
        <v>23040090</v>
      </c>
      <c r="E44" s="2" t="s">
        <v>14</v>
      </c>
      <c r="F44" s="2" t="s">
        <v>12</v>
      </c>
      <c r="G44" s="2" t="s">
        <v>18</v>
      </c>
      <c r="H44" s="1">
        <v>92097662</v>
      </c>
      <c r="I44" s="1">
        <v>266866460</v>
      </c>
    </row>
    <row r="45" spans="1:9" x14ac:dyDescent="0.3">
      <c r="A45" s="1">
        <v>2019</v>
      </c>
      <c r="B45" s="1" t="s">
        <v>33</v>
      </c>
      <c r="C45" s="2" t="s">
        <v>19</v>
      </c>
      <c r="D45" s="2">
        <v>23040090</v>
      </c>
      <c r="E45" s="2" t="s">
        <v>14</v>
      </c>
      <c r="F45" s="2" t="s">
        <v>12</v>
      </c>
      <c r="G45" s="2" t="s">
        <v>17</v>
      </c>
      <c r="H45" s="1">
        <v>5063618</v>
      </c>
      <c r="I45" s="1">
        <v>15780000</v>
      </c>
    </row>
    <row r="46" spans="1:9" x14ac:dyDescent="0.3">
      <c r="A46" s="1">
        <v>2019</v>
      </c>
      <c r="B46" s="1" t="s">
        <v>33</v>
      </c>
      <c r="C46" s="2" t="s">
        <v>21</v>
      </c>
      <c r="D46" s="2">
        <v>23040010</v>
      </c>
      <c r="E46" s="2" t="s">
        <v>11</v>
      </c>
      <c r="F46" s="2" t="s">
        <v>12</v>
      </c>
      <c r="G46" s="2" t="s">
        <v>18</v>
      </c>
      <c r="H46" s="1">
        <v>13239690</v>
      </c>
      <c r="I46" s="1">
        <v>34865512</v>
      </c>
    </row>
    <row r="47" spans="1:9" x14ac:dyDescent="0.3">
      <c r="A47" s="1">
        <v>2019</v>
      </c>
      <c r="B47" s="1" t="s">
        <v>33</v>
      </c>
      <c r="C47" s="2" t="s">
        <v>21</v>
      </c>
      <c r="D47" s="2">
        <v>23040010</v>
      </c>
      <c r="E47" s="2" t="s">
        <v>11</v>
      </c>
      <c r="F47" s="2" t="s">
        <v>12</v>
      </c>
      <c r="G47" s="2" t="s">
        <v>17</v>
      </c>
      <c r="H47" s="1">
        <v>857448</v>
      </c>
      <c r="I47" s="1">
        <v>2613852</v>
      </c>
    </row>
    <row r="48" spans="1:9" x14ac:dyDescent="0.3">
      <c r="A48" s="1">
        <v>2019</v>
      </c>
      <c r="B48" s="1" t="s">
        <v>33</v>
      </c>
      <c r="C48" s="2" t="s">
        <v>22</v>
      </c>
      <c r="D48" s="2">
        <v>23040010</v>
      </c>
      <c r="E48" s="2" t="s">
        <v>11</v>
      </c>
      <c r="F48" s="2" t="s">
        <v>12</v>
      </c>
      <c r="G48" s="2" t="s">
        <v>18</v>
      </c>
      <c r="H48" s="1">
        <v>770021</v>
      </c>
      <c r="I48" s="1">
        <v>1003350</v>
      </c>
    </row>
    <row r="49" spans="1:9" x14ac:dyDescent="0.3">
      <c r="A49" s="1">
        <v>2019</v>
      </c>
      <c r="B49" s="1" t="s">
        <v>33</v>
      </c>
      <c r="C49" s="2" t="s">
        <v>22</v>
      </c>
      <c r="D49" s="2">
        <v>23040010</v>
      </c>
      <c r="E49" s="2" t="s">
        <v>11</v>
      </c>
      <c r="F49" s="2" t="s">
        <v>12</v>
      </c>
      <c r="G49" s="2" t="s">
        <v>17</v>
      </c>
      <c r="H49" s="1">
        <v>303978</v>
      </c>
      <c r="I49" s="1">
        <v>910576</v>
      </c>
    </row>
    <row r="50" spans="1:9" x14ac:dyDescent="0.3">
      <c r="A50" s="1">
        <v>2019</v>
      </c>
      <c r="B50" s="1" t="s">
        <v>33</v>
      </c>
      <c r="C50" s="2" t="s">
        <v>22</v>
      </c>
      <c r="D50" s="2">
        <v>23040090</v>
      </c>
      <c r="E50" s="2" t="s">
        <v>14</v>
      </c>
      <c r="F50" s="2" t="s">
        <v>12</v>
      </c>
      <c r="G50" s="2" t="s">
        <v>18</v>
      </c>
      <c r="H50" s="1">
        <v>208352</v>
      </c>
      <c r="I50" s="1">
        <v>300000</v>
      </c>
    </row>
    <row r="51" spans="1:9" x14ac:dyDescent="0.3">
      <c r="A51" s="1">
        <v>2019</v>
      </c>
      <c r="B51" s="1" t="s">
        <v>33</v>
      </c>
      <c r="C51" s="2" t="s">
        <v>23</v>
      </c>
      <c r="D51" s="2">
        <v>23040090</v>
      </c>
      <c r="E51" s="2" t="s">
        <v>14</v>
      </c>
      <c r="F51" s="2" t="s">
        <v>12</v>
      </c>
      <c r="G51" s="2" t="s">
        <v>18</v>
      </c>
      <c r="H51" s="1">
        <v>2983293</v>
      </c>
      <c r="I51" s="1">
        <v>8727672</v>
      </c>
    </row>
    <row r="52" spans="1:9" x14ac:dyDescent="0.3">
      <c r="A52" s="1">
        <v>2019</v>
      </c>
      <c r="B52" s="1" t="s">
        <v>33</v>
      </c>
      <c r="C52" s="2" t="s">
        <v>23</v>
      </c>
      <c r="D52" s="2">
        <v>23040090</v>
      </c>
      <c r="E52" s="2" t="s">
        <v>14</v>
      </c>
      <c r="F52" s="2" t="s">
        <v>12</v>
      </c>
      <c r="G52" s="2" t="s">
        <v>17</v>
      </c>
      <c r="H52" s="1">
        <v>18306000</v>
      </c>
      <c r="I52" s="1">
        <v>52200000</v>
      </c>
    </row>
    <row r="53" spans="1:9" x14ac:dyDescent="0.3">
      <c r="A53" s="1">
        <v>2019</v>
      </c>
      <c r="B53" s="1" t="s">
        <v>33</v>
      </c>
      <c r="C53" s="2" t="s">
        <v>25</v>
      </c>
      <c r="D53" s="2">
        <v>23040010</v>
      </c>
      <c r="E53" s="2" t="s">
        <v>11</v>
      </c>
      <c r="F53" s="2" t="s">
        <v>12</v>
      </c>
      <c r="G53" s="2" t="s">
        <v>17</v>
      </c>
      <c r="H53" s="1">
        <v>2018127</v>
      </c>
      <c r="I53" s="1">
        <v>6140239</v>
      </c>
    </row>
    <row r="54" spans="1:9" x14ac:dyDescent="0.3">
      <c r="A54" s="1">
        <v>2019</v>
      </c>
      <c r="B54" s="1" t="s">
        <v>33</v>
      </c>
      <c r="C54" s="2" t="s">
        <v>25</v>
      </c>
      <c r="D54" s="2">
        <v>23040090</v>
      </c>
      <c r="E54" s="2" t="s">
        <v>14</v>
      </c>
      <c r="F54" s="2" t="s">
        <v>12</v>
      </c>
      <c r="G54" s="2" t="s">
        <v>17</v>
      </c>
      <c r="H54" s="1">
        <v>33721478</v>
      </c>
      <c r="I54" s="1">
        <v>101237775</v>
      </c>
    </row>
    <row r="55" spans="1:9" x14ac:dyDescent="0.3">
      <c r="A55" s="1">
        <v>2019</v>
      </c>
      <c r="B55" s="1" t="s">
        <v>33</v>
      </c>
      <c r="C55" s="2" t="s">
        <v>27</v>
      </c>
      <c r="D55" s="2">
        <v>23040010</v>
      </c>
      <c r="E55" s="2" t="s">
        <v>11</v>
      </c>
      <c r="F55" s="2" t="s">
        <v>12</v>
      </c>
      <c r="G55" s="2" t="s">
        <v>28</v>
      </c>
      <c r="H55" s="1">
        <v>39238</v>
      </c>
      <c r="I55" s="1">
        <v>53750</v>
      </c>
    </row>
    <row r="56" spans="1:9" x14ac:dyDescent="0.3">
      <c r="A56" s="1">
        <v>2019</v>
      </c>
      <c r="B56" s="1" t="s">
        <v>33</v>
      </c>
      <c r="C56" s="2" t="s">
        <v>27</v>
      </c>
      <c r="D56" s="2">
        <v>23040010</v>
      </c>
      <c r="E56" s="2" t="s">
        <v>11</v>
      </c>
      <c r="F56" s="2" t="s">
        <v>12</v>
      </c>
      <c r="G56" s="2" t="s">
        <v>29</v>
      </c>
      <c r="H56" s="1">
        <v>42328</v>
      </c>
      <c r="I56" s="1">
        <v>26000</v>
      </c>
    </row>
    <row r="57" spans="1:9" x14ac:dyDescent="0.3">
      <c r="A57" s="1">
        <v>2019</v>
      </c>
      <c r="B57" s="1" t="s">
        <v>33</v>
      </c>
      <c r="C57" s="2" t="s">
        <v>27</v>
      </c>
      <c r="D57" s="2">
        <v>23040090</v>
      </c>
      <c r="E57" s="2" t="s">
        <v>14</v>
      </c>
      <c r="F57" s="2" t="s">
        <v>12</v>
      </c>
      <c r="G57" s="2" t="s">
        <v>30</v>
      </c>
      <c r="H57" s="1">
        <v>53162672</v>
      </c>
      <c r="I57" s="1">
        <v>160370286</v>
      </c>
    </row>
    <row r="58" spans="1:9" x14ac:dyDescent="0.3">
      <c r="A58" s="1">
        <v>2019</v>
      </c>
      <c r="B58" s="1" t="s">
        <v>33</v>
      </c>
      <c r="C58" s="2" t="s">
        <v>34</v>
      </c>
      <c r="D58" s="2">
        <v>23040090</v>
      </c>
      <c r="E58" s="2" t="s">
        <v>14</v>
      </c>
      <c r="F58" s="2" t="s">
        <v>12</v>
      </c>
      <c r="G58" s="2" t="s">
        <v>17</v>
      </c>
      <c r="H58" s="1">
        <v>69887</v>
      </c>
      <c r="I58" s="1">
        <v>205579</v>
      </c>
    </row>
    <row r="59" spans="1:9" x14ac:dyDescent="0.3">
      <c r="A59" s="1">
        <v>2019</v>
      </c>
      <c r="B59" s="1" t="s">
        <v>33</v>
      </c>
      <c r="C59" s="2" t="s">
        <v>31</v>
      </c>
      <c r="D59" s="2">
        <v>23040090</v>
      </c>
      <c r="E59" s="2" t="s">
        <v>14</v>
      </c>
      <c r="F59" s="2" t="s">
        <v>12</v>
      </c>
      <c r="G59" s="2" t="s">
        <v>18</v>
      </c>
      <c r="H59" s="1">
        <v>5464318</v>
      </c>
      <c r="I59" s="1">
        <v>13671386</v>
      </c>
    </row>
    <row r="60" spans="1:9" x14ac:dyDescent="0.3">
      <c r="A60" s="1">
        <v>2019</v>
      </c>
      <c r="B60" s="1" t="s">
        <v>35</v>
      </c>
      <c r="C60" s="2" t="s">
        <v>10</v>
      </c>
      <c r="D60" s="2">
        <v>23040010</v>
      </c>
      <c r="E60" s="2" t="s">
        <v>11</v>
      </c>
      <c r="F60" s="2" t="s">
        <v>12</v>
      </c>
      <c r="G60" s="2" t="s">
        <v>13</v>
      </c>
      <c r="H60" s="1">
        <v>4494500</v>
      </c>
      <c r="I60" s="1">
        <v>13094984</v>
      </c>
    </row>
    <row r="61" spans="1:9" x14ac:dyDescent="0.3">
      <c r="A61" s="1">
        <v>2019</v>
      </c>
      <c r="B61" s="1" t="s">
        <v>35</v>
      </c>
      <c r="C61" s="2" t="s">
        <v>10</v>
      </c>
      <c r="D61" s="2">
        <v>23040010</v>
      </c>
      <c r="E61" s="2" t="s">
        <v>11</v>
      </c>
      <c r="F61" s="2" t="s">
        <v>12</v>
      </c>
      <c r="G61" s="2" t="s">
        <v>18</v>
      </c>
      <c r="H61" s="1">
        <v>455750</v>
      </c>
      <c r="I61" s="1">
        <v>528720</v>
      </c>
    </row>
    <row r="62" spans="1:9" x14ac:dyDescent="0.3">
      <c r="A62" s="1">
        <v>2019</v>
      </c>
      <c r="B62" s="1" t="s">
        <v>35</v>
      </c>
      <c r="C62" s="2" t="s">
        <v>10</v>
      </c>
      <c r="D62" s="2">
        <v>23040090</v>
      </c>
      <c r="E62" s="2" t="s">
        <v>14</v>
      </c>
      <c r="F62" s="2" t="s">
        <v>12</v>
      </c>
      <c r="G62" s="2" t="s">
        <v>13</v>
      </c>
      <c r="H62" s="1">
        <v>40669594</v>
      </c>
      <c r="I62" s="1">
        <v>116028192</v>
      </c>
    </row>
    <row r="63" spans="1:9" x14ac:dyDescent="0.3">
      <c r="A63" s="1">
        <v>2019</v>
      </c>
      <c r="B63" s="1" t="s">
        <v>35</v>
      </c>
      <c r="C63" s="2" t="s">
        <v>15</v>
      </c>
      <c r="D63" s="2">
        <v>23040010</v>
      </c>
      <c r="E63" s="2" t="s">
        <v>11</v>
      </c>
      <c r="F63" s="2" t="s">
        <v>12</v>
      </c>
      <c r="G63" s="2" t="s">
        <v>17</v>
      </c>
      <c r="H63" s="1">
        <v>4963310</v>
      </c>
      <c r="I63" s="1">
        <v>11964109</v>
      </c>
    </row>
    <row r="64" spans="1:9" x14ac:dyDescent="0.3">
      <c r="A64" s="1">
        <v>2019</v>
      </c>
      <c r="B64" s="1" t="s">
        <v>35</v>
      </c>
      <c r="C64" s="2" t="s">
        <v>15</v>
      </c>
      <c r="D64" s="2">
        <v>23040090</v>
      </c>
      <c r="E64" s="2" t="s">
        <v>14</v>
      </c>
      <c r="F64" s="2" t="s">
        <v>12</v>
      </c>
      <c r="G64" s="2" t="s">
        <v>16</v>
      </c>
      <c r="H64" s="1">
        <v>17173358</v>
      </c>
      <c r="I64" s="1">
        <v>46484123</v>
      </c>
    </row>
    <row r="65" spans="1:9" x14ac:dyDescent="0.3">
      <c r="A65" s="1">
        <v>2019</v>
      </c>
      <c r="B65" s="1" t="s">
        <v>35</v>
      </c>
      <c r="C65" s="2" t="s">
        <v>15</v>
      </c>
      <c r="D65" s="2">
        <v>23040090</v>
      </c>
      <c r="E65" s="2" t="s">
        <v>14</v>
      </c>
      <c r="F65" s="2" t="s">
        <v>12</v>
      </c>
      <c r="G65" s="2" t="s">
        <v>18</v>
      </c>
      <c r="H65" s="1">
        <v>23125028</v>
      </c>
      <c r="I65" s="1">
        <v>59190937</v>
      </c>
    </row>
    <row r="66" spans="1:9" x14ac:dyDescent="0.3">
      <c r="A66" s="1">
        <v>2019</v>
      </c>
      <c r="B66" s="1" t="s">
        <v>35</v>
      </c>
      <c r="C66" s="2" t="s">
        <v>15</v>
      </c>
      <c r="D66" s="2">
        <v>23040090</v>
      </c>
      <c r="E66" s="2" t="s">
        <v>14</v>
      </c>
      <c r="F66" s="2" t="s">
        <v>12</v>
      </c>
      <c r="G66" s="2" t="s">
        <v>17</v>
      </c>
      <c r="H66" s="1">
        <v>15859128</v>
      </c>
      <c r="I66" s="1">
        <v>47515176</v>
      </c>
    </row>
    <row r="67" spans="1:9" x14ac:dyDescent="0.3">
      <c r="A67" s="1">
        <v>2019</v>
      </c>
      <c r="B67" s="1" t="s">
        <v>35</v>
      </c>
      <c r="C67" s="2" t="s">
        <v>19</v>
      </c>
      <c r="D67" s="2">
        <v>23040010</v>
      </c>
      <c r="E67" s="2" t="s">
        <v>11</v>
      </c>
      <c r="F67" s="2" t="s">
        <v>12</v>
      </c>
      <c r="G67" s="2" t="s">
        <v>20</v>
      </c>
      <c r="H67" s="1">
        <v>2274753</v>
      </c>
      <c r="I67" s="1">
        <v>4977905</v>
      </c>
    </row>
    <row r="68" spans="1:9" x14ac:dyDescent="0.3">
      <c r="A68" s="1">
        <v>2019</v>
      </c>
      <c r="B68" s="1" t="s">
        <v>35</v>
      </c>
      <c r="C68" s="2" t="s">
        <v>19</v>
      </c>
      <c r="D68" s="2">
        <v>23040010</v>
      </c>
      <c r="E68" s="2" t="s">
        <v>11</v>
      </c>
      <c r="F68" s="2" t="s">
        <v>12</v>
      </c>
      <c r="G68" s="2" t="s">
        <v>18</v>
      </c>
      <c r="H68" s="1">
        <v>31934403</v>
      </c>
      <c r="I68" s="1">
        <v>66555559</v>
      </c>
    </row>
    <row r="69" spans="1:9" x14ac:dyDescent="0.3">
      <c r="A69" s="1">
        <v>2019</v>
      </c>
      <c r="B69" s="1" t="s">
        <v>35</v>
      </c>
      <c r="C69" s="2" t="s">
        <v>19</v>
      </c>
      <c r="D69" s="2">
        <v>23040010</v>
      </c>
      <c r="E69" s="2" t="s">
        <v>11</v>
      </c>
      <c r="F69" s="2" t="s">
        <v>12</v>
      </c>
      <c r="G69" s="2" t="s">
        <v>17</v>
      </c>
      <c r="H69" s="1">
        <v>704370</v>
      </c>
      <c r="I69" s="1">
        <v>1853287</v>
      </c>
    </row>
    <row r="70" spans="1:9" x14ac:dyDescent="0.3">
      <c r="A70" s="1">
        <v>2019</v>
      </c>
      <c r="B70" s="1" t="s">
        <v>35</v>
      </c>
      <c r="C70" s="2" t="s">
        <v>19</v>
      </c>
      <c r="D70" s="2">
        <v>23040090</v>
      </c>
      <c r="E70" s="2" t="s">
        <v>14</v>
      </c>
      <c r="F70" s="2" t="s">
        <v>36</v>
      </c>
      <c r="G70" s="2" t="s">
        <v>18</v>
      </c>
      <c r="H70" s="1">
        <v>9165548</v>
      </c>
      <c r="I70" s="1">
        <v>23631080</v>
      </c>
    </row>
    <row r="71" spans="1:9" x14ac:dyDescent="0.3">
      <c r="A71" s="1">
        <v>2019</v>
      </c>
      <c r="B71" s="1" t="s">
        <v>35</v>
      </c>
      <c r="C71" s="2" t="s">
        <v>19</v>
      </c>
      <c r="D71" s="2">
        <v>23040090</v>
      </c>
      <c r="E71" s="2" t="s">
        <v>14</v>
      </c>
      <c r="F71" s="2" t="s">
        <v>12</v>
      </c>
      <c r="G71" s="2" t="s">
        <v>20</v>
      </c>
      <c r="H71" s="1">
        <v>2296048</v>
      </c>
      <c r="I71" s="1">
        <v>5024505</v>
      </c>
    </row>
    <row r="72" spans="1:9" x14ac:dyDescent="0.3">
      <c r="A72" s="1">
        <v>2019</v>
      </c>
      <c r="B72" s="1" t="s">
        <v>35</v>
      </c>
      <c r="C72" s="2" t="s">
        <v>19</v>
      </c>
      <c r="D72" s="2">
        <v>23040090</v>
      </c>
      <c r="E72" s="2" t="s">
        <v>14</v>
      </c>
      <c r="F72" s="2" t="s">
        <v>12</v>
      </c>
      <c r="G72" s="2" t="s">
        <v>24</v>
      </c>
      <c r="H72" s="1">
        <v>13224462</v>
      </c>
      <c r="I72" s="1">
        <v>16029651</v>
      </c>
    </row>
    <row r="73" spans="1:9" x14ac:dyDescent="0.3">
      <c r="A73" s="1">
        <v>2019</v>
      </c>
      <c r="B73" s="1" t="s">
        <v>35</v>
      </c>
      <c r="C73" s="2" t="s">
        <v>19</v>
      </c>
      <c r="D73" s="2">
        <v>23040090</v>
      </c>
      <c r="E73" s="2" t="s">
        <v>14</v>
      </c>
      <c r="F73" s="2" t="s">
        <v>12</v>
      </c>
      <c r="G73" s="2" t="s">
        <v>18</v>
      </c>
      <c r="H73" s="1">
        <v>94567338</v>
      </c>
      <c r="I73" s="1">
        <v>272752484</v>
      </c>
    </row>
    <row r="74" spans="1:9" x14ac:dyDescent="0.3">
      <c r="A74" s="1">
        <v>2019</v>
      </c>
      <c r="B74" s="1" t="s">
        <v>35</v>
      </c>
      <c r="C74" s="2" t="s">
        <v>19</v>
      </c>
      <c r="D74" s="2">
        <v>23040090</v>
      </c>
      <c r="E74" s="2" t="s">
        <v>14</v>
      </c>
      <c r="F74" s="2" t="s">
        <v>12</v>
      </c>
      <c r="G74" s="2" t="s">
        <v>17</v>
      </c>
      <c r="H74" s="1">
        <v>330881</v>
      </c>
      <c r="I74" s="1">
        <v>952942</v>
      </c>
    </row>
    <row r="75" spans="1:9" x14ac:dyDescent="0.3">
      <c r="A75" s="1">
        <v>2019</v>
      </c>
      <c r="B75" s="1" t="s">
        <v>35</v>
      </c>
      <c r="C75" s="2" t="s">
        <v>21</v>
      </c>
      <c r="D75" s="2">
        <v>23040010</v>
      </c>
      <c r="E75" s="2" t="s">
        <v>11</v>
      </c>
      <c r="F75" s="2" t="s">
        <v>12</v>
      </c>
      <c r="G75" s="2" t="s">
        <v>18</v>
      </c>
      <c r="H75" s="1">
        <v>10337337</v>
      </c>
      <c r="I75" s="1">
        <v>25725377</v>
      </c>
    </row>
    <row r="76" spans="1:9" x14ac:dyDescent="0.3">
      <c r="A76" s="1">
        <v>2019</v>
      </c>
      <c r="B76" s="1" t="s">
        <v>35</v>
      </c>
      <c r="C76" s="2" t="s">
        <v>21</v>
      </c>
      <c r="D76" s="2">
        <v>23040010</v>
      </c>
      <c r="E76" s="2" t="s">
        <v>11</v>
      </c>
      <c r="F76" s="2" t="s">
        <v>12</v>
      </c>
      <c r="G76" s="2" t="s">
        <v>17</v>
      </c>
      <c r="H76" s="1">
        <v>10580463</v>
      </c>
      <c r="I76" s="1">
        <v>24197829</v>
      </c>
    </row>
    <row r="77" spans="1:9" x14ac:dyDescent="0.3">
      <c r="A77" s="1">
        <v>2019</v>
      </c>
      <c r="B77" s="1" t="s">
        <v>35</v>
      </c>
      <c r="C77" s="2" t="s">
        <v>21</v>
      </c>
      <c r="D77" s="2">
        <v>23040090</v>
      </c>
      <c r="E77" s="2" t="s">
        <v>14</v>
      </c>
      <c r="F77" s="2" t="s">
        <v>12</v>
      </c>
      <c r="G77" s="2" t="s">
        <v>17</v>
      </c>
      <c r="H77" s="1">
        <v>62085</v>
      </c>
      <c r="I77" s="1">
        <v>149656</v>
      </c>
    </row>
    <row r="78" spans="1:9" x14ac:dyDescent="0.3">
      <c r="A78" s="1">
        <v>2019</v>
      </c>
      <c r="B78" s="1" t="s">
        <v>35</v>
      </c>
      <c r="C78" s="2" t="s">
        <v>22</v>
      </c>
      <c r="D78" s="2">
        <v>23040010</v>
      </c>
      <c r="E78" s="2" t="s">
        <v>11</v>
      </c>
      <c r="F78" s="2" t="s">
        <v>12</v>
      </c>
      <c r="G78" s="2" t="s">
        <v>18</v>
      </c>
      <c r="H78" s="1">
        <v>13037858</v>
      </c>
      <c r="I78" s="1">
        <v>18263516</v>
      </c>
    </row>
    <row r="79" spans="1:9" x14ac:dyDescent="0.3">
      <c r="A79" s="1">
        <v>2019</v>
      </c>
      <c r="B79" s="1" t="s">
        <v>35</v>
      </c>
      <c r="C79" s="2" t="s">
        <v>22</v>
      </c>
      <c r="D79" s="2">
        <v>23040010</v>
      </c>
      <c r="E79" s="2" t="s">
        <v>11</v>
      </c>
      <c r="F79" s="2" t="s">
        <v>12</v>
      </c>
      <c r="G79" s="2" t="s">
        <v>17</v>
      </c>
      <c r="H79" s="1">
        <v>634538</v>
      </c>
      <c r="I79" s="1">
        <v>1529558</v>
      </c>
    </row>
    <row r="80" spans="1:9" x14ac:dyDescent="0.3">
      <c r="A80" s="1">
        <v>2019</v>
      </c>
      <c r="B80" s="1" t="s">
        <v>35</v>
      </c>
      <c r="C80" s="2" t="s">
        <v>22</v>
      </c>
      <c r="D80" s="2">
        <v>23040090</v>
      </c>
      <c r="E80" s="2" t="s">
        <v>14</v>
      </c>
      <c r="F80" s="2" t="s">
        <v>12</v>
      </c>
      <c r="G80" s="2" t="s">
        <v>18</v>
      </c>
      <c r="H80" s="1">
        <v>1943488</v>
      </c>
      <c r="I80" s="1">
        <v>5603170</v>
      </c>
    </row>
    <row r="81" spans="1:9" x14ac:dyDescent="0.3">
      <c r="A81" s="1">
        <v>2019</v>
      </c>
      <c r="B81" s="1" t="s">
        <v>35</v>
      </c>
      <c r="C81" s="2" t="s">
        <v>37</v>
      </c>
      <c r="D81" s="2">
        <v>23040090</v>
      </c>
      <c r="E81" s="2" t="s">
        <v>14</v>
      </c>
      <c r="F81" s="2" t="s">
        <v>12</v>
      </c>
      <c r="G81" s="2" t="s">
        <v>38</v>
      </c>
      <c r="H81" s="1">
        <v>48527</v>
      </c>
      <c r="I81" s="1">
        <v>97200</v>
      </c>
    </row>
    <row r="82" spans="1:9" x14ac:dyDescent="0.3">
      <c r="A82" s="1">
        <v>2019</v>
      </c>
      <c r="B82" s="1" t="s">
        <v>35</v>
      </c>
      <c r="C82" s="2" t="s">
        <v>25</v>
      </c>
      <c r="D82" s="2">
        <v>23040010</v>
      </c>
      <c r="E82" s="2" t="s">
        <v>11</v>
      </c>
      <c r="F82" s="2" t="s">
        <v>12</v>
      </c>
      <c r="G82" s="2" t="s">
        <v>17</v>
      </c>
      <c r="H82" s="1">
        <v>24335346</v>
      </c>
      <c r="I82" s="1">
        <v>56934409</v>
      </c>
    </row>
    <row r="83" spans="1:9" x14ac:dyDescent="0.3">
      <c r="A83" s="1">
        <v>2019</v>
      </c>
      <c r="B83" s="1" t="s">
        <v>35</v>
      </c>
      <c r="C83" s="2" t="s">
        <v>25</v>
      </c>
      <c r="D83" s="2">
        <v>23040090</v>
      </c>
      <c r="E83" s="2" t="s">
        <v>14</v>
      </c>
      <c r="F83" s="2" t="s">
        <v>12</v>
      </c>
      <c r="G83" s="2" t="s">
        <v>17</v>
      </c>
      <c r="H83" s="1">
        <v>93059179</v>
      </c>
      <c r="I83" s="1">
        <v>258924726</v>
      </c>
    </row>
    <row r="84" spans="1:9" x14ac:dyDescent="0.3">
      <c r="A84" s="1">
        <v>2019</v>
      </c>
      <c r="B84" s="1" t="s">
        <v>35</v>
      </c>
      <c r="C84" s="2" t="s">
        <v>27</v>
      </c>
      <c r="D84" s="2">
        <v>23040010</v>
      </c>
      <c r="E84" s="2" t="s">
        <v>11</v>
      </c>
      <c r="F84" s="2" t="s">
        <v>12</v>
      </c>
      <c r="G84" s="2" t="s">
        <v>39</v>
      </c>
      <c r="H84" s="1">
        <v>5850</v>
      </c>
      <c r="I84" s="1">
        <v>3000</v>
      </c>
    </row>
    <row r="85" spans="1:9" x14ac:dyDescent="0.3">
      <c r="A85" s="1">
        <v>2019</v>
      </c>
      <c r="B85" s="1" t="s">
        <v>35</v>
      </c>
      <c r="C85" s="2" t="s">
        <v>27</v>
      </c>
      <c r="D85" s="2">
        <v>23040090</v>
      </c>
      <c r="E85" s="2" t="s">
        <v>14</v>
      </c>
      <c r="F85" s="2" t="s">
        <v>12</v>
      </c>
      <c r="G85" s="2" t="s">
        <v>30</v>
      </c>
      <c r="H85" s="1">
        <v>42349658</v>
      </c>
      <c r="I85" s="1">
        <v>123896000</v>
      </c>
    </row>
    <row r="86" spans="1:9" x14ac:dyDescent="0.3">
      <c r="A86" s="1">
        <v>2019</v>
      </c>
      <c r="B86" s="1" t="s">
        <v>35</v>
      </c>
      <c r="C86" s="2" t="s">
        <v>31</v>
      </c>
      <c r="D86" s="2">
        <v>23040090</v>
      </c>
      <c r="E86" s="2" t="s">
        <v>14</v>
      </c>
      <c r="F86" s="2" t="s">
        <v>12</v>
      </c>
      <c r="G86" s="2" t="s">
        <v>18</v>
      </c>
      <c r="H86" s="1">
        <v>11239531</v>
      </c>
      <c r="I86" s="1">
        <v>27895988</v>
      </c>
    </row>
    <row r="87" spans="1:9" x14ac:dyDescent="0.3">
      <c r="A87" s="1">
        <v>2019</v>
      </c>
      <c r="B87" s="1" t="s">
        <v>35</v>
      </c>
      <c r="C87" s="2" t="s">
        <v>32</v>
      </c>
      <c r="D87" s="2">
        <v>23040010</v>
      </c>
      <c r="E87" s="2" t="s">
        <v>11</v>
      </c>
      <c r="F87" s="2" t="s">
        <v>12</v>
      </c>
      <c r="G87" s="2" t="s">
        <v>17</v>
      </c>
      <c r="H87" s="1">
        <v>1545946</v>
      </c>
      <c r="I87" s="1">
        <v>3726515</v>
      </c>
    </row>
    <row r="88" spans="1:9" x14ac:dyDescent="0.3">
      <c r="A88" s="1">
        <v>2019</v>
      </c>
      <c r="B88" s="1" t="s">
        <v>35</v>
      </c>
      <c r="C88" s="2" t="s">
        <v>32</v>
      </c>
      <c r="D88" s="2">
        <v>23040090</v>
      </c>
      <c r="E88" s="2" t="s">
        <v>14</v>
      </c>
      <c r="F88" s="2" t="s">
        <v>12</v>
      </c>
      <c r="G88" s="2" t="s">
        <v>17</v>
      </c>
      <c r="H88" s="1">
        <v>1179468</v>
      </c>
      <c r="I88" s="1">
        <v>2843117</v>
      </c>
    </row>
  </sheetData>
  <sheetProtection formatCells="0" formatColumns="0" formatRows="0" insertColumns="0" insertRows="0" insertHyperlinks="0" deleteColumns="0" deleteRows="0" sort="0" autoFilter="0" pivotTables="0"/>
  <autoFilter ref="A1:I88" xr:uid="{0527E060-8382-4260-A1EA-7B3E3184F07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"/>
  <sheetViews>
    <sheetView workbookViewId="0"/>
  </sheetViews>
  <sheetFormatPr defaultRowHeight="14.4" x14ac:dyDescent="0.3"/>
  <cols>
    <col min="1" max="1" width="14" bestFit="1" customWidth="1"/>
    <col min="2" max="2" width="11.6640625" bestFit="1" customWidth="1"/>
    <col min="3" max="3" width="14" bestFit="1" customWidth="1"/>
    <col min="4" max="4" width="11.6640625" bestFit="1" customWidth="1"/>
    <col min="5" max="5" width="24.6640625" bestFit="1" customWidth="1"/>
    <col min="6" max="8" width="20" bestFit="1" customWidth="1"/>
    <col min="9" max="9" width="21.109375" bestFit="1" customWidth="1"/>
    <col min="10" max="10" width="43.5546875" bestFit="1" customWidth="1"/>
    <col min="11" max="11" width="53" bestFit="1" customWidth="1"/>
    <col min="12" max="12" width="43.5546875" bestFit="1" customWidth="1"/>
    <col min="13" max="13" width="22.21875" bestFit="1" customWidth="1"/>
  </cols>
  <sheetData>
    <row r="1" spans="1:13" x14ac:dyDescent="0.3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</row>
    <row r="2" spans="1:13" x14ac:dyDescent="0.3">
      <c r="A2">
        <v>2019</v>
      </c>
      <c r="B2">
        <v>2019</v>
      </c>
      <c r="C2" t="s">
        <v>53</v>
      </c>
      <c r="D2" t="s">
        <v>54</v>
      </c>
      <c r="E2">
        <v>87</v>
      </c>
      <c r="F2" t="s">
        <v>55</v>
      </c>
      <c r="G2" t="s">
        <v>56</v>
      </c>
      <c r="H2" t="s">
        <v>57</v>
      </c>
      <c r="I2" t="s">
        <v>51</v>
      </c>
      <c r="J2" t="s">
        <v>58</v>
      </c>
      <c r="K2">
        <v>23040010</v>
      </c>
      <c r="L2" t="s">
        <v>2</v>
      </c>
      <c r="M2" t="s">
        <v>59</v>
      </c>
    </row>
    <row r="3" spans="1:13" x14ac:dyDescent="0.3">
      <c r="K3">
        <v>23040090</v>
      </c>
      <c r="L3" t="s">
        <v>58</v>
      </c>
      <c r="M3" t="s">
        <v>8</v>
      </c>
    </row>
    <row r="4" spans="1:13" x14ac:dyDescent="0.3">
      <c r="L4" t="s">
        <v>5</v>
      </c>
    </row>
    <row r="5" spans="1:13" x14ac:dyDescent="0.3">
      <c r="L5" t="s">
        <v>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Resultado</vt:lpstr>
      <vt:lpstr>Detalhamento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ComexStat</dc:title>
  <dc:subject>ComexStat</dc:subject>
  <dc:creator>ComexStat</dc:creator>
  <cp:keywords>ComexStat</cp:keywords>
  <dc:description>ComexStat</dc:description>
  <cp:lastModifiedBy>Gupta, Ankita 2</cp:lastModifiedBy>
  <dcterms:created xsi:type="dcterms:W3CDTF">2019-04-14T11:38:43Z</dcterms:created>
  <dcterms:modified xsi:type="dcterms:W3CDTF">2019-04-29T20:41:02Z</dcterms:modified>
  <cp:category>ComexStat</cp:category>
</cp:coreProperties>
</file>