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d.docs.live.net/87212a90783eea01/Documents/"/>
    </mc:Choice>
  </mc:AlternateContent>
  <xr:revisionPtr revIDLastSave="1524" documentId="8_{5B945719-2D24-4E9F-B359-DAB8DDD28F34}" xr6:coauthVersionLast="47" xr6:coauthVersionMax="47" xr10:uidLastSave="{B5FA930A-1BA3-42AB-AFB7-8E70915010C9}"/>
  <bookViews>
    <workbookView xWindow="-108" yWindow="-108" windowWidth="23256" windowHeight="12456" tabRatio="638" firstSheet="4" activeTab="7" xr2:uid="{AC3D9971-87E5-4802-8C05-F7A646114B98}"/>
  </bookViews>
  <sheets>
    <sheet name="Dashboard Questions" sheetId="8" r:id="rId1"/>
    <sheet name="Customer Service" sheetId="2" r:id="rId2"/>
    <sheet name="customer service analysis" sheetId="9" r:id="rId3"/>
    <sheet name="customer service dashboard" sheetId="10" r:id="rId4"/>
    <sheet name="Finance" sheetId="3" r:id="rId5"/>
    <sheet name="Finance pivot table " sheetId="17" r:id="rId6"/>
    <sheet name="Finance dasboard" sheetId="19" r:id="rId7"/>
    <sheet name="Orders" sheetId="6" r:id="rId8"/>
    <sheet name="Orders pivot table" sheetId="22" r:id="rId9"/>
    <sheet name="Orders dasboard" sheetId="23"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Agent_Handled">#N/A</definedName>
    <definedName name="Slicer_Order_Type">#N/A</definedName>
  </definedNames>
  <calcPr calcId="191029"/>
  <pivotCaches>
    <pivotCache cacheId="0" r:id="rId11"/>
    <pivotCache cacheId="7" r:id="rId12"/>
    <pivotCache cacheId="2"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<sst xmlns="http://schemas.openxmlformats.org/spreadsheetml/2006/main" count="12474" uniqueCount="1825">
  <si>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</si>
  <si>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</si>
  <si>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</si>
  <si>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</si>
  <si>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</si>
  <si>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</si>
  <si>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</si>
  <si>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</si>
  <si>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</si>
  <si>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</si>
  <si>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</si>
  <si>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</si>
  <si>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</si>
  <si>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</si>
  <si>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</si>
  <si>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</si>
  <si>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</si>
  <si>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</si>
  <si>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</si>
  <si>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</si>
  <si>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</si>
  <si>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</si>
  <si>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</si>
  <si>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</si>
  <si>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</si>
  <si>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</si>
  <si>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</si>
  <si>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</si>
  <si>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</si>
  <si>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</si>
  <si>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</si>
  <si>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</si>
  <si>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</si>
  <si>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</si>
  <si>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</si>
  <si>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</si>
  <si>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</si>
  <si>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</si>
  <si>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</si>
  <si>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</si>
  <si>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</si>
  <si>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</si>
  <si>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</si>
  <si>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</si>
  <si>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</si>
  <si>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</si>
  <si>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</si>
  <si>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</si>
  <si>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</si>
  <si>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</si>
  <si>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</si>
  <si>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</si>
  <si>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</si>
  <si>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</si>
  <si>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</si>
  <si>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</si>
  <si>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</si>
  <si>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</si>
  <si>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</si>
  <si>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</si>
  <si>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</si>
  <si>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</si>
  <si>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</si>
  <si>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</si>
  <si>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</si>
  <si>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</si>
  <si>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</si>
  <si>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</si>
  <si>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</si>
  <si>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</si>
  <si>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</si>
  <si>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</si>
  <si>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</si>
  <si>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</si>
  <si>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</si>
  <si>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</si>
  <si>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</si>
  <si>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</si>
  <si>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</si>
  <si>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</si>
  <si>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</si>
  <si>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</si>
  <si>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</si>
  <si>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</si>
  <si>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</si>
  <si>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</si>
  <si>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</si>
  <si>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</si>
  <si>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</si>
  <si>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</si>
  <si>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</si>
  <si>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</si>
  <si>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</si>
  <si>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</si>
  <si>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</si>
  <si>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</si>
  <si>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</si>
  <si>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</si>
  <si>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</si>
  <si>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</si>
  <si>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</si>
  <si>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</si>
  <si>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</si>
  <si>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</si>
  <si>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</si>
  <si>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</si>
  <si>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</si>
  <si>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</si>
  <si>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</si>
  <si>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</si>
  <si>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</si>
  <si>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</si>
  <si>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</si>
  <si>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</si>
  <si>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</si>
  <si>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</si>
  <si>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</si>
  <si>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</si>
  <si>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</si>
  <si>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</si>
  <si>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</si>
  <si>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</si>
  <si>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</si>
  <si>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</si>
  <si>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</si>
  <si>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</si>
  <si>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</si>
  <si>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</si>
  <si>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</si>
  <si>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</si>
  <si>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</si>
  <si>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</si>
  <si>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</si>
  <si>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</si>
  <si>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</si>
  <si>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</si>
  <si>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</si>
  <si>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</si>
  <si>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</si>
  <si>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</si>
  <si>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</si>
  <si>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</si>
  <si>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</si>
  <si>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</si>
  <si>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</si>
  <si>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</si>
  <si>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</si>
  <si>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</si>
  <si>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</si>
  <si>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</si>
  <si>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</si>
  <si>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</si>
  <si>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</si>
  <si>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</si>
  <si>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</si>
  <si>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</si>
  <si>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</si>
  <si>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</si>
  <si>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</si>
  <si>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</si>
  <si>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</si>
  <si>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</si>
  <si>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</si>
  <si>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</si>
  <si>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</si>
  <si>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</si>
  <si>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</si>
  <si>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</si>
  <si>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</si>
  <si>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</si>
  <si>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</si>
  <si>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</si>
  <si>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</si>
  <si>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</si>
  <si>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</si>
  <si>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</si>
  <si>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</si>
  <si>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</si>
  <si>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</si>
  <si>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</si>
  <si>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</si>
  <si>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</si>
  <si>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</si>
  <si>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</si>
  <si>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</si>
  <si>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</si>
  <si>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</si>
  <si>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</si>
  <si>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</si>
  <si>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</si>
  <si>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</si>
  <si>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</si>
  <si>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</si>
  <si>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</si>
  <si>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</si>
  <si>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</si>
  <si>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</si>
  <si>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</si>
  <si>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</si>
  <si>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</si>
  <si>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</si>
  <si>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</si>
  <si>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</si>
  <si>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</si>
  <si>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</si>
  <si>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</si>
  <si>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</si>
  <si>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</si>
  <si>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</si>
  <si>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</si>
  <si>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</si>
  <si>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</si>
  <si>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</si>
  <si>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</si>
  <si>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</si>
  <si>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</si>
  <si>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</si>
  <si>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</si>
  <si>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</si>
  <si>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</si>
  <si>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</si>
  <si>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</si>
  <si>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</si>
  <si>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</si>
  <si>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</si>
  <si>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</si>
  <si>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</si>
  <si>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</si>
  <si>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</si>
  <si>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</si>
  <si>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</si>
  <si>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</si>
  <si>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</si>
  <si>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</si>
  <si>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</si>
  <si>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</si>
  <si>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</si>
  <si>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</si>
  <si>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</si>
  <si>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</si>
  <si>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</si>
  <si>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</si>
  <si>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</si>
  <si>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</si>
  <si>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</si>
  <si>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</si>
  <si>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</si>
  <si>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</si>
  <si>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</si>
  <si>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</si>
  <si>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</si>
  <si>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</si>
  <si>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</si>
  <si>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</si>
  <si>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</si>
  <si>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</si>
  <si>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</si>
  <si>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</si>
  <si>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</si>
  <si>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</si>
  <si>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</si>
  <si>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</si>
  <si>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</si>
  <si>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</si>
  <si>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</si>
  <si>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</si>
  <si>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</si>
  <si>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</si>
  <si>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</si>
  <si>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</si>
  <si>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</si>
  <si>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</si>
  <si>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</si>
  <si>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</si>
  <si>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</si>
  <si>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</si>
  <si>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</si>
  <si>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</si>
  <si>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</si>
  <si>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</si>
  <si>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</si>
  <si>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</si>
  <si>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</si>
  <si>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</si>
  <si>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</si>
  <si>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</si>
  <si>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</si>
  <si>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</si>
  <si>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</si>
  <si>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</si>
  <si>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</si>
  <si>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</si>
  <si>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</si>
  <si>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</si>
  <si>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</si>
  <si>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</si>
  <si>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</si>
  <si>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</si>
  <si>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</si>
  <si>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</si>
  <si>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</si>
  <si>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</si>
  <si>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</si>
  <si>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</si>
  <si>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</si>
  <si>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</si>
  <si>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</si>
  <si>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</si>
  <si>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</si>
  <si>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</si>
  <si>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</si>
  <si>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</si>
  <si>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</si>
  <si>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</si>
  <si>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</si>
  <si>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</si>
  <si>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</si>
  <si>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</si>
  <si>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</si>
  <si>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</si>
  <si>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</si>
  <si>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</si>
  <si>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</si>
  <si>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</si>
  <si>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</si>
  <si>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</si>
  <si>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</si>
  <si>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</si>
  <si>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</si>
  <si>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</si>
  <si>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</si>
  <si>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</si>
  <si>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</si>
  <si>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</si>
  <si>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</si>
  <si>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</si>
  <si>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</si>
  <si>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</si>
  <si>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</si>
  <si>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</si>
  <si>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</si>
  <si>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</si>
  <si>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</si>
  <si>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</si>
  <si>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</si>
  <si>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</si>
  <si>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</si>
  <si>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</si>
  <si>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</si>
  <si>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</si>
  <si>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</si>
  <si>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</si>
  <si>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</si>
  <si>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</si>
  <si>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</si>
  <si>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</si>
  <si>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</si>
  <si>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</si>
  <si>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</si>
  <si>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</si>
  <si>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</si>
  <si>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</si>
  <si>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</si>
  <si>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</si>
  <si>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</si>
  <si>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</si>
  <si>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</si>
  <si>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</si>
  <si>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</si>
  <si>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</si>
  <si>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</si>
  <si>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</si>
  <si>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</si>
  <si>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</si>
  <si>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</si>
  <si>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</si>
  <si>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</si>
  <si>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</si>
  <si>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</si>
  <si>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</si>
  <si>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</si>
  <si>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</si>
  <si>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</si>
  <si>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</si>
  <si>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</si>
  <si>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</si>
  <si>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</si>
  <si>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</si>
  <si>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</si>
  <si>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</si>
  <si>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</si>
  <si>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</si>
  <si>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</si>
  <si>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</si>
  <si>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</si>
  <si>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</si>
  <si>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</si>
  <si>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</si>
  <si>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</si>
  <si>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</si>
  <si>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</si>
  <si>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</si>
  <si>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</si>
  <si>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</si>
  <si>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</si>
  <si>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</si>
  <si>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</si>
  <si>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</si>
  <si>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</si>
  <si>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</si>
  <si>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</si>
  <si>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</si>
  <si>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</si>
  <si>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</si>
  <si>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</si>
  <si>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</si>
  <si>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</si>
  <si>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</si>
  <si>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</si>
  <si>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</si>
  <si>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</si>
  <si>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</si>
  <si>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</si>
  <si>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</si>
  <si>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</si>
  <si>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</si>
  <si>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</si>
  <si>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</si>
  <si>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</si>
  <si>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</si>
  <si>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</si>
  <si>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</si>
  <si>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</si>
  <si>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</si>
  <si>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</si>
  <si>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</si>
  <si>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</si>
  <si>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</si>
  <si>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</si>
  <si>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</si>
  <si>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</si>
  <si>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</si>
  <si>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</si>
  <si>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</si>
  <si>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</si>
  <si>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</si>
  <si>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</si>
  <si>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</si>
  <si>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</si>
  <si>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</si>
  <si>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</si>
  <si>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</si>
  <si>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</si>
  <si>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</si>
  <si>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</si>
  <si>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</si>
  <si>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</si>
  <si>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</si>
  <si>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</si>
  <si>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</si>
  <si>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</si>
  <si>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</si>
  <si>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</si>
  <si>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</si>
  <si>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</si>
  <si>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</si>
  <si>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</si>
  <si>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</si>
  <si>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</si>
  <si>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</si>
  <si>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</si>
  <si>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</si>
  <si>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</si>
  <si>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</si>
  <si>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</si>
  <si>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</si>
  <si>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</si>
  <si>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</si>
  <si>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</si>
  <si>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</si>
  <si>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</si>
  <si>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</si>
  <si>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</si>
  <si>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</si>
  <si>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</si>
  <si>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</si>
  <si>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</si>
  <si>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</si>
  <si>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</si>
  <si>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</si>
  <si>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</si>
  <si>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</si>
  <si>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</si>
  <si>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</si>
  <si>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</si>
  <si>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</si>
  <si>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</si>
  <si>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</si>
  <si>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</si>
  <si>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</si>
  <si>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</si>
  <si>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</si>
  <si>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</si>
  <si>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</si>
  <si>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</si>
  <si>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</si>
  <si>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</si>
  <si>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</si>
  <si>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</si>
  <si>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</si>
  <si>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</si>
  <si>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</si>
  <si>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</si>
  <si>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</si>
  <si>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</si>
  <si>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</si>
  <si>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</si>
  <si>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</si>
  <si>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</si>
  <si>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</si>
  <si>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</si>
  <si>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</si>
  <si>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</si>
  <si>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</si>
  <si>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</si>
  <si>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</si>
  <si>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</si>
  <si>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</si>
  <si>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</si>
  <si>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</si>
  <si>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</si>
  <si>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</si>
  <si>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</si>
  <si>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</si>
  <si>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</si>
  <si>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</si>
  <si>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</si>
  <si>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</si>
  <si>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</si>
  <si>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</si>
  <si>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</si>
  <si>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</si>
  <si>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</si>
  <si>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</si>
  <si>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</si>
  <si>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</si>
  <si>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</si>
  <si>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</si>
  <si>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</si>
  <si>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</si>
  <si>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</si>
  <si>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</si>
  <si>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</si>
  <si>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</si>
  <si>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</si>
  <si>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</si>
  <si>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</si>
  <si>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</si>
  <si>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</si>
  <si>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</si>
  <si>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</si>
  <si>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</si>
  <si>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</si>
  <si>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</si>
  <si>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</si>
  <si>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</si>
  <si>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</si>
  <si>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</si>
  <si>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</si>
  <si>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</si>
  <si>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</si>
  <si>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</si>
  <si>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</si>
  <si>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</si>
  <si>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</si>
  <si>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</si>
  <si>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</si>
  <si>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</si>
  <si>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</si>
  <si>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</si>
  <si>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</si>
  <si>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</si>
  <si>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</si>
  <si>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</si>
  <si>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</si>
  <si>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</si>
  <si>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</si>
  <si>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</si>
  <si>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</si>
  <si>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</si>
  <si>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</si>
  <si>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</si>
  <si>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</si>
  <si>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</si>
  <si>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</si>
  <si>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</si>
  <si>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</si>
  <si>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</si>
  <si>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</si>
  <si>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</si>
  <si>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</si>
  <si>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</si>
  <si>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</si>
  <si>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</si>
  <si>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</si>
  <si>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</si>
  <si>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</si>
  <si>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</si>
  <si>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</si>
  <si>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</si>
  <si>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</si>
  <si>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</si>
  <si>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</si>
  <si>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</si>
  <si>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</si>
  <si>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</si>
  <si>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</si>
  <si>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</si>
  <si>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</si>
  <si>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</si>
  <si>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</si>
  <si>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</si>
  <si>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</si>
  <si>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</si>
  <si>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</si>
  <si>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</si>
  <si>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</si>
  <si>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</si>
  <si>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</si>
  <si>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</si>
  <si>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</si>
  <si>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</si>
  <si>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</si>
  <si>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</si>
  <si>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</si>
  <si>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</si>
  <si>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</si>
  <si>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</si>
  <si>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</si>
  <si>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</si>
  <si>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</si>
  <si>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</si>
  <si>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</si>
  <si>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</si>
  <si>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</si>
  <si>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</si>
  <si>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</si>
  <si>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</si>
  <si>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</si>
  <si>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</si>
  <si>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</si>
  <si>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</si>
  <si>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</si>
  <si>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</si>
  <si>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</si>
  <si>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</si>
  <si>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</si>
  <si>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</si>
  <si>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</si>
  <si>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</si>
  <si>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</si>
  <si>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</si>
  <si>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</si>
  <si>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</si>
  <si>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</si>
  <si>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</si>
  <si>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</si>
  <si>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</si>
  <si>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</si>
  <si>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</si>
  <si>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</si>
  <si>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</si>
  <si>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</si>
  <si>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</si>
  <si>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</si>
  <si>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</si>
  <si>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</si>
  <si>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</si>
  <si>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</si>
  <si>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</si>
  <si>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</si>
  <si>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</si>
  <si>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</si>
  <si>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</si>
  <si>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</si>
  <si>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</si>
  <si>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</si>
  <si>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</si>
  <si>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</si>
  <si>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</si>
  <si>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</si>
  <si>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</si>
  <si>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</si>
  <si>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</si>
  <si>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</si>
  <si>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</si>
  <si>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</si>
  <si>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</si>
  <si>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</si>
  <si>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</si>
  <si>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</si>
  <si>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</si>
  <si>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</si>
  <si>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</si>
  <si>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</si>
  <si>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</si>
  <si>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</si>
  <si>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</si>
  <si>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</si>
  <si>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</si>
  <si>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</si>
  <si>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</si>
  <si>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</si>
  <si>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</si>
  <si>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</si>
  <si>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</si>
  <si>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</si>
  <si>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</si>
  <si>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</si>
  <si>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</si>
  <si>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</si>
  <si>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</si>
  <si>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</si>
  <si>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</si>
  <si>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</si>
  <si>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</si>
  <si>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</si>
  <si>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</si>
  <si>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</si>
  <si>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</si>
  <si>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</si>
  <si>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</si>
  <si>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</si>
  <si>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</si>
  <si>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</si>
  <si>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</si>
  <si>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</si>
  <si>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</si>
  <si>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</si>
  <si>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</si>
  <si>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</si>
  <si>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</si>
  <si>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</si>
  <si>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</si>
  <si>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</si>
  <si>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</si>
  <si>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</si>
  <si>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</si>
  <si>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</si>
  <si>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</si>
  <si>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</si>
  <si>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</si>
  <si>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</si>
  <si>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</si>
  <si>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</si>
  <si>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</si>
  <si>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</si>
  <si>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</si>
  <si>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</si>
  <si>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</si>
  <si>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</si>
  <si>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</si>
  <si>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</si>
  <si>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</si>
  <si>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</si>
  <si>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</si>
  <si>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</si>
  <si>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</si>
  <si>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</si>
  <si>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</si>
  <si>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</si>
  <si>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</si>
  <si>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</si>
  <si>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</si>
  <si>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</si>
  <si>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</si>
  <si>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</si>
  <si>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</si>
  <si>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</si>
  <si>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</si>
  <si>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</si>
  <si>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</si>
  <si>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</si>
  <si>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</si>
  <si>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</si>
  <si>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</si>
  <si>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</si>
  <si>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</si>
  <si>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</si>
  <si>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</si>
  <si>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</si>
  <si>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</si>
  <si>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</si>
  <si>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</si>
  <si>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</si>
  <si>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</si>
  <si>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</si>
  <si>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</si>
  <si>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</si>
  <si>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</si>
  <si>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</si>
  <si>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</si>
  <si>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</si>
  <si>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</si>
  <si>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</si>
  <si>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</si>
  <si>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</si>
  <si>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</si>
  <si>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</si>
  <si>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</si>
  <si>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</si>
  <si>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</si>
  <si>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</si>
  <si>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</si>
  <si>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</si>
  <si>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</si>
  <si>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</si>
  <si>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</si>
  <si>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</si>
  <si>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</si>
  <si>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</si>
  <si>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</si>
  <si>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</si>
  <si>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</si>
  <si>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</si>
  <si>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</si>
  <si>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</si>
  <si>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</si>
  <si>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</si>
  <si>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</si>
  <si>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</si>
  <si>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</si>
  <si>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</si>
  <si>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</si>
  <si>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</si>
  <si>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</si>
  <si>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</si>
  <si>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</si>
  <si>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</si>
  <si>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</si>
  <si>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</si>
  <si>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</si>
  <si>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</si>
  <si>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</si>
  <si>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</si>
  <si>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</si>
  <si>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</si>
  <si>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</si>
  <si>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</si>
  <si>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</si>
  <si>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</si>
  <si>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</si>
  <si>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</si>
  <si>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</si>
  <si>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</si>
  <si>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</si>
  <si>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</si>
  <si>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</si>
  <si>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</si>
  <si>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</si>
  <si>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</si>
  <si>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</si>
  <si>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</si>
  <si>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</si>
  <si>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</si>
  <si>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</si>
  <si>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</si>
  <si>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</si>
  <si>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</si>
  <si>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</si>
  <si>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</si>
  <si>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</si>
  <si>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</si>
  <si>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</si>
  <si>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</si>
  <si>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</si>
  <si>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</si>
  <si>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</si>
  <si>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</si>
  <si>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</si>
  <si>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</si>
  <si>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</si>
  <si>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</si>
  <si>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</si>
  <si>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</si>
  <si>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</si>
  <si>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</si>
  <si>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</si>
  <si>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</si>
  <si>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</si>
  <si>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</si>
  <si>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</si>
  <si>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</si>
  <si>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</si>
  <si>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</si>
  <si>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</si>
  <si>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</si>
  <si>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</si>
  <si>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</si>
  <si>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</si>
  <si>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</si>
  <si>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</si>
  <si>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</si>
  <si>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</si>
  <si>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</si>
  <si>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</si>
  <si>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</si>
  <si>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</si>
  <si>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</si>
  <si>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</si>
  <si>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</si>
  <si>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</si>
  <si>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</si>
  <si>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</si>
  <si>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</si>
  <si>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</si>
  <si>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</si>
  <si>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</si>
  <si>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</si>
  <si>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</si>
  <si>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</si>
  <si>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</si>
  <si>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</si>
  <si>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</si>
  <si>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</si>
  <si>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</si>
  <si>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</si>
  <si>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</si>
  <si>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</si>
  <si>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</si>
  <si>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</si>
  <si>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</si>
  <si>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</si>
  <si>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</si>
  <si>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</si>
  <si>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</si>
  <si>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</si>
  <si>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</si>
  <si>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</si>
  <si>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</si>
  <si>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</si>
  <si>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</si>
  <si>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</si>
  <si>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</si>
  <si>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</si>
  <si>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</si>
  <si>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</si>
  <si>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</si>
  <si>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</si>
  <si>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</si>
  <si>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</si>
  <si>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</si>
  <si>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</si>
  <si>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</si>
  <si>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</si>
  <si>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</si>
  <si>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</si>
  <si>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</si>
  <si>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</si>
  <si>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</si>
  <si>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</si>
  <si>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</si>
  <si>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</si>
  <si>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</si>
  <si>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</si>
  <si>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</si>
  <si>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</si>
  <si>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</si>
  <si>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</si>
  <si>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</si>
  <si>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</si>
  <si>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</si>
  <si>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</si>
  <si>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</si>
  <si>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</si>
  <si>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</si>
  <si>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</si>
  <si>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</si>
  <si>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</si>
  <si>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</si>
  <si>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</si>
  <si>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</si>
  <si>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</si>
  <si>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</si>
  <si>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</si>
  <si>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</si>
  <si>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</si>
  <si>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</si>
  <si>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</si>
  <si>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</si>
  <si>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</si>
  <si>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</si>
  <si>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</si>
  <si>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</si>
  <si>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</si>
  <si>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</si>
  <si>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</si>
  <si>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</si>
  <si>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</si>
  <si>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</si>
  <si>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</si>
  <si>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</si>
  <si>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</si>
  <si>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</si>
  <si>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</si>
  <si>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</si>
  <si>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</si>
  <si>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</si>
  <si>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</si>
  <si>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</si>
  <si>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</si>
  <si>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</si>
  <si>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</si>
  <si>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</si>
  <si>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</si>
  <si>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</si>
  <si>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</si>
  <si>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</si>
  <si>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</si>
  <si>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</si>
  <si>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</si>
  <si>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</si>
  <si>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</si>
  <si>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</si>
  <si>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</si>
  <si>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</si>
  <si>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</si>
  <si>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</si>
  <si>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</si>
  <si>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</si>
  <si>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</si>
  <si>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</si>
  <si>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</si>
  <si>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</si>
  <si>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</si>
  <si>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</si>
  <si>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</si>
  <si>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</si>
  <si>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</si>
  <si>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</si>
  <si>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</si>
  <si>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</si>
  <si>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</si>
  <si>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</si>
  <si>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</si>
  <si>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</si>
  <si>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</si>
  <si>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</si>
  <si>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</si>
  <si>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</si>
  <si>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</si>
  <si>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</si>
  <si>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</si>
  <si>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</si>
  <si>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</si>
  <si>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</si>
  <si>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</si>
  <si>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</si>
  <si>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</si>
  <si>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</si>
  <si>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</si>
  <si>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</si>
  <si>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</si>
  <si>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</si>
  <si>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</si>
  <si>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</si>
  <si>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</si>
  <si>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</si>
  <si>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</si>
  <si>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</si>
  <si>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</si>
  <si>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</si>
  <si>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</si>
  <si>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</si>
  <si>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</si>
  <si>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</si>
  <si>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</si>
  <si>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</si>
  <si>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</si>
  <si>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</si>
  <si>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</si>
  <si>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</si>
  <si>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</si>
  <si>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</si>
  <si>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</si>
  <si>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</si>
  <si>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</si>
  <si>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</si>
  <si>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</si>
  <si>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</si>
  <si>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</si>
  <si>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</si>
  <si>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</si>
  <si>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</si>
  <si>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</si>
  <si>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</si>
  <si>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</si>
  <si>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</si>
  <si>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</si>
  <si>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</si>
  <si>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</si>
  <si>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</si>
  <si>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</si>
  <si>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</si>
  <si>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</si>
  <si>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</si>
  <si>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</si>
  <si>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</si>
  <si>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</si>
  <si>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</si>
  <si>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</si>
  <si>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</si>
  <si>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</si>
  <si>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</si>
  <si>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</si>
  <si>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</si>
  <si>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</si>
  <si>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</si>
  <si>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</si>
  <si>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</si>
  <si>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</si>
  <si>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</si>
  <si>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</si>
  <si>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</si>
  <si>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</si>
  <si>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</si>
  <si>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</si>
  <si>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</si>
  <si>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</si>
  <si>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</si>
  <si>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</si>
  <si>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</si>
  <si>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</si>
  <si>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</si>
  <si>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</si>
  <si>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</si>
  <si>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</si>
  <si>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</si>
  <si>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</si>
  <si>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</si>
  <si>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</si>
  <si>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</si>
  <si>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</si>
  <si>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</si>
  <si>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</si>
  <si>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</si>
  <si>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</si>
  <si>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</si>
  <si>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</si>
  <si>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</si>
  <si>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</si>
  <si>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</si>
  <si>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</si>
  <si>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</si>
  <si>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</si>
  <si>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</si>
  <si>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</si>
  <si>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</si>
  <si>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</si>
  <si>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</si>
  <si>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</si>
  <si>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</si>
  <si>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</si>
  <si>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</si>
  <si>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</si>
  <si>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</si>
  <si>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</si>
  <si>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</si>
  <si>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</si>
  <si>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</si>
  <si>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</si>
  <si>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</si>
  <si>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</si>
  <si>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</si>
  <si>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</si>
  <si>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</si>
  <si>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</si>
  <si>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</si>
  <si>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</si>
  <si>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</si>
  <si>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</si>
  <si>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</si>
  <si>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</si>
  <si>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</si>
  <si>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</si>
  <si>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</si>
  <si>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</si>
  <si>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</si>
  <si>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</si>
  <si>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</si>
  <si>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</si>
  <si>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</si>
  <si>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</si>
  <si>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</si>
  <si>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</si>
  <si>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</si>
  <si>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</si>
  <si>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</si>
  <si>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</si>
  <si>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</si>
  <si>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</si>
  <si>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</si>
  <si>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</si>
  <si>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</si>
  <si>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</si>
  <si>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</si>
  <si>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</si>
  <si>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</si>
  <si>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</si>
  <si>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</si>
  <si>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</si>
  <si>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</si>
  <si>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</si>
  <si>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</si>
  <si>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</si>
  <si>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</si>
  <si>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</si>
  <si>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</si>
  <si>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</si>
  <si>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</si>
  <si>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</si>
  <si>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</si>
  <si>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</si>
  <si>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</si>
  <si>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</si>
  <si>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</si>
  <si>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</si>
  <si>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</si>
  <si>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</si>
  <si>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</si>
  <si>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</si>
  <si>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</si>
  <si>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</si>
  <si>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</si>
  <si>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</si>
  <si>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</si>
  <si>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</si>
  <si>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</si>
  <si>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</si>
  <si>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</si>
  <si>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</si>
  <si>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</si>
  <si>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</si>
  <si>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</si>
  <si>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</si>
  <si>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</si>
  <si>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</si>
  <si>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</si>
  <si>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</si>
  <si>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</si>
  <si>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</si>
  <si>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</si>
  <si>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</si>
  <si>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</si>
  <si>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</si>
  <si>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</si>
  <si>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</si>
  <si>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</si>
  <si>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</si>
  <si>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</si>
  <si>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</si>
  <si>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</si>
  <si>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</si>
  <si>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</si>
  <si>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</si>
  <si>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</si>
  <si>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</si>
  <si>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</si>
  <si>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</si>
  <si>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</si>
  <si>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</si>
  <si>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</si>
  <si>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</si>
  <si>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</si>
  <si>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</si>
  <si>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</si>
  <si>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</si>
  <si>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</si>
  <si>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</si>
  <si>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</si>
  <si>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</si>
  <si>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</si>
  <si>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</si>
  <si>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</si>
  <si>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</si>
  <si>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</si>
  <si>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</si>
  <si>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</si>
  <si>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</si>
  <si>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</si>
  <si>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</si>
  <si>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</si>
  <si>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</si>
  <si>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</si>
  <si>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</si>
  <si>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</si>
  <si>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</si>
  <si>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</si>
  <si>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</si>
  <si>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</si>
  <si>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</si>
  <si>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</si>
  <si>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</si>
  <si>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</si>
  <si>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</si>
  <si>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</si>
  <si>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</si>
  <si>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</si>
  <si>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</si>
  <si>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</si>
  <si>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</si>
  <si>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</si>
  <si>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</si>
  <si>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</si>
  <si>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</si>
  <si>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</si>
  <si>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</si>
  <si>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</si>
  <si>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</si>
  <si>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</si>
  <si>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</si>
  <si>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</si>
  <si>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</si>
  <si>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</si>
  <si>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</si>
  <si>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</si>
  <si>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</si>
  <si>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</si>
  <si>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</si>
  <si>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</si>
  <si>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</si>
  <si>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</si>
  <si>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</si>
  <si>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</si>
  <si>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</si>
  <si>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</si>
  <si>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</si>
  <si>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</si>
  <si>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</si>
  <si>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</si>
  <si>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</si>
  <si>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</si>
  <si>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</si>
  <si>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</si>
  <si>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</si>
  <si>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</si>
  <si>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</si>
  <si>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</si>
  <si>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</si>
  <si>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</si>
  <si>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</si>
  <si>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</si>
  <si>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</si>
  <si>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</si>
  <si>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</si>
  <si>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</si>
  <si>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</si>
  <si>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</si>
  <si>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</si>
  <si>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</si>
  <si>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</si>
  <si>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</si>
  <si>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</si>
  <si>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</si>
  <si>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</si>
  <si>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</si>
  <si>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</si>
  <si>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</si>
  <si>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</si>
  <si>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</si>
  <si>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</si>
  <si>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</si>
  <si>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</si>
  <si>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</si>
  <si>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</si>
  <si>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</si>
  <si>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</si>
  <si>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</si>
  <si>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</si>
  <si>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</si>
  <si>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</si>
  <si>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</si>
  <si>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</si>
  <si>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</si>
  <si>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</si>
  <si>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</si>
  <si>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</si>
  <si>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</si>
  <si>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</si>
  <si>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</si>
  <si>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</si>
  <si>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</si>
  <si>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</si>
  <si>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</si>
  <si>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</si>
  <si>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</si>
  <si>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</si>
  <si>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</si>
  <si>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</si>
  <si>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</si>
  <si>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</si>
  <si>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</si>
  <si>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</si>
  <si>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</si>
  <si>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</si>
  <si>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</si>
  <si>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</si>
  <si>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</si>
  <si>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</si>
  <si>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</si>
  <si>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</si>
  <si>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</si>
  <si>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</si>
  <si>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</si>
  <si>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</si>
  <si>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</si>
  <si>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</si>
  <si>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</si>
  <si>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</si>
  <si>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</si>
  <si>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</si>
  <si>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</si>
  <si>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</si>
  <si>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</si>
  <si>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</si>
  <si>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</si>
  <si>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</si>
  <si>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</si>
  <si>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</si>
  <si>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</si>
  <si>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</si>
  <si>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</si>
  <si>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</si>
  <si>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</si>
  <si>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</si>
  <si>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</si>
  <si>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</si>
  <si>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</si>
  <si>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</si>
  <si>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</si>
  <si>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</si>
  <si>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</si>
  <si>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</si>
  <si>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</si>
  <si>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</si>
  <si>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</si>
  <si>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</si>
  <si>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</si>
  <si>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</si>
  <si>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</si>
  <si>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</si>
  <si>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</si>
  <si>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</si>
  <si>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</si>
  <si>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</si>
  <si>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</si>
  <si>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</si>
  <si>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</si>
  <si>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</si>
  <si>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</si>
  <si>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</si>
  <si>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</si>
  <si>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</si>
  <si>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</si>
  <si>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</si>
  <si>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</si>
  <si>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</si>
  <si>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</si>
  <si>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</si>
  <si>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</si>
  <si>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</si>
  <si>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</si>
  <si>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</si>
  <si>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</si>
  <si>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</si>
  <si>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</si>
  <si>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</si>
  <si>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</si>
  <si>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</si>
  <si>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</si>
  <si>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</si>
  <si>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</si>
  <si>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</si>
  <si>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</si>
  <si>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</si>
  <si>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</si>
  <si>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</si>
  <si>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</si>
  <si>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</si>
  <si>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</si>
  <si>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</si>
  <si>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</si>
  <si>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</si>
  <si>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</si>
  <si>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</si>
  <si>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</si>
  <si>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</si>
  <si>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</si>
  <si>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</si>
  <si>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</si>
  <si>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</si>
  <si>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</si>
  <si>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</si>
  <si>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</si>
  <si>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</si>
  <si>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</si>
  <si>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</si>
  <si>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</si>
  <si>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</si>
  <si>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</si>
  <si>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</si>
  <si>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</si>
  <si>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</si>
  <si>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</si>
  <si>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</si>
  <si>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</si>
  <si>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</si>
  <si>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</si>
  <si>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</si>
  <si>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</si>
  <si>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</si>
  <si>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</si>
  <si>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</si>
  <si>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</si>
  <si>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</si>
  <si>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</si>
  <si>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</si>
  <si>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</si>
  <si>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</si>
  <si>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</si>
  <si>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</si>
  <si>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</si>
  <si>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</si>
  <si>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</si>
  <si>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</si>
  <si>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</si>
  <si>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</si>
  <si>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</si>
  <si>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</si>
  <si>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</si>
  <si>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</si>
  <si>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</si>
  <si>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</si>
  <si>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</si>
  <si>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</si>
  <si>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</si>
  <si>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</si>
  <si>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</si>
  <si>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</si>
  <si>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</si>
  <si>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</si>
  <si>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</si>
  <si>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</si>
  <si>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</si>
  <si>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</si>
  <si>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</si>
  <si>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</si>
  <si>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</si>
  <si>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</si>
  <si>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</si>
  <si>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</si>
  <si>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</si>
  <si>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</si>
  <si>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</si>
  <si>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</si>
  <si>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</si>
  <si>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</si>
  <si>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</si>
  <si>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</si>
  <si>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</si>
  <si>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</si>
  <si>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</si>
  <si>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</si>
  <si>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</si>
  <si>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</si>
  <si>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</si>
  <si>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</si>
  <si>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</si>
  <si>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</si>
  <si>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</si>
  <si>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</si>
  <si>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</si>
  <si>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</si>
  <si>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</si>
  <si>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</si>
  <si>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</si>
  <si>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</si>
  <si>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</si>
  <si>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</si>
  <si>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</si>
  <si>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</si>
  <si>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</si>
  <si>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</si>
  <si>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</si>
  <si>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</si>
  <si>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</si>
  <si>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</si>
  <si>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</si>
  <si>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</si>
  <si>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</si>
  <si>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</si>
  <si>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</si>
  <si>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</si>
  <si>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</si>
  <si>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</si>
  <si>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</si>
  <si>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</si>
  <si>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</si>
  <si>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</si>
  <si>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</si>
  <si>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</si>
  <si>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</si>
  <si>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</si>
  <si>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</si>
  <si>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</si>
  <si>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</si>
  <si>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</si>
  <si>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</si>
  <si>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</si>
  <si>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</si>
  <si>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</si>
  <si>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</si>
  <si>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</si>
  <si>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</si>
  <si>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</si>
  <si>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</si>
  <si>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</si>
  <si>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</si>
  <si>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</si>
  <si>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</si>
  <si>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</si>
  <si>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</si>
  <si>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</si>
  <si>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</si>
  <si>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</si>
  <si>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</si>
  <si>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</si>
  <si>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</si>
  <si>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</si>
  <si>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</si>
  <si>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</si>
  <si>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</si>
  <si>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</si>
  <si>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</si>
  <si>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</si>
  <si>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</si>
  <si>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</si>
  <si>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</si>
  <si>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</si>
  <si>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</si>
  <si>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</si>
  <si>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</si>
  <si>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</si>
  <si>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</si>
  <si>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</si>
  <si>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</si>
  <si>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</si>
  <si>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</si>
  <si>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</si>
  <si>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</si>
  <si>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</si>
  <si>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</si>
  <si>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</si>
  <si>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</si>
  <si>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</si>
  <si>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</si>
  <si>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</si>
  <si>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</si>
  <si>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</si>
  <si>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</si>
  <si>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</si>
  <si>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</si>
  <si>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</si>
  <si>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</si>
  <si>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</si>
  <si>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</si>
  <si>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</si>
  <si>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</si>
  <si>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</si>
  <si>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</si>
  <si>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</si>
  <si>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</si>
  <si>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</si>
  <si>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</si>
  <si>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</si>
  <si>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</si>
  <si>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</si>
  <si>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</si>
  <si>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</si>
  <si>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</si>
  <si>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</si>
  <si>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</si>
  <si>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</si>
  <si>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</si>
  <si>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</si>
  <si>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</si>
  <si>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</si>
  <si>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</si>
  <si>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</si>
  <si>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</si>
  <si>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(blank)</t>
  </si>
  <si>
    <t>Grand Total</t>
  </si>
  <si>
    <t>Average of C-SAT</t>
  </si>
  <si>
    <t xml:space="preserve">contact type </t>
  </si>
  <si>
    <t xml:space="preserve">Count of C-SAT interaction </t>
  </si>
  <si>
    <t>Count of Customer interaction</t>
  </si>
  <si>
    <t xml:space="preserve">Average of C-SAT interaction </t>
  </si>
  <si>
    <t>&lt;13-06-2022</t>
  </si>
  <si>
    <t>15-Jun</t>
  </si>
  <si>
    <t>18-Jun</t>
  </si>
  <si>
    <t>19-Jun</t>
  </si>
  <si>
    <t>20-Jun</t>
  </si>
  <si>
    <t>22-Jun</t>
  </si>
  <si>
    <t>23-Jun</t>
  </si>
  <si>
    <t>24-Jun</t>
  </si>
  <si>
    <t>25-Jun</t>
  </si>
  <si>
    <t>26-Jun</t>
  </si>
  <si>
    <t>28-Jun</t>
  </si>
  <si>
    <t>30-Jun</t>
  </si>
  <si>
    <t>05-Jul</t>
  </si>
  <si>
    <t>07-Jul</t>
  </si>
  <si>
    <t>10-Jul</t>
  </si>
  <si>
    <t>11-Jul</t>
  </si>
  <si>
    <t>13-Jul</t>
  </si>
  <si>
    <t>14-Jul</t>
  </si>
  <si>
    <t>15-Jul</t>
  </si>
  <si>
    <t>17-Jul</t>
  </si>
  <si>
    <t>20-Jul</t>
  </si>
  <si>
    <t>21-Jul</t>
  </si>
  <si>
    <t>22-Jul</t>
  </si>
  <si>
    <t>23-Jul</t>
  </si>
  <si>
    <t>24-Jul</t>
  </si>
  <si>
    <t>28-Jul</t>
  </si>
  <si>
    <t>29-Jul</t>
  </si>
  <si>
    <t>30-Jul</t>
  </si>
  <si>
    <t>01-Aug</t>
  </si>
  <si>
    <t>05-Aug</t>
  </si>
  <si>
    <t>10-Aug</t>
  </si>
  <si>
    <t>14-Aug</t>
  </si>
  <si>
    <t>15-Aug</t>
  </si>
  <si>
    <t>17-Aug</t>
  </si>
  <si>
    <t>20-Aug</t>
  </si>
  <si>
    <t>24-Aug</t>
  </si>
  <si>
    <t>25-Aug</t>
  </si>
  <si>
    <t>26-Aug</t>
  </si>
  <si>
    <t>27-Aug</t>
  </si>
  <si>
    <t>28-Aug</t>
  </si>
  <si>
    <t>30-Aug</t>
  </si>
  <si>
    <t>04-Sep</t>
  </si>
  <si>
    <t>05-Sep</t>
  </si>
  <si>
    <t>06-Sep</t>
  </si>
  <si>
    <t>13-Jun</t>
  </si>
  <si>
    <t>14-Jun</t>
  </si>
  <si>
    <t>16-Jun</t>
  </si>
  <si>
    <t>17-Jun</t>
  </si>
  <si>
    <t>21-Jun</t>
  </si>
  <si>
    <t>27-Jun</t>
  </si>
  <si>
    <t>01-Jul</t>
  </si>
  <si>
    <t>02-Jul</t>
  </si>
  <si>
    <t>03-Jul</t>
  </si>
  <si>
    <t>04-Jul</t>
  </si>
  <si>
    <t>06-Jul</t>
  </si>
  <si>
    <t>08-Jul</t>
  </si>
  <si>
    <t>09-Jul</t>
  </si>
  <si>
    <t>12-Jul</t>
  </si>
  <si>
    <t>16-Jul</t>
  </si>
  <si>
    <t>18-Jul</t>
  </si>
  <si>
    <t>19-Jul</t>
  </si>
  <si>
    <t>26-Jul</t>
  </si>
  <si>
    <t>27-Jul</t>
  </si>
  <si>
    <t>31-Jul</t>
  </si>
  <si>
    <t>02-Aug</t>
  </si>
  <si>
    <t>03-Aug</t>
  </si>
  <si>
    <t>04-Aug</t>
  </si>
  <si>
    <t>06-Aug</t>
  </si>
  <si>
    <t>07-Aug</t>
  </si>
  <si>
    <t>08-Aug</t>
  </si>
  <si>
    <t>09-Aug</t>
  </si>
  <si>
    <t>11-Aug</t>
  </si>
  <si>
    <t>12-Aug</t>
  </si>
  <si>
    <t>13-Aug</t>
  </si>
  <si>
    <t>16-Aug</t>
  </si>
  <si>
    <t>18-Aug</t>
  </si>
  <si>
    <t>19-Aug</t>
  </si>
  <si>
    <t>21-Aug</t>
  </si>
  <si>
    <t>22-Aug</t>
  </si>
  <si>
    <t>23-Aug</t>
  </si>
  <si>
    <t>29-Aug</t>
  </si>
  <si>
    <t>31-Aug</t>
  </si>
  <si>
    <t>01-Sep</t>
  </si>
  <si>
    <t>02-Sep</t>
  </si>
  <si>
    <t>03-Sep</t>
  </si>
  <si>
    <t>Count of Customer Name</t>
  </si>
  <si>
    <t>Agents names</t>
  </si>
  <si>
    <t xml:space="preserve">day wise </t>
  </si>
  <si>
    <t>Average of Rating Given</t>
  </si>
  <si>
    <t xml:space="preserve">Day wise </t>
  </si>
  <si>
    <t>Sum of Amount in Sales</t>
  </si>
  <si>
    <t>Overall Sales value for Each Day</t>
  </si>
  <si>
    <t>Average Sales Value for Each Day</t>
  </si>
  <si>
    <t>Average of Amount in Sales</t>
  </si>
  <si>
    <t>Sum of Price of One Product</t>
  </si>
  <si>
    <t>Each day</t>
  </si>
  <si>
    <t>Sum of revenue</t>
  </si>
  <si>
    <t>Count of sale/day</t>
  </si>
  <si>
    <t>most ordered</t>
  </si>
  <si>
    <t>Product name</t>
  </si>
  <si>
    <t>product name</t>
  </si>
  <si>
    <t>Sum of Revenue</t>
  </si>
  <si>
    <t>Total order</t>
  </si>
  <si>
    <t>Total Revenue</t>
  </si>
  <si>
    <t>Average Revenue</t>
  </si>
  <si>
    <t>Average Discount</t>
  </si>
  <si>
    <t>Count of Amount in Sales</t>
  </si>
  <si>
    <t>&lt;300 or (blank)</t>
  </si>
  <si>
    <t xml:space="preserve"> rupee bucket</t>
  </si>
  <si>
    <t>300-500</t>
  </si>
  <si>
    <t>501-701</t>
  </si>
  <si>
    <t>702-902</t>
  </si>
  <si>
    <t>Count of Product ID</t>
  </si>
  <si>
    <t>comparison for each product's sales value and their average prices</t>
  </si>
  <si>
    <t>Amount for 300 to 500, 500 to 700, 700 to 900, 900 to 1100</t>
  </si>
  <si>
    <t xml:space="preserve"> and 1100 to 1300 rupees buckets</t>
  </si>
  <si>
    <t xml:space="preserve"> 900 to 1100 and 1100 to 1300 rupees buckets</t>
  </si>
  <si>
    <t>number of sold products for 300 to 500, 500 to 700, 700 to 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</si>
</sst>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Trebuchet MS"/>
      <family val="2"/>
      <scheme val="minor"/>
    </font>
    <font>
      <sz val="8"/>
      <name val="Trebuchet MS"/>
      <family val="2"/>
      <scheme val="minor"/>
    </font>
    <font>
      <b/>
      <sz val="11"/>
      <color theme="0"/>
      <name val="Trebuchet MS"/>
      <family val="2"/>
      <scheme val="minor"/>
    </font>
    <font>
      <b/>
      <sz val="11"/>
      <color theme="1"/>
      <name val="Trebuchet MS"/>
      <family val="2"/>
      <scheme val="minor"/>
    </font>
  </fonts>
  <fills count="12">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3"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2" fillId="4" borderId="0" xfId="0" applyFont="1" applyFill="1" applyAlignment="1">
      <alignment horizontal="center" vertical="center"/>
    </xf>
    <xf numFmtId="0" fontId="0" fillId="4" borderId="0" xfId="0" applyFill="1"/>
    <xf numFmtId="0" fontId="0" fillId="5" borderId="0" xfId="0" applyFill="1"/>
    <xf numFmtId="0" fontId="0" fillId="6" borderId="0" xfId="0" applyFill="1"/>
    <xf numFmtId="0" fontId="3" fillId="6" borderId="0" xfId="0" applyFont="1" applyFill="1"/>
    <xf numFmtId="0" fontId="0" fillId="6" borderId="0" xfId="0" applyFill="1" applyAlignment="1">
      <alignment horizontal="left"/>
    </xf>
    <xf numFmtId="2" fontId="0" fillId="6" borderId="0" xfId="0" applyNumberFormat="1" applyFill="1"/>
    <xf numFmtId="0" fontId="0" fillId="7" borderId="0" xfId="0" applyFill="1"/>
    <xf numFmtId="0" fontId="0" fillId="8" borderId="0" xfId="0" applyFill="1"/>
    <xf numFmtId="0" fontId="0" fillId="8" borderId="0" xfId="0" applyFill="1" applyAlignment="1">
      <alignment horizontal="left"/>
    </xf>
    <xf numFmtId="0" fontId="0" fillId="9" borderId="0" xfId="0" applyFill="1"/>
    <xf numFmtId="0" fontId="3" fillId="6" borderId="0" xfId="0" applyFont="1" applyFill="1" applyAlignment="1">
      <alignment horizontal="center"/>
    </xf>
    <xf numFmtId="0" fontId="2" fillId="4" borderId="0" xfId="0" applyFont="1" applyFill="1" applyAlignment="1">
      <alignment horizontal="center" vertical="center"/>
    </xf>
    <xf numFmtId="0" fontId="0" fillId="8" borderId="0" xfId="0" applyNumberFormat="1" applyFill="1"/>
    <xf numFmtId="0" fontId="0" fillId="10" borderId="0" xfId="0" applyFill="1"/>
    <xf numFmtId="0" fontId="3" fillId="10" borderId="0" xfId="0" applyFont="1" applyFill="1"/>
    <xf numFmtId="2" fontId="0" fillId="10" borderId="0" xfId="0" applyNumberFormat="1" applyFill="1"/>
    <xf numFmtId="0" fontId="0" fillId="10" borderId="0" xfId="0" applyFill="1" applyAlignment="1">
      <alignment horizontal="left"/>
    </xf>
    <xf numFmtId="0" fontId="0" fillId="10" borderId="0" xfId="0" applyNumberFormat="1" applyFill="1"/>
    <xf numFmtId="0" fontId="0" fillId="11" borderId="0" xfId="0" applyFill="1"/>
  </cellXfs>
  <cellStyles count="1">
    <cellStyle name="Normal" xfId="0" builtinId="0"/>
  </cellStyles>
  <dxfs count="19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 formatCode="0.00"/>
    </dxf>
    <dxf>
      <numFmt numFmtId="2" formatCode="0.00"/>
    </dxf>
    <dxf>
      <numFmt numFmtId="20" formatCode="dd/mmm/yy"/>
      <alignment horizontal="center" vertical="bottom" textRotation="0" wrapText="0" indent="0" justifyLastLine="0" shrinkToFit="0" readingOrder="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164"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microsoft.com/office/2020/07/relationships/rdRichValueWebImage" Target="richData/rdRichValueWebImag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(1).xlsx]customer service analysis!PivotTable6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9"/>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0"/>
      </c:pivotFmt>
    </c:pivotFmts>
    <c:plotArea>
      <c:layout/>
      <c:pieChart>
        <c:varyColors val="1"/>
        <c:ser>
          <c:idx val="0"/>
          <c:order val="0"/>
          <c:tx>
            <c:strRef>
              <c:f>'customer service analysis'!$P$12</c:f>
              <c:strCache>
                <c:ptCount val="1"/>
                <c:pt idx="0">
                  <c:v>Total</c:v>
                </c:pt>
              </c:strCache>
            </c:strRef>
          </c:tx>
          <c:dPt>
            <c:idx val="0"/>
            <c:bubble3D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21EE-44D2-BC90-71E343E856AE}"/>
              </c:ext>
            </c:extLst>
          </c:dPt>
          <c:dPt>
            <c:idx val="1"/>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21EE-44D2-BC90-71E343E856AE}"/>
              </c:ext>
            </c:extLst>
          </c:dPt>
          <c:dPt>
            <c:idx val="2"/>
            <c:bubble3D val="0"/>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21EE-44D2-BC90-71E343E856AE}"/>
              </c:ext>
            </c:extLst>
          </c:dPt>
          <c:dPt>
            <c:idx val="3"/>
            <c:bubble3D val="0"/>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21EE-44D2-BC90-71E343E856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service analysis'!$O$13:$O$16</c:f>
              <c:strCache>
                <c:ptCount val="3"/>
                <c:pt idx="0">
                  <c:v>Adrien Martin</c:v>
                </c:pt>
                <c:pt idx="1">
                  <c:v>Albain Forestier</c:v>
                </c:pt>
                <c:pt idx="2">
                  <c:v>Roch Cousineau</c:v>
                </c:pt>
              </c:strCache>
            </c:strRef>
          </c:cat>
          <c:val>
            <c:numRef>
              <c:f>'customer service analysis'!$P$13:$P$16</c:f>
              <c:numCache>
                <c:formatCode>General</c:formatCode>
                <c:ptCount val="3"/>
                <c:pt idx="0">
                  <c:v>107</c:v>
                </c:pt>
                <c:pt idx="1">
                  <c:v>111</c:v>
                </c:pt>
                <c:pt idx="2">
                  <c:v>120</c:v>
                </c:pt>
              </c:numCache>
            </c:numRef>
          </c:val>
          <c:extLst>
            <c:ext xmlns:c16="http://schemas.microsoft.com/office/drawing/2014/chart" uri="{C3380CC4-5D6E-409C-BE32-E72D297353CC}">
              <c16:uniqueId val="{00000008-21EE-44D2-BC90-71E343E856AE}"/>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(1).xlsx]Finance pivot table !PivotTable27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sale for ruppe bucket</a:t>
            </a:r>
          </a:p>
        </c:rich>
      </c:tx>
      <c:layout>
        <c:manualLayout>
          <c:xMode val="edge"/>
          <c:yMode val="edge"/>
          <c:x val="0.47621796479261752"/>
          <c:y val="4.76039420333415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99227644315165"/>
          <c:y val="0.16688824954572989"/>
          <c:w val="0.73370505040373135"/>
          <c:h val="0.57149152029073291"/>
        </c:manualLayout>
      </c:layout>
      <c:bar3DChart>
        <c:barDir val="col"/>
        <c:grouping val="clustered"/>
        <c:varyColors val="0"/>
        <c:ser>
          <c:idx val="0"/>
          <c:order val="0"/>
          <c:tx>
            <c:strRef>
              <c:f>'Finance pivot table '!$G$19</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'Finance pivot table '!$F$20:$F$24</c:f>
              <c:strCache>
                <c:ptCount val="4"/>
                <c:pt idx="0">
                  <c:v>&lt;300 or (blank)</c:v>
                </c:pt>
                <c:pt idx="1">
                  <c:v>300-500</c:v>
                </c:pt>
                <c:pt idx="2">
                  <c:v>501-701</c:v>
                </c:pt>
                <c:pt idx="3">
                  <c:v>702-902</c:v>
                </c:pt>
              </c:strCache>
            </c:strRef>
          </c:cat>
          <c:val>
            <c:numRef>
              <c:f>'Finance pivot table '!$G$20:$G$24</c:f>
              <c:numCache>
                <c:formatCode>General</c:formatCode>
                <c:ptCount val="4"/>
                <c:pt idx="0">
                  <c:v>106</c:v>
                </c:pt>
                <c:pt idx="1">
                  <c:v>235</c:v>
                </c:pt>
                <c:pt idx="2">
                  <c:v>225</c:v>
                </c:pt>
                <c:pt idx="3">
                  <c:v>228</c:v>
                </c:pt>
              </c:numCache>
            </c:numRef>
          </c:val>
          <c:extLst>
            <c:ext xmlns:c16="http://schemas.microsoft.com/office/drawing/2014/chart" uri="{C3380CC4-5D6E-409C-BE32-E72D297353CC}">
              <c16:uniqueId val="{00000000-055E-4E3A-814E-26F7BF2D7F2F}"/>
            </c:ext>
          </c:extLst>
        </c:ser>
        <c:dLbls>
          <c:showLegendKey val="0"/>
          <c:showVal val="0"/>
          <c:showCatName val="0"/>
          <c:showSerName val="0"/>
          <c:showPercent val="0"/>
          <c:showBubbleSize val="0"/>
        </c:dLbls>
        <c:gapWidth val="65"/>
        <c:shape val="box"/>
        <c:axId val="1231413616"/>
        <c:axId val="1231417456"/>
        <c:axId val="0"/>
      </c:bar3DChart>
      <c:catAx>
        <c:axId val="1231413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1417456"/>
        <c:crosses val="autoZero"/>
        <c:auto val="1"/>
        <c:lblAlgn val="ctr"/>
        <c:lblOffset val="100"/>
        <c:noMultiLvlLbl val="0"/>
      </c:catAx>
      <c:valAx>
        <c:axId val="12314174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3141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(1).xlsx]Finance pivot table !PivotTable19</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sale per day</a:t>
            </a:r>
          </a:p>
          <a:p>
            <a:pPr>
              <a:defRPr/>
            </a:pPr>
            <a:endParaRPr lang="en-US"/>
          </a:p>
        </c:rich>
      </c:tx>
      <c:layout>
        <c:manualLayout>
          <c:xMode val="edge"/>
          <c:yMode val="edge"/>
          <c:x val="0.4496602981786556"/>
          <c:y val="7.998069494540288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46093375395946"/>
          <c:y val="0.24978610877008886"/>
          <c:w val="0.71858806556978949"/>
          <c:h val="0.31417742368927637"/>
        </c:manualLayout>
      </c:layout>
      <c:lineChart>
        <c:grouping val="standard"/>
        <c:varyColors val="0"/>
        <c:ser>
          <c:idx val="0"/>
          <c:order val="0"/>
          <c:tx>
            <c:strRef>
              <c:f>'Finance pivot table '!$J$12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'Finance pivot table '!$I$13:$I$98</c:f>
              <c:strCache>
                <c:ptCount val="85"/>
                <c:pt idx="0">
                  <c:v>&lt;13-06-2022</c:v>
                </c:pt>
                <c:pt idx="1">
                  <c:v>13-Jun</c:v>
                </c:pt>
                <c:pt idx="2">
                  <c:v>14-Jun</c:v>
                </c:pt>
                <c:pt idx="3">
                  <c:v>15-Jun</c:v>
                </c:pt>
                <c:pt idx="4">
                  <c:v>16-Jun</c:v>
                </c:pt>
                <c:pt idx="5">
                  <c:v>17-Jun</c:v>
                </c:pt>
                <c:pt idx="6">
                  <c:v>18-Jun</c:v>
                </c:pt>
                <c:pt idx="7">
                  <c:v>19-Jun</c:v>
                </c:pt>
                <c:pt idx="8">
                  <c:v>20-Jun</c:v>
                </c:pt>
                <c:pt idx="9">
                  <c:v>21-Jun</c:v>
                </c:pt>
                <c:pt idx="10">
                  <c:v>22-Jun</c:v>
                </c:pt>
                <c:pt idx="11">
                  <c:v>23-Jun</c:v>
                </c:pt>
                <c:pt idx="12">
                  <c:v>24-Jun</c:v>
                </c:pt>
                <c:pt idx="13">
                  <c:v>25-Jun</c:v>
                </c:pt>
                <c:pt idx="14">
                  <c:v>26-Jun</c:v>
                </c:pt>
                <c:pt idx="15">
                  <c:v>27-Jun</c:v>
                </c:pt>
                <c:pt idx="16">
                  <c:v>28-Jun</c:v>
                </c:pt>
                <c:pt idx="17">
                  <c:v>30-Jun</c:v>
                </c:pt>
                <c:pt idx="18">
                  <c:v>01-Jul</c:v>
                </c:pt>
                <c:pt idx="19">
                  <c:v>02-Jul</c:v>
                </c:pt>
                <c:pt idx="20">
                  <c:v>03-Jul</c:v>
                </c:pt>
                <c:pt idx="21">
                  <c:v>04-Jul</c:v>
                </c:pt>
                <c:pt idx="22">
                  <c:v>05-Jul</c:v>
                </c:pt>
                <c:pt idx="23">
                  <c:v>06-Jul</c:v>
                </c:pt>
                <c:pt idx="24">
                  <c:v>07-Jul</c:v>
                </c:pt>
                <c:pt idx="25">
                  <c:v>08-Jul</c:v>
                </c:pt>
                <c:pt idx="26">
                  <c:v>09-Jul</c:v>
                </c:pt>
                <c:pt idx="27">
                  <c:v>10-Jul</c:v>
                </c:pt>
                <c:pt idx="28">
                  <c:v>11-Jul</c:v>
                </c:pt>
                <c:pt idx="29">
                  <c:v>12-Jul</c:v>
                </c:pt>
                <c:pt idx="30">
                  <c:v>13-Jul</c:v>
                </c:pt>
                <c:pt idx="31">
                  <c:v>14-Jul</c:v>
                </c:pt>
                <c:pt idx="32">
                  <c:v>15-Jul</c:v>
                </c:pt>
                <c:pt idx="33">
                  <c:v>16-Jul</c:v>
                </c:pt>
                <c:pt idx="34">
                  <c:v>17-Jul</c:v>
                </c:pt>
                <c:pt idx="35">
                  <c:v>18-Jul</c:v>
                </c:pt>
                <c:pt idx="36">
                  <c:v>19-Jul</c:v>
                </c:pt>
                <c:pt idx="37">
                  <c:v>20-Jul</c:v>
                </c:pt>
                <c:pt idx="38">
                  <c:v>21-Jul</c:v>
                </c:pt>
                <c:pt idx="39">
                  <c:v>22-Jul</c:v>
                </c:pt>
                <c:pt idx="40">
                  <c:v>23-Jul</c:v>
                </c:pt>
                <c:pt idx="41">
                  <c:v>24-Jul</c:v>
                </c:pt>
                <c:pt idx="42">
                  <c:v>26-Jul</c:v>
                </c:pt>
                <c:pt idx="43">
                  <c:v>27-Jul</c:v>
                </c:pt>
                <c:pt idx="44">
                  <c:v>28-Jul</c:v>
                </c:pt>
                <c:pt idx="45">
                  <c:v>29-Jul</c:v>
                </c:pt>
                <c:pt idx="46">
                  <c:v>30-Jul</c:v>
                </c:pt>
                <c:pt idx="47">
                  <c:v>31-Jul</c:v>
                </c:pt>
                <c:pt idx="48">
                  <c:v>01-Aug</c:v>
                </c:pt>
                <c:pt idx="49">
                  <c:v>02-Aug</c:v>
                </c:pt>
                <c:pt idx="50">
                  <c:v>03-Aug</c:v>
                </c:pt>
                <c:pt idx="51">
                  <c:v>04-Aug</c:v>
                </c:pt>
                <c:pt idx="52">
                  <c:v>05-Aug</c:v>
                </c:pt>
                <c:pt idx="53">
                  <c:v>06-Aug</c:v>
                </c:pt>
                <c:pt idx="54">
                  <c:v>07-Aug</c:v>
                </c:pt>
                <c:pt idx="55">
                  <c:v>08-Aug</c:v>
                </c:pt>
                <c:pt idx="56">
                  <c:v>09-Aug</c:v>
                </c:pt>
                <c:pt idx="57">
                  <c:v>10-Aug</c:v>
                </c:pt>
                <c:pt idx="58">
                  <c:v>11-Aug</c:v>
                </c:pt>
                <c:pt idx="59">
                  <c:v>12-Aug</c:v>
                </c:pt>
                <c:pt idx="60">
                  <c:v>13-Aug</c:v>
                </c:pt>
                <c:pt idx="61">
                  <c:v>14-Aug</c:v>
                </c:pt>
                <c:pt idx="62">
                  <c:v>15-Aug</c:v>
                </c:pt>
                <c:pt idx="63">
                  <c:v>16-Aug</c:v>
                </c:pt>
                <c:pt idx="64">
                  <c:v>17-Aug</c:v>
                </c:pt>
                <c:pt idx="65">
                  <c:v>18-Aug</c:v>
                </c:pt>
                <c:pt idx="66">
                  <c:v>19-Aug</c:v>
                </c:pt>
                <c:pt idx="67">
                  <c:v>20-Aug</c:v>
                </c:pt>
                <c:pt idx="68">
                  <c:v>21-Aug</c:v>
                </c:pt>
                <c:pt idx="69">
                  <c:v>22-Aug</c:v>
                </c:pt>
                <c:pt idx="70">
                  <c:v>23-Aug</c:v>
                </c:pt>
                <c:pt idx="71">
                  <c:v>24-Aug</c:v>
                </c:pt>
                <c:pt idx="72">
                  <c:v>25-Aug</c:v>
                </c:pt>
                <c:pt idx="73">
                  <c:v>26-Aug</c:v>
                </c:pt>
                <c:pt idx="74">
                  <c:v>27-Aug</c:v>
                </c:pt>
                <c:pt idx="75">
                  <c:v>28-Aug</c:v>
                </c:pt>
                <c:pt idx="76">
                  <c:v>29-Aug</c:v>
                </c:pt>
                <c:pt idx="77">
                  <c:v>30-Aug</c:v>
                </c:pt>
                <c:pt idx="78">
                  <c:v>31-Aug</c:v>
                </c:pt>
                <c:pt idx="79">
                  <c:v>01-Sep</c:v>
                </c:pt>
                <c:pt idx="80">
                  <c:v>02-Sep</c:v>
                </c:pt>
                <c:pt idx="81">
                  <c:v>03-Sep</c:v>
                </c:pt>
                <c:pt idx="82">
                  <c:v>04-Sep</c:v>
                </c:pt>
                <c:pt idx="83">
                  <c:v>05-Sep</c:v>
                </c:pt>
                <c:pt idx="84">
                  <c:v>06-Sep</c:v>
                </c:pt>
              </c:strCache>
            </c:strRef>
          </c:cat>
          <c:val>
            <c:numRef>
              <c:f>'Finance pivot table '!$J$13:$J$98</c:f>
              <c:numCache>
                <c:formatCode>0.00</c:formatCode>
                <c:ptCount val="85"/>
                <c:pt idx="1">
                  <c:v>617.53846153846155</c:v>
                </c:pt>
                <c:pt idx="2">
                  <c:v>550</c:v>
                </c:pt>
                <c:pt idx="3">
                  <c:v>543.22222222222217</c:v>
                </c:pt>
                <c:pt idx="4">
                  <c:v>527.42857142857144</c:v>
                </c:pt>
                <c:pt idx="5">
                  <c:v>665.41666666666663</c:v>
                </c:pt>
                <c:pt idx="6">
                  <c:v>550.33333333333337</c:v>
                </c:pt>
                <c:pt idx="7">
                  <c:v>578.92307692307691</c:v>
                </c:pt>
                <c:pt idx="8">
                  <c:v>524.875</c:v>
                </c:pt>
                <c:pt idx="9">
                  <c:v>429</c:v>
                </c:pt>
                <c:pt idx="10">
                  <c:v>595.38235294117646</c:v>
                </c:pt>
                <c:pt idx="11">
                  <c:v>517.72413793103453</c:v>
                </c:pt>
                <c:pt idx="12">
                  <c:v>506.92307692307691</c:v>
                </c:pt>
                <c:pt idx="13">
                  <c:v>504.88461538461536</c:v>
                </c:pt>
                <c:pt idx="14">
                  <c:v>630.94117647058829</c:v>
                </c:pt>
                <c:pt idx="15">
                  <c:v>523.36363636363637</c:v>
                </c:pt>
                <c:pt idx="16">
                  <c:v>546.62962962962968</c:v>
                </c:pt>
                <c:pt idx="17">
                  <c:v>605.5</c:v>
                </c:pt>
                <c:pt idx="18">
                  <c:v>516.6</c:v>
                </c:pt>
                <c:pt idx="19">
                  <c:v>540.6</c:v>
                </c:pt>
                <c:pt idx="20">
                  <c:v>505.2</c:v>
                </c:pt>
                <c:pt idx="21">
                  <c:v>498.0625</c:v>
                </c:pt>
                <c:pt idx="22">
                  <c:v>539.29999999999995</c:v>
                </c:pt>
                <c:pt idx="23">
                  <c:v>566.29999999999995</c:v>
                </c:pt>
                <c:pt idx="24">
                  <c:v>690.6</c:v>
                </c:pt>
                <c:pt idx="25">
                  <c:v>563.79999999999995</c:v>
                </c:pt>
                <c:pt idx="26">
                  <c:v>556.20000000000005</c:v>
                </c:pt>
                <c:pt idx="27">
                  <c:v>539.26666666666665</c:v>
                </c:pt>
                <c:pt idx="28">
                  <c:v>584.70000000000005</c:v>
                </c:pt>
                <c:pt idx="29">
                  <c:v>545.70000000000005</c:v>
                </c:pt>
                <c:pt idx="30">
                  <c:v>547.19230769230774</c:v>
                </c:pt>
                <c:pt idx="31">
                  <c:v>562.28571428571433</c:v>
                </c:pt>
                <c:pt idx="32">
                  <c:v>529.07142857142856</c:v>
                </c:pt>
                <c:pt idx="33">
                  <c:v>447.85714285714283</c:v>
                </c:pt>
                <c:pt idx="34">
                  <c:v>494.0625</c:v>
                </c:pt>
                <c:pt idx="35">
                  <c:v>622.57142857142856</c:v>
                </c:pt>
                <c:pt idx="36">
                  <c:v>643.75</c:v>
                </c:pt>
                <c:pt idx="37">
                  <c:v>582.38461538461536</c:v>
                </c:pt>
                <c:pt idx="38">
                  <c:v>556.15789473684208</c:v>
                </c:pt>
                <c:pt idx="39">
                  <c:v>594.8125</c:v>
                </c:pt>
                <c:pt idx="40">
                  <c:v>623.28571428571433</c:v>
                </c:pt>
                <c:pt idx="41">
                  <c:v>527.4</c:v>
                </c:pt>
                <c:pt idx="42">
                  <c:v>608.66666666666663</c:v>
                </c:pt>
                <c:pt idx="43">
                  <c:v>576.11111111111109</c:v>
                </c:pt>
                <c:pt idx="44">
                  <c:v>583.29999999999995</c:v>
                </c:pt>
                <c:pt idx="45">
                  <c:v>665.5</c:v>
                </c:pt>
                <c:pt idx="46">
                  <c:v>499.16666666666669</c:v>
                </c:pt>
                <c:pt idx="47">
                  <c:v>478</c:v>
                </c:pt>
                <c:pt idx="48">
                  <c:v>636.625</c:v>
                </c:pt>
                <c:pt idx="49">
                  <c:v>521.66666666666663</c:v>
                </c:pt>
                <c:pt idx="50">
                  <c:v>629.75</c:v>
                </c:pt>
                <c:pt idx="51">
                  <c:v>343</c:v>
                </c:pt>
                <c:pt idx="52">
                  <c:v>406.6</c:v>
                </c:pt>
                <c:pt idx="53">
                  <c:v>426.33333333333331</c:v>
                </c:pt>
                <c:pt idx="54">
                  <c:v>420</c:v>
                </c:pt>
                <c:pt idx="55">
                  <c:v>753</c:v>
                </c:pt>
                <c:pt idx="56">
                  <c:v>598.125</c:v>
                </c:pt>
                <c:pt idx="57">
                  <c:v>602</c:v>
                </c:pt>
                <c:pt idx="58">
                  <c:v>590.33333333333337</c:v>
                </c:pt>
                <c:pt idx="59">
                  <c:v>521.16666666666663</c:v>
                </c:pt>
                <c:pt idx="60">
                  <c:v>452.66666666666669</c:v>
                </c:pt>
                <c:pt idx="61">
                  <c:v>533.83333333333337</c:v>
                </c:pt>
                <c:pt idx="62">
                  <c:v>530.20000000000005</c:v>
                </c:pt>
                <c:pt idx="63">
                  <c:v>677.2</c:v>
                </c:pt>
                <c:pt idx="64">
                  <c:v>550.83333333333337</c:v>
                </c:pt>
                <c:pt idx="65">
                  <c:v>558.28571428571433</c:v>
                </c:pt>
                <c:pt idx="66">
                  <c:v>392.25</c:v>
                </c:pt>
                <c:pt idx="67">
                  <c:v>540.875</c:v>
                </c:pt>
                <c:pt idx="68">
                  <c:v>538</c:v>
                </c:pt>
                <c:pt idx="69">
                  <c:v>518.66666666666663</c:v>
                </c:pt>
                <c:pt idx="70">
                  <c:v>547.66666666666663</c:v>
                </c:pt>
                <c:pt idx="71">
                  <c:v>544.5</c:v>
                </c:pt>
                <c:pt idx="72">
                  <c:v>519</c:v>
                </c:pt>
                <c:pt idx="73">
                  <c:v>605.44444444444446</c:v>
                </c:pt>
                <c:pt idx="74">
                  <c:v>589.29999999999995</c:v>
                </c:pt>
                <c:pt idx="75">
                  <c:v>512.66666666666663</c:v>
                </c:pt>
                <c:pt idx="76">
                  <c:v>543.71428571428567</c:v>
                </c:pt>
                <c:pt idx="77">
                  <c:v>472</c:v>
                </c:pt>
                <c:pt idx="78">
                  <c:v>514</c:v>
                </c:pt>
                <c:pt idx="79">
                  <c:v>385</c:v>
                </c:pt>
                <c:pt idx="80">
                  <c:v>505.25</c:v>
                </c:pt>
                <c:pt idx="81">
                  <c:v>475.16666666666669</c:v>
                </c:pt>
                <c:pt idx="82">
                  <c:v>540.55555555555554</c:v>
                </c:pt>
                <c:pt idx="83">
                  <c:v>515.16666666666663</c:v>
                </c:pt>
                <c:pt idx="84">
                  <c:v>481.4</c:v>
                </c:pt>
              </c:numCache>
            </c:numRef>
          </c:val>
          <c:smooth val="0"/>
          <c:extLst>
            <c:ext xmlns:c16="http://schemas.microsoft.com/office/drawing/2014/chart" uri="{C3380CC4-5D6E-409C-BE32-E72D297353CC}">
              <c16:uniqueId val="{00000000-733C-4326-ACBA-BE2D8C19568B}"/>
            </c:ext>
          </c:extLst>
        </c:ser>
        <c:dLbls>
          <c:showLegendKey val="0"/>
          <c:showVal val="0"/>
          <c:showCatName val="0"/>
          <c:showSerName val="0"/>
          <c:showPercent val="0"/>
          <c:showBubbleSize val="0"/>
        </c:dLbls>
        <c:marker val="1"/>
        <c:smooth val="0"/>
        <c:axId val="1258488944"/>
        <c:axId val="1258490384"/>
      </c:lineChart>
      <c:catAx>
        <c:axId val="1258488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8490384"/>
        <c:crosses val="autoZero"/>
        <c:auto val="1"/>
        <c:lblAlgn val="ctr"/>
        <c:lblOffset val="100"/>
        <c:noMultiLvlLbl val="0"/>
      </c:catAx>
      <c:valAx>
        <c:axId val="1258490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84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(1).xlsx]Orders pivot table!PivotTable20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Orders, Total Revenue, Average Revenue, Average Discount Given </a:t>
            </a:r>
          </a:p>
        </c:rich>
      </c:tx>
      <c:layout>
        <c:manualLayout>
          <c:xMode val="edge"/>
          <c:yMode val="edge"/>
          <c:x val="0.14651627521798488"/>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a:outerShdw blurRad="50800" dist="38100" algn="l" rotWithShape="0">
              <a:prstClr val="black">
                <a:alpha val="40000"/>
              </a:prstClr>
            </a:out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1625071095901"/>
          <c:y val="0.19716304283606664"/>
          <c:w val="0.80983875398111527"/>
          <c:h val="0.70315898012748401"/>
        </c:manualLayout>
      </c:layout>
      <c:barChart>
        <c:barDir val="col"/>
        <c:grouping val="clustered"/>
        <c:varyColors val="0"/>
        <c:ser>
          <c:idx val="0"/>
          <c:order val="0"/>
          <c:tx>
            <c:strRef>
              <c:f>'Orders pivot table'!$E$7</c:f>
              <c:strCache>
                <c:ptCount val="1"/>
                <c:pt idx="0">
                  <c:v>Total order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'Orders pivot table'!$E$8</c:f>
              <c:strCache>
                <c:ptCount val="1"/>
                <c:pt idx="0">
                  <c:v>Total</c:v>
                </c:pt>
              </c:strCache>
            </c:strRef>
          </c:cat>
          <c:val>
            <c:numRef>
              <c:f>'Orders pivot table'!$E$8</c:f>
              <c:numCache>
                <c:formatCode>General</c:formatCode>
                <c:ptCount val="1"/>
                <c:pt idx="0">
                  <c:v>794</c:v>
                </c:pt>
              </c:numCache>
            </c:numRef>
          </c:val>
          <c:extLst>
            <c:ext xmlns:c16="http://schemas.microsoft.com/office/drawing/2014/chart" uri="{C3380CC4-5D6E-409C-BE32-E72D297353CC}">
              <c16:uniqueId val="{00000000-395A-46AF-AD02-4B33E0885F09}"/>
            </c:ext>
          </c:extLst>
        </c:ser>
        <c:ser>
          <c:idx val="1"/>
          <c:order val="1"/>
          <c:tx>
            <c:strRef>
              <c:f>'Orders pivot table'!$F$7</c:f>
              <c:strCache>
                <c:ptCount val="1"/>
                <c:pt idx="0">
                  <c:v>Total Revenue</c:v>
                </c:pt>
              </c:strCache>
            </c:strRef>
          </c:tx>
          <c:spPr>
            <a:solidFill>
              <a:schemeClr val="accent2">
                <a:alpha val="85000"/>
              </a:schemeClr>
            </a:solidFill>
            <a:ln w="9525" cap="flat" cmpd="sng" algn="ctr">
              <a:solidFill>
                <a:schemeClr val="lt1">
                  <a:alpha val="50000"/>
                </a:schemeClr>
              </a:solidFill>
              <a:round/>
            </a:ln>
            <a:effectLst>
              <a:outerShdw blurRad="50800" dist="38100" algn="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'Orders pivot table'!$E$8</c:f>
              <c:strCache>
                <c:ptCount val="1"/>
                <c:pt idx="0">
                  <c:v>Total</c:v>
                </c:pt>
              </c:strCache>
            </c:strRef>
          </c:cat>
          <c:val>
            <c:numRef>
              <c:f>'Orders pivot table'!$F$8</c:f>
              <c:numCache>
                <c:formatCode>General</c:formatCode>
                <c:ptCount val="1"/>
                <c:pt idx="0">
                  <c:v>96518</c:v>
                </c:pt>
              </c:numCache>
            </c:numRef>
          </c:val>
          <c:extLst>
            <c:ext xmlns:c16="http://schemas.microsoft.com/office/drawing/2014/chart" uri="{C3380CC4-5D6E-409C-BE32-E72D297353CC}">
              <c16:uniqueId val="{00000001-395A-46AF-AD02-4B33E0885F09}"/>
            </c:ext>
          </c:extLst>
        </c:ser>
        <c:ser>
          <c:idx val="2"/>
          <c:order val="2"/>
          <c:tx>
            <c:strRef>
              <c:f>'Orders pivot table'!$G$7</c:f>
              <c:strCache>
                <c:ptCount val="1"/>
                <c:pt idx="0">
                  <c:v>Average Revenue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'Orders pivot table'!$E$8</c:f>
              <c:strCache>
                <c:ptCount val="1"/>
                <c:pt idx="0">
                  <c:v>Total</c:v>
                </c:pt>
              </c:strCache>
            </c:strRef>
          </c:cat>
          <c:val>
            <c:numRef>
              <c:f>'Orders pivot table'!$G$8</c:f>
              <c:numCache>
                <c:formatCode>General</c:formatCode>
                <c:ptCount val="1"/>
                <c:pt idx="0">
                  <c:v>121.55919395465995</c:v>
                </c:pt>
              </c:numCache>
            </c:numRef>
          </c:val>
          <c:extLst>
            <c:ext xmlns:c16="http://schemas.microsoft.com/office/drawing/2014/chart" uri="{C3380CC4-5D6E-409C-BE32-E72D297353CC}">
              <c16:uniqueId val="{00000002-395A-46AF-AD02-4B33E0885F09}"/>
            </c:ext>
          </c:extLst>
        </c:ser>
        <c:ser>
          <c:idx val="3"/>
          <c:order val="3"/>
          <c:tx>
            <c:strRef>
              <c:f>'Orders pivot table'!$H$7</c:f>
              <c:strCache>
                <c:ptCount val="1"/>
                <c:pt idx="0">
                  <c:v>Average Discount</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'Orders pivot table'!$E$8</c:f>
              <c:strCache>
                <c:ptCount val="1"/>
                <c:pt idx="0">
                  <c:v>Total</c:v>
                </c:pt>
              </c:strCache>
            </c:strRef>
          </c:cat>
          <c:val>
            <c:numRef>
              <c:f>'Orders pivot table'!$H$8</c:f>
              <c:numCache>
                <c:formatCode>General</c:formatCode>
                <c:ptCount val="1"/>
                <c:pt idx="0">
                  <c:v>0.45518942690115344</c:v>
                </c:pt>
              </c:numCache>
            </c:numRef>
          </c:val>
          <c:extLst>
            <c:ext xmlns:c16="http://schemas.microsoft.com/office/drawing/2014/chart" uri="{C3380CC4-5D6E-409C-BE32-E72D297353CC}">
              <c16:uniqueId val="{00000003-395A-46AF-AD02-4B33E0885F09}"/>
            </c:ext>
          </c:extLst>
        </c:ser>
        <c:dLbls>
          <c:dLblPos val="outEnd"/>
          <c:showLegendKey val="0"/>
          <c:showVal val="1"/>
          <c:showCatName val="0"/>
          <c:showSerName val="0"/>
          <c:showPercent val="0"/>
          <c:showBubbleSize val="0"/>
        </c:dLbls>
        <c:gapWidth val="65"/>
        <c:axId val="1671967311"/>
        <c:axId val="1671968271"/>
      </c:barChart>
      <c:catAx>
        <c:axId val="16719673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1968271"/>
        <c:crosses val="autoZero"/>
        <c:auto val="1"/>
        <c:lblAlgn val="ctr"/>
        <c:lblOffset val="100"/>
        <c:noMultiLvlLbl val="0"/>
      </c:catAx>
      <c:valAx>
        <c:axId val="1671968271"/>
        <c:scaling>
          <c:orientation val="minMax"/>
        </c:scaling>
        <c:delete val="1"/>
        <c:axPos val="l"/>
        <c:numFmt formatCode="General" sourceLinked="1"/>
        <c:majorTickMark val="none"/>
        <c:minorTickMark val="none"/>
        <c:tickLblPos val="nextTo"/>
        <c:crossAx val="1671967311"/>
        <c:crosses val="autoZero"/>
        <c:crossBetween val="between"/>
      </c:valAx>
      <c:spPr>
        <a:noFill/>
        <a:ln>
          <a:noFill/>
        </a:ln>
        <a:effectLst/>
      </c:spPr>
    </c:plotArea>
    <c:legend>
      <c:legendPos val="r"/>
      <c:layout>
        <c:manualLayout>
          <c:xMode val="edge"/>
          <c:yMode val="edge"/>
          <c:x val="4.3149384277994087E-3"/>
          <c:y val="0.46337309514492603"/>
          <c:w val="0.26946019531418858"/>
          <c:h val="0.3483783739813728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(1).xlsx]Orders pivot table!PivotTable21</c:name>
    <c:fmtId val="2"/>
  </c:pivotSource>
  <c:chart>
    <c:title>
      <c:tx>
        <c:strRef>
          <c:f>'Orders pivot table'!$F$12</c:f>
          <c:strCache>
            <c:ptCount val="1"/>
            <c:pt idx="0">
              <c:v>Most Ordered Products</c:v>
            </c:pt>
          </c:strCache>
        </c:strRef>
      </c:tx>
      <c:layout>
        <c:manualLayout>
          <c:xMode val="edge"/>
          <c:yMode val="edge"/>
          <c:x val="0.22504166666666667"/>
          <c:y val="1.49503989808317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102854330708657"/>
          <c:y val="0.28040299160448273"/>
          <c:w val="0.44438713910761157"/>
          <c:h val="0.62023276034764552"/>
        </c:manualLayout>
      </c:layout>
      <c:barChart>
        <c:barDir val="bar"/>
        <c:grouping val="clustered"/>
        <c:varyColors val="0"/>
        <c:ser>
          <c:idx val="0"/>
          <c:order val="0"/>
          <c:tx>
            <c:strRef>
              <c:f>'Orders pivot table'!$F$12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'Orders pivot table'!$F$12</c:f>
              <c:strCache>
                <c:ptCount val="7"/>
                <c:pt idx="0">
                  <c:v>Paneer Tikka Pizzabun</c:v>
                </c:pt>
                <c:pt idx="1">
                  <c:v>Large Paneer Tikka Pizzabun</c:v>
                </c:pt>
                <c:pt idx="2">
                  <c:v>Crispy Chole Pizzabun</c:v>
                </c:pt>
                <c:pt idx="3">
                  <c:v>Medium Crispy Chole Pizzabun</c:v>
                </c:pt>
                <c:pt idx="4">
                  <c:v>Minty Pizzabun</c:v>
                </c:pt>
                <c:pt idx="5">
                  <c:v>Aloo Shots Pizzabun</c:v>
                </c:pt>
                <c:pt idx="6">
                  <c:v>(blank)</c:v>
                </c:pt>
              </c:strCache>
            </c:strRef>
          </c:cat>
          <c:val>
            <c:numRef>
              <c:f>'Orders pivot table'!$F$12</c:f>
              <c:numCache>
                <c:formatCode>General</c:formatCode>
                <c:ptCount val="7"/>
                <c:pt idx="0">
                  <c:v>174</c:v>
                </c:pt>
                <c:pt idx="1">
                  <c:v>173</c:v>
                </c:pt>
                <c:pt idx="2">
                  <c:v>173</c:v>
                </c:pt>
                <c:pt idx="3">
                  <c:v>169</c:v>
                </c:pt>
                <c:pt idx="4">
                  <c:v>70</c:v>
                </c:pt>
                <c:pt idx="5">
                  <c:v>35</c:v>
                </c:pt>
              </c:numCache>
            </c:numRef>
          </c:val>
          <c:extLst>
            <c:ext xmlns:c16="http://schemas.microsoft.com/office/drawing/2014/chart" uri="{C3380CC4-5D6E-409C-BE32-E72D297353CC}">
              <c16:uniqueId val="{00000000-1805-402C-AD72-B9392B79EFE9}"/>
            </c:ext>
          </c:extLst>
        </c:ser>
        <c:dLbls>
          <c:dLblPos val="inEnd"/>
          <c:showLegendKey val="0"/>
          <c:showVal val="1"/>
          <c:showCatName val="0"/>
          <c:showSerName val="0"/>
          <c:showPercent val="0"/>
          <c:showBubbleSize val="0"/>
        </c:dLbls>
        <c:gapWidth val="65"/>
        <c:axId val="416638415"/>
        <c:axId val="416638895"/>
      </c:barChart>
      <c:catAx>
        <c:axId val="4166384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6638895"/>
        <c:crosses val="autoZero"/>
        <c:auto val="1"/>
        <c:lblAlgn val="ctr"/>
        <c:lblOffset val="100"/>
        <c:noMultiLvlLbl val="0"/>
      </c:catAx>
      <c:valAx>
        <c:axId val="41663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663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(1).xlsx]Orders pivot table!PivotTable24</c:name>
    <c:fmtId val="2"/>
  </c:pivotSource>
  <c:chart>
    <c:title>
      <c:tx>
        <c:strRef>
          <c:f>'Orders pivot table'!$F$26</c:f>
          <c:strCache>
            <c:ptCount val="1"/>
            <c:pt idx="0">
              <c:v>Trend of Revenue Generated for Each Product</c:v>
            </c:pt>
          </c:strCache>
        </c:strRef>
      </c:tx>
      <c:layout>
        <c:manualLayout>
          <c:xMode val="edge"/>
          <c:yMode val="edge"/>
          <c:x val="0.27630149020628619"/>
          <c:y val="2.622477830199801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innerShdw blurRad="63500" dist="50800" dir="16200000">
              <a:prstClr val="black">
                <a:alpha val="50000"/>
              </a:prstClr>
            </a:inn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innerShdw blurRad="63500" dist="50800" dir="16200000">
              <a:prstClr val="black">
                <a:alpha val="50000"/>
              </a:prstClr>
            </a:innerShdw>
          </a:effectLst>
        </c:spPr>
      </c:pivotFmt>
      <c:pivotFmt>
        <c:idx val="10"/>
        <c:spPr>
          <a:solidFill>
            <a:schemeClr val="accent1"/>
          </a:solidFill>
          <a:ln>
            <a:noFill/>
          </a:ln>
          <a:effectLst>
            <a:innerShdw blurRad="63500" dist="50800" dir="16200000">
              <a:prstClr val="black">
                <a:alpha val="50000"/>
              </a:prstClr>
            </a:innerShdw>
          </a:effectLst>
        </c:spPr>
      </c:pivotFmt>
      <c:pivotFmt>
        <c:idx val="11"/>
        <c:spPr>
          <a:solidFill>
            <a:schemeClr val="accent1"/>
          </a:solidFill>
          <a:ln>
            <a:noFill/>
          </a:ln>
          <a:effectLst>
            <a:innerShdw blurRad="63500" dist="50800" dir="16200000">
              <a:prstClr val="black">
                <a:alpha val="50000"/>
              </a:prstClr>
            </a:innerShdw>
          </a:effectLst>
        </c:spPr>
      </c:pivotFmt>
      <c:pivotFmt>
        <c:idx val="12"/>
        <c:spPr>
          <a:solidFill>
            <a:schemeClr val="accent1"/>
          </a:solidFill>
          <a:ln>
            <a:noFill/>
          </a:ln>
          <a:effectLst>
            <a:innerShdw blurRad="63500" dist="50800" dir="16200000">
              <a:prstClr val="black">
                <a:alpha val="50000"/>
              </a:prstClr>
            </a:innerShdw>
          </a:effectLst>
        </c:spPr>
      </c:pivotFmt>
      <c:pivotFmt>
        <c:idx val="13"/>
        <c:spPr>
          <a:solidFill>
            <a:schemeClr val="accent1"/>
          </a:solidFill>
          <a:ln>
            <a:noFill/>
          </a:ln>
          <a:effectLst>
            <a:innerShdw blurRad="63500" dist="50800" dir="16200000">
              <a:prstClr val="black">
                <a:alpha val="50000"/>
              </a:prstClr>
            </a:innerShdw>
          </a:effectLst>
        </c:spPr>
      </c:pivotFmt>
      <c:pivotFmt>
        <c:idx val="14"/>
        <c:spPr>
          <a:solidFill>
            <a:schemeClr val="accent1"/>
          </a:solidFill>
          <a:ln>
            <a:noFill/>
          </a:ln>
          <a:effectLst>
            <a:innerShdw blurRad="63500" dist="50800" dir="16200000">
              <a:prstClr val="black">
                <a:alpha val="50000"/>
              </a:prstClr>
            </a:innerShdw>
          </a:effectLst>
        </c:spPr>
      </c:pivotFmt>
    </c:pivotFmts>
    <c:plotArea>
      <c:layout>
        <c:manualLayout>
          <c:layoutTarget val="inner"/>
          <c:xMode val="edge"/>
          <c:yMode val="edge"/>
          <c:x val="2.5532634866922633E-2"/>
          <c:y val="0.24106521669786099"/>
          <c:w val="0.60178531919047318"/>
          <c:h val="0.75893478330213904"/>
        </c:manualLayout>
      </c:layout>
      <c:doughnutChart>
        <c:varyColors val="1"/>
        <c:ser>
          <c:idx val="0"/>
          <c:order val="0"/>
          <c:tx>
            <c:strRef>
              <c:f>'Orders pivot table'!$F$26</c:f>
              <c:strCache>
                <c:ptCount val="1"/>
                <c:pt idx="0">
                  <c:v>Total</c:v>
                </c:pt>
              </c:strCache>
            </c:strRef>
          </c:tx>
          <c:spPr>
            <a:effectLst>
              <a:innerShdw blurRad="63500" dist="50800" dir="16200000">
                <a:prstClr val="black">
                  <a:alpha val="50000"/>
                </a:prstClr>
              </a:innerShdw>
            </a:effectLst>
          </c:spPr>
          <c:dPt>
            <c:idx val="0"/>
            <c:bubble3D val="0"/>
            <c:spPr>
              <a:solidFill>
                <a:schemeClr val="accent1"/>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1-3225-4012-8CF6-FAD18ADF3423}"/>
              </c:ext>
            </c:extLst>
          </c:dPt>
          <c:dPt>
            <c:idx val="1"/>
            <c:bubble3D val="0"/>
            <c:spPr>
              <a:solidFill>
                <a:schemeClr val="accent2"/>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3-3225-4012-8CF6-FAD18ADF3423}"/>
              </c:ext>
            </c:extLst>
          </c:dPt>
          <c:dPt>
            <c:idx val="2"/>
            <c:bubble3D val="0"/>
            <c:spPr>
              <a:solidFill>
                <a:schemeClr val="accent3"/>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5-3225-4012-8CF6-FAD18ADF3423}"/>
              </c:ext>
            </c:extLst>
          </c:dPt>
          <c:dPt>
            <c:idx val="3"/>
            <c:bubble3D val="0"/>
            <c:spPr>
              <a:solidFill>
                <a:schemeClr val="accent4"/>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7-3225-4012-8CF6-FAD18ADF3423}"/>
              </c:ext>
            </c:extLst>
          </c:dPt>
          <c:dPt>
            <c:idx val="4"/>
            <c:bubble3D val="0"/>
            <c:spPr>
              <a:solidFill>
                <a:schemeClr val="accent5"/>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9-3225-4012-8CF6-FAD18ADF3423}"/>
              </c:ext>
            </c:extLst>
          </c:dPt>
          <c:dPt>
            <c:idx val="5"/>
            <c:bubble3D val="0"/>
            <c:spPr>
              <a:solidFill>
                <a:schemeClr val="accent6"/>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B-3225-4012-8CF6-FAD18ADF3423}"/>
              </c:ext>
            </c:extLst>
          </c:dPt>
          <c:dPt>
            <c:idx val="6"/>
            <c:bubble3D val="0"/>
            <c:spPr>
              <a:solidFill>
                <a:schemeClr val="accent1">
                  <a:lumMod val="60000"/>
                </a:schemeClr>
              </a:solidFill>
              <a:ln>
                <a:noFill/>
              </a:ln>
              <a:effectLst>
                <a:innerShdw blurRad="63500" dist="50800" dir="16200000">
                  <a:prstClr val="black">
                    <a:alpha val="50000"/>
                  </a:prstClr>
                </a:inn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'Orders pivot table'!$F$26</c:f>
              <c:strCache>
                <c:ptCount val="7"/>
                <c:pt idx="0">
                  <c:v>Large Paneer Tikka Pizzabun</c:v>
                </c:pt>
                <c:pt idx="1">
                  <c:v>Medium Crispy Chole Pizzabun</c:v>
                </c:pt>
                <c:pt idx="2">
                  <c:v>Paneer Tikka Pizzabun</c:v>
                </c:pt>
                <c:pt idx="3">
                  <c:v>Crispy Chole Pizzabun</c:v>
                </c:pt>
                <c:pt idx="4">
                  <c:v>Minty Pizzabun</c:v>
                </c:pt>
                <c:pt idx="5">
                  <c:v>Aloo Shots Pizzabun</c:v>
                </c:pt>
                <c:pt idx="6">
                  <c:v>(blank)</c:v>
                </c:pt>
              </c:strCache>
            </c:strRef>
          </c:cat>
          <c:val>
            <c:numRef>
              <c:f>'Orders pivot table'!$F$26</c:f>
              <c:numCache>
                <c:formatCode>General</c:formatCode>
                <c:ptCount val="7"/>
                <c:pt idx="0">
                  <c:v>43250</c:v>
                </c:pt>
                <c:pt idx="1">
                  <c:v>21970</c:v>
                </c:pt>
                <c:pt idx="2">
                  <c:v>12528</c:v>
                </c:pt>
                <c:pt idx="3">
                  <c:v>11245</c:v>
                </c:pt>
                <c:pt idx="4">
                  <c:v>4200</c:v>
                </c:pt>
                <c:pt idx="5">
                  <c:v>3325</c:v>
                </c:pt>
              </c:numCache>
            </c:numRef>
          </c:val>
          <c:extLst>
            <c:ext xmlns:c16="http://schemas.microsoft.com/office/drawing/2014/chart" uri="{C3380CC4-5D6E-409C-BE32-E72D297353CC}">
              <c16:uniqueId val="{0000000C-3225-4012-8CF6-FAD18ADF342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7764365198151888"/>
          <c:y val="0.45915324419600095"/>
          <c:w val="0.32235634801848118"/>
          <c:h val="0.5178949991077070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(1).xlsx]Orders pivot table!PivotTable23</c:name>
    <c:fmtId val="2"/>
  </c:pivotSource>
  <c:chart>
    <c:title>
      <c:tx>
        <c:strRef>
          <c:f>'Orders pivot table'!$C$9</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69517910237534E-2"/>
          <c:y val="0.33891880539097113"/>
          <c:w val="0.7825162997631423"/>
          <c:h val="0.28533818347380357"/>
        </c:manualLayout>
      </c:layout>
      <c:lineChart>
        <c:grouping val="standard"/>
        <c:varyColors val="0"/>
        <c:ser>
          <c:idx val="0"/>
          <c:order val="0"/>
          <c:tx>
            <c:strRef>
              <c:f>'Orders pivot table'!$C$9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'Orders pivot table'!$C$9</c:f>
              <c:strCache>
                <c:ptCount val="85"/>
                <c:pt idx="0">
                  <c:v>&lt;13-06-2022</c:v>
                </c:pt>
                <c:pt idx="1">
                  <c:v>13-Jun</c:v>
                </c:pt>
                <c:pt idx="2">
                  <c:v>14-Jun</c:v>
                </c:pt>
                <c:pt idx="3">
                  <c:v>15-Jun</c:v>
                </c:pt>
                <c:pt idx="4">
                  <c:v>16-Jun</c:v>
                </c:pt>
                <c:pt idx="5">
                  <c:v>17-Jun</c:v>
                </c:pt>
                <c:pt idx="6">
                  <c:v>18-Jun</c:v>
                </c:pt>
                <c:pt idx="7">
                  <c:v>19-Jun</c:v>
                </c:pt>
                <c:pt idx="8">
                  <c:v>20-Jun</c:v>
                </c:pt>
                <c:pt idx="9">
                  <c:v>21-Jun</c:v>
                </c:pt>
                <c:pt idx="10">
                  <c:v>22-Jun</c:v>
                </c:pt>
                <c:pt idx="11">
                  <c:v>23-Jun</c:v>
                </c:pt>
                <c:pt idx="12">
                  <c:v>24-Jun</c:v>
                </c:pt>
                <c:pt idx="13">
                  <c:v>25-Jun</c:v>
                </c:pt>
                <c:pt idx="14">
                  <c:v>26-Jun</c:v>
                </c:pt>
                <c:pt idx="15">
                  <c:v>27-Jun</c:v>
                </c:pt>
                <c:pt idx="16">
                  <c:v>28-Jun</c:v>
                </c:pt>
                <c:pt idx="17">
                  <c:v>30-Jun</c:v>
                </c:pt>
                <c:pt idx="18">
                  <c:v>01-Jul</c:v>
                </c:pt>
                <c:pt idx="19">
                  <c:v>02-Jul</c:v>
                </c:pt>
                <c:pt idx="20">
                  <c:v>03-Jul</c:v>
                </c:pt>
                <c:pt idx="21">
                  <c:v>04-Jul</c:v>
                </c:pt>
                <c:pt idx="22">
                  <c:v>05-Jul</c:v>
                </c:pt>
                <c:pt idx="23">
                  <c:v>06-Jul</c:v>
                </c:pt>
                <c:pt idx="24">
                  <c:v>07-Jul</c:v>
                </c:pt>
                <c:pt idx="25">
                  <c:v>08-Jul</c:v>
                </c:pt>
                <c:pt idx="26">
                  <c:v>09-Jul</c:v>
                </c:pt>
                <c:pt idx="27">
                  <c:v>10-Jul</c:v>
                </c:pt>
                <c:pt idx="28">
                  <c:v>11-Jul</c:v>
                </c:pt>
                <c:pt idx="29">
                  <c:v>12-Jul</c:v>
                </c:pt>
                <c:pt idx="30">
                  <c:v>13-Jul</c:v>
                </c:pt>
                <c:pt idx="31">
                  <c:v>14-Jul</c:v>
                </c:pt>
                <c:pt idx="32">
                  <c:v>15-Jul</c:v>
                </c:pt>
                <c:pt idx="33">
                  <c:v>16-Jul</c:v>
                </c:pt>
                <c:pt idx="34">
                  <c:v>17-Jul</c:v>
                </c:pt>
                <c:pt idx="35">
                  <c:v>18-Jul</c:v>
                </c:pt>
                <c:pt idx="36">
                  <c:v>19-Jul</c:v>
                </c:pt>
                <c:pt idx="37">
                  <c:v>20-Jul</c:v>
                </c:pt>
                <c:pt idx="38">
                  <c:v>21-Jul</c:v>
                </c:pt>
                <c:pt idx="39">
                  <c:v>22-Jul</c:v>
                </c:pt>
                <c:pt idx="40">
                  <c:v>23-Jul</c:v>
                </c:pt>
                <c:pt idx="41">
                  <c:v>24-Jul</c:v>
                </c:pt>
                <c:pt idx="42">
                  <c:v>26-Jul</c:v>
                </c:pt>
                <c:pt idx="43">
                  <c:v>27-Jul</c:v>
                </c:pt>
                <c:pt idx="44">
                  <c:v>28-Jul</c:v>
                </c:pt>
                <c:pt idx="45">
                  <c:v>29-Jul</c:v>
                </c:pt>
                <c:pt idx="46">
                  <c:v>30-Jul</c:v>
                </c:pt>
                <c:pt idx="47">
                  <c:v>31-Jul</c:v>
                </c:pt>
                <c:pt idx="48">
                  <c:v>01-Aug</c:v>
                </c:pt>
                <c:pt idx="49">
                  <c:v>02-Aug</c:v>
                </c:pt>
                <c:pt idx="50">
                  <c:v>03-Aug</c:v>
                </c:pt>
                <c:pt idx="51">
                  <c:v>04-Aug</c:v>
                </c:pt>
                <c:pt idx="52">
                  <c:v>05-Aug</c:v>
                </c:pt>
                <c:pt idx="53">
                  <c:v>06-Aug</c:v>
                </c:pt>
                <c:pt idx="54">
                  <c:v>07-Aug</c:v>
                </c:pt>
                <c:pt idx="55">
                  <c:v>08-Aug</c:v>
                </c:pt>
                <c:pt idx="56">
                  <c:v>09-Aug</c:v>
                </c:pt>
                <c:pt idx="57">
                  <c:v>10-Aug</c:v>
                </c:pt>
                <c:pt idx="58">
                  <c:v>11-Aug</c:v>
                </c:pt>
                <c:pt idx="59">
                  <c:v>12-Aug</c:v>
                </c:pt>
                <c:pt idx="60">
                  <c:v>13-Aug</c:v>
                </c:pt>
                <c:pt idx="61">
                  <c:v>14-Aug</c:v>
                </c:pt>
                <c:pt idx="62">
                  <c:v>15-Aug</c:v>
                </c:pt>
                <c:pt idx="63">
                  <c:v>16-Aug</c:v>
                </c:pt>
                <c:pt idx="64">
                  <c:v>17-Aug</c:v>
                </c:pt>
                <c:pt idx="65">
                  <c:v>18-Aug</c:v>
                </c:pt>
                <c:pt idx="66">
                  <c:v>19-Aug</c:v>
                </c:pt>
                <c:pt idx="67">
                  <c:v>20-Aug</c:v>
                </c:pt>
                <c:pt idx="68">
                  <c:v>21-Aug</c:v>
                </c:pt>
                <c:pt idx="69">
                  <c:v>22-Aug</c:v>
                </c:pt>
                <c:pt idx="70">
                  <c:v>23-Aug</c:v>
                </c:pt>
                <c:pt idx="71">
                  <c:v>24-Aug</c:v>
                </c:pt>
                <c:pt idx="72">
                  <c:v>25-Aug</c:v>
                </c:pt>
                <c:pt idx="73">
                  <c:v>26-Aug</c:v>
                </c:pt>
                <c:pt idx="74">
                  <c:v>27-Aug</c:v>
                </c:pt>
                <c:pt idx="75">
                  <c:v>28-Aug</c:v>
                </c:pt>
                <c:pt idx="76">
                  <c:v>29-Aug</c:v>
                </c:pt>
                <c:pt idx="77">
                  <c:v>30-Aug</c:v>
                </c:pt>
                <c:pt idx="78">
                  <c:v>31-Aug</c:v>
                </c:pt>
                <c:pt idx="79">
                  <c:v>01-Sep</c:v>
                </c:pt>
                <c:pt idx="80">
                  <c:v>02-Sep</c:v>
                </c:pt>
                <c:pt idx="81">
                  <c:v>03-Sep</c:v>
                </c:pt>
                <c:pt idx="82">
                  <c:v>04-Sep</c:v>
                </c:pt>
                <c:pt idx="83">
                  <c:v>05-Sep</c:v>
                </c:pt>
                <c:pt idx="84">
                  <c:v>06-Sep</c:v>
                </c:pt>
              </c:strCache>
            </c:strRef>
          </c:cat>
          <c:val>
            <c:numRef>
              <c:f>'Orders pivot table'!$C$9</c:f>
              <c:numCache>
                <c:formatCode>General</c:formatCode>
                <c:ptCount val="85"/>
                <c:pt idx="1">
                  <c:v>1803</c:v>
                </c:pt>
                <c:pt idx="2">
                  <c:v>1373</c:v>
                </c:pt>
                <c:pt idx="3">
                  <c:v>2306</c:v>
                </c:pt>
                <c:pt idx="4">
                  <c:v>719</c:v>
                </c:pt>
                <c:pt idx="5">
                  <c:v>1844</c:v>
                </c:pt>
                <c:pt idx="6">
                  <c:v>649</c:v>
                </c:pt>
                <c:pt idx="7">
                  <c:v>1444</c:v>
                </c:pt>
                <c:pt idx="8">
                  <c:v>742</c:v>
                </c:pt>
                <c:pt idx="9">
                  <c:v>733</c:v>
                </c:pt>
                <c:pt idx="10">
                  <c:v>4327</c:v>
                </c:pt>
                <c:pt idx="11">
                  <c:v>3712</c:v>
                </c:pt>
                <c:pt idx="12">
                  <c:v>1664</c:v>
                </c:pt>
                <c:pt idx="13">
                  <c:v>3356</c:v>
                </c:pt>
                <c:pt idx="14">
                  <c:v>2169</c:v>
                </c:pt>
                <c:pt idx="15">
                  <c:v>1189</c:v>
                </c:pt>
                <c:pt idx="16">
                  <c:v>3266</c:v>
                </c:pt>
                <c:pt idx="17">
                  <c:v>1281</c:v>
                </c:pt>
                <c:pt idx="18">
                  <c:v>1032</c:v>
                </c:pt>
                <c:pt idx="19">
                  <c:v>1841</c:v>
                </c:pt>
                <c:pt idx="20">
                  <c:v>512</c:v>
                </c:pt>
                <c:pt idx="21">
                  <c:v>1938</c:v>
                </c:pt>
                <c:pt idx="22">
                  <c:v>1224</c:v>
                </c:pt>
                <c:pt idx="23">
                  <c:v>1006</c:v>
                </c:pt>
                <c:pt idx="24">
                  <c:v>1164</c:v>
                </c:pt>
                <c:pt idx="25">
                  <c:v>1275</c:v>
                </c:pt>
                <c:pt idx="26">
                  <c:v>1421</c:v>
                </c:pt>
                <c:pt idx="27">
                  <c:v>1725</c:v>
                </c:pt>
                <c:pt idx="28">
                  <c:v>2436</c:v>
                </c:pt>
                <c:pt idx="29">
                  <c:v>969</c:v>
                </c:pt>
                <c:pt idx="30">
                  <c:v>3650</c:v>
                </c:pt>
                <c:pt idx="31">
                  <c:v>1278</c:v>
                </c:pt>
                <c:pt idx="32">
                  <c:v>1376</c:v>
                </c:pt>
                <c:pt idx="33">
                  <c:v>1112</c:v>
                </c:pt>
                <c:pt idx="34">
                  <c:v>2268</c:v>
                </c:pt>
                <c:pt idx="35">
                  <c:v>1803</c:v>
                </c:pt>
                <c:pt idx="36">
                  <c:v>1171</c:v>
                </c:pt>
                <c:pt idx="37">
                  <c:v>1505</c:v>
                </c:pt>
                <c:pt idx="38">
                  <c:v>2087</c:v>
                </c:pt>
                <c:pt idx="39">
                  <c:v>1741</c:v>
                </c:pt>
                <c:pt idx="40">
                  <c:v>957</c:v>
                </c:pt>
                <c:pt idx="41">
                  <c:v>531</c:v>
                </c:pt>
                <c:pt idx="42">
                  <c:v>202</c:v>
                </c:pt>
                <c:pt idx="43">
                  <c:v>1383</c:v>
                </c:pt>
                <c:pt idx="44">
                  <c:v>1009</c:v>
                </c:pt>
                <c:pt idx="45">
                  <c:v>281</c:v>
                </c:pt>
                <c:pt idx="46">
                  <c:v>649</c:v>
                </c:pt>
                <c:pt idx="47">
                  <c:v>310</c:v>
                </c:pt>
                <c:pt idx="48">
                  <c:v>977</c:v>
                </c:pt>
                <c:pt idx="49">
                  <c:v>380</c:v>
                </c:pt>
                <c:pt idx="50">
                  <c:v>517</c:v>
                </c:pt>
                <c:pt idx="51">
                  <c:v>575</c:v>
                </c:pt>
                <c:pt idx="52">
                  <c:v>642</c:v>
                </c:pt>
                <c:pt idx="53">
                  <c:v>225</c:v>
                </c:pt>
                <c:pt idx="54">
                  <c:v>405</c:v>
                </c:pt>
                <c:pt idx="55">
                  <c:v>380</c:v>
                </c:pt>
                <c:pt idx="56">
                  <c:v>1219</c:v>
                </c:pt>
                <c:pt idx="57">
                  <c:v>510</c:v>
                </c:pt>
                <c:pt idx="58">
                  <c:v>445</c:v>
                </c:pt>
                <c:pt idx="59">
                  <c:v>672</c:v>
                </c:pt>
                <c:pt idx="60">
                  <c:v>630</c:v>
                </c:pt>
                <c:pt idx="61">
                  <c:v>649</c:v>
                </c:pt>
                <c:pt idx="62">
                  <c:v>462</c:v>
                </c:pt>
                <c:pt idx="63">
                  <c:v>422</c:v>
                </c:pt>
                <c:pt idx="64">
                  <c:v>482</c:v>
                </c:pt>
                <c:pt idx="65">
                  <c:v>839</c:v>
                </c:pt>
                <c:pt idx="66">
                  <c:v>575</c:v>
                </c:pt>
                <c:pt idx="67">
                  <c:v>1029</c:v>
                </c:pt>
                <c:pt idx="68">
                  <c:v>962</c:v>
                </c:pt>
                <c:pt idx="69">
                  <c:v>582</c:v>
                </c:pt>
                <c:pt idx="70">
                  <c:v>962</c:v>
                </c:pt>
                <c:pt idx="71">
                  <c:v>815</c:v>
                </c:pt>
                <c:pt idx="72">
                  <c:v>582</c:v>
                </c:pt>
                <c:pt idx="73">
                  <c:v>867</c:v>
                </c:pt>
                <c:pt idx="74">
                  <c:v>911</c:v>
                </c:pt>
                <c:pt idx="75">
                  <c:v>517</c:v>
                </c:pt>
                <c:pt idx="76">
                  <c:v>892</c:v>
                </c:pt>
                <c:pt idx="77">
                  <c:v>716</c:v>
                </c:pt>
                <c:pt idx="78">
                  <c:v>130</c:v>
                </c:pt>
                <c:pt idx="79">
                  <c:v>195</c:v>
                </c:pt>
                <c:pt idx="80">
                  <c:v>640</c:v>
                </c:pt>
                <c:pt idx="81">
                  <c:v>749</c:v>
                </c:pt>
                <c:pt idx="82">
                  <c:v>1149</c:v>
                </c:pt>
                <c:pt idx="83">
                  <c:v>857</c:v>
                </c:pt>
                <c:pt idx="84">
                  <c:v>524</c:v>
                </c:pt>
              </c:numCache>
            </c:numRef>
          </c:val>
          <c:smooth val="0"/>
          <c:extLst>
            <c:ext xmlns:c16="http://schemas.microsoft.com/office/drawing/2014/chart" uri="{C3380CC4-5D6E-409C-BE32-E72D297353CC}">
              <c16:uniqueId val="{00000000-5EB5-425D-BCF4-D8858E3682B0}"/>
            </c:ext>
          </c:extLst>
        </c:ser>
        <c:dLbls>
          <c:showLegendKey val="0"/>
          <c:showVal val="0"/>
          <c:showCatName val="0"/>
          <c:showSerName val="0"/>
          <c:showPercent val="0"/>
          <c:showBubbleSize val="0"/>
        </c:dLbls>
        <c:marker val="1"/>
        <c:smooth val="0"/>
        <c:axId val="1081025375"/>
        <c:axId val="1081025855"/>
      </c:lineChart>
      <c:catAx>
        <c:axId val="1081025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1025855"/>
        <c:crosses val="autoZero"/>
        <c:auto val="1"/>
        <c:lblAlgn val="ctr"/>
        <c:lblOffset val="100"/>
        <c:noMultiLvlLbl val="0"/>
      </c:catAx>
      <c:valAx>
        <c:axId val="1081025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102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(1).xlsx]Orders pivot table!PivotTable22</c:name>
    <c:fmtId val="2"/>
  </c:pivotSource>
  <c:chart>
    <c:title>
      <c:tx>
        <c:strRef>
          <c:f>'Orders pivot table'!$I$9</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 table'!$I$9</c:f>
              <c:strCache>
                <c:ptCount val="1"/>
                <c:pt idx="0">
                  <c:v>Total</c:v>
                </c:pt>
              </c:strCache>
            </c:strRef>
          </c:tx>
          <c:spPr>
            <a:solidFill>
              <a:schemeClr val="accent1">
                <a:alpha val="85000"/>
              </a:schemeClr>
            </a:solidFill>
            <a:ln>
              <a:noFill/>
            </a:ln>
            <a:effectLst>
              <a:innerShdw dist="12700" dir="16200000">
                <a:schemeClr val="lt1"/>
              </a:innerShdw>
            </a:effectLst>
          </c:spPr>
          <c:cat>
            <c:strRef>
              <c:f>'Orders pivot table'!$I$9</c:f>
              <c:strCache>
                <c:ptCount val="85"/>
                <c:pt idx="0">
                  <c:v>&lt;13-06-2022</c:v>
                </c:pt>
                <c:pt idx="1">
                  <c:v>13-Jun</c:v>
                </c:pt>
                <c:pt idx="2">
                  <c:v>14-Jun</c:v>
                </c:pt>
                <c:pt idx="3">
                  <c:v>15-Jun</c:v>
                </c:pt>
                <c:pt idx="4">
                  <c:v>16-Jun</c:v>
                </c:pt>
                <c:pt idx="5">
                  <c:v>17-Jun</c:v>
                </c:pt>
                <c:pt idx="6">
                  <c:v>18-Jun</c:v>
                </c:pt>
                <c:pt idx="7">
                  <c:v>19-Jun</c:v>
                </c:pt>
                <c:pt idx="8">
                  <c:v>20-Jun</c:v>
                </c:pt>
                <c:pt idx="9">
                  <c:v>21-Jun</c:v>
                </c:pt>
                <c:pt idx="10">
                  <c:v>22-Jun</c:v>
                </c:pt>
                <c:pt idx="11">
                  <c:v>23-Jun</c:v>
                </c:pt>
                <c:pt idx="12">
                  <c:v>24-Jun</c:v>
                </c:pt>
                <c:pt idx="13">
                  <c:v>25-Jun</c:v>
                </c:pt>
                <c:pt idx="14">
                  <c:v>26-Jun</c:v>
                </c:pt>
                <c:pt idx="15">
                  <c:v>27-Jun</c:v>
                </c:pt>
                <c:pt idx="16">
                  <c:v>28-Jun</c:v>
                </c:pt>
                <c:pt idx="17">
                  <c:v>30-Jun</c:v>
                </c:pt>
                <c:pt idx="18">
                  <c:v>01-Jul</c:v>
                </c:pt>
                <c:pt idx="19">
                  <c:v>02-Jul</c:v>
                </c:pt>
                <c:pt idx="20">
                  <c:v>03-Jul</c:v>
                </c:pt>
                <c:pt idx="21">
                  <c:v>04-Jul</c:v>
                </c:pt>
                <c:pt idx="22">
                  <c:v>05-Jul</c:v>
                </c:pt>
                <c:pt idx="23">
                  <c:v>06-Jul</c:v>
                </c:pt>
                <c:pt idx="24">
                  <c:v>07-Jul</c:v>
                </c:pt>
                <c:pt idx="25">
                  <c:v>08-Jul</c:v>
                </c:pt>
                <c:pt idx="26">
                  <c:v>09-Jul</c:v>
                </c:pt>
                <c:pt idx="27">
                  <c:v>10-Jul</c:v>
                </c:pt>
                <c:pt idx="28">
                  <c:v>11-Jul</c:v>
                </c:pt>
                <c:pt idx="29">
                  <c:v>12-Jul</c:v>
                </c:pt>
                <c:pt idx="30">
                  <c:v>13-Jul</c:v>
                </c:pt>
                <c:pt idx="31">
                  <c:v>14-Jul</c:v>
                </c:pt>
                <c:pt idx="32">
                  <c:v>15-Jul</c:v>
                </c:pt>
                <c:pt idx="33">
                  <c:v>16-Jul</c:v>
                </c:pt>
                <c:pt idx="34">
                  <c:v>17-Jul</c:v>
                </c:pt>
                <c:pt idx="35">
                  <c:v>18-Jul</c:v>
                </c:pt>
                <c:pt idx="36">
                  <c:v>19-Jul</c:v>
                </c:pt>
                <c:pt idx="37">
                  <c:v>20-Jul</c:v>
                </c:pt>
                <c:pt idx="38">
                  <c:v>21-Jul</c:v>
                </c:pt>
                <c:pt idx="39">
                  <c:v>22-Jul</c:v>
                </c:pt>
                <c:pt idx="40">
                  <c:v>23-Jul</c:v>
                </c:pt>
                <c:pt idx="41">
                  <c:v>24-Jul</c:v>
                </c:pt>
                <c:pt idx="42">
                  <c:v>26-Jul</c:v>
                </c:pt>
                <c:pt idx="43">
                  <c:v>27-Jul</c:v>
                </c:pt>
                <c:pt idx="44">
                  <c:v>28-Jul</c:v>
                </c:pt>
                <c:pt idx="45">
                  <c:v>29-Jul</c:v>
                </c:pt>
                <c:pt idx="46">
                  <c:v>30-Jul</c:v>
                </c:pt>
                <c:pt idx="47">
                  <c:v>31-Jul</c:v>
                </c:pt>
                <c:pt idx="48">
                  <c:v>01-Aug</c:v>
                </c:pt>
                <c:pt idx="49">
                  <c:v>02-Aug</c:v>
                </c:pt>
                <c:pt idx="50">
                  <c:v>03-Aug</c:v>
                </c:pt>
                <c:pt idx="51">
                  <c:v>04-Aug</c:v>
                </c:pt>
                <c:pt idx="52">
                  <c:v>05-Aug</c:v>
                </c:pt>
                <c:pt idx="53">
                  <c:v>06-Aug</c:v>
                </c:pt>
                <c:pt idx="54">
                  <c:v>07-Aug</c:v>
                </c:pt>
                <c:pt idx="55">
                  <c:v>08-Aug</c:v>
                </c:pt>
                <c:pt idx="56">
                  <c:v>09-Aug</c:v>
                </c:pt>
                <c:pt idx="57">
                  <c:v>10-Aug</c:v>
                </c:pt>
                <c:pt idx="58">
                  <c:v>11-Aug</c:v>
                </c:pt>
                <c:pt idx="59">
                  <c:v>12-Aug</c:v>
                </c:pt>
                <c:pt idx="60">
                  <c:v>13-Aug</c:v>
                </c:pt>
                <c:pt idx="61">
                  <c:v>14-Aug</c:v>
                </c:pt>
                <c:pt idx="62">
                  <c:v>15-Aug</c:v>
                </c:pt>
                <c:pt idx="63">
                  <c:v>16-Aug</c:v>
                </c:pt>
                <c:pt idx="64">
                  <c:v>17-Aug</c:v>
                </c:pt>
                <c:pt idx="65">
                  <c:v>18-Aug</c:v>
                </c:pt>
                <c:pt idx="66">
                  <c:v>19-Aug</c:v>
                </c:pt>
                <c:pt idx="67">
                  <c:v>20-Aug</c:v>
                </c:pt>
                <c:pt idx="68">
                  <c:v>21-Aug</c:v>
                </c:pt>
                <c:pt idx="69">
                  <c:v>22-Aug</c:v>
                </c:pt>
                <c:pt idx="70">
                  <c:v>23-Aug</c:v>
                </c:pt>
                <c:pt idx="71">
                  <c:v>24-Aug</c:v>
                </c:pt>
                <c:pt idx="72">
                  <c:v>25-Aug</c:v>
                </c:pt>
                <c:pt idx="73">
                  <c:v>26-Aug</c:v>
                </c:pt>
                <c:pt idx="74">
                  <c:v>27-Aug</c:v>
                </c:pt>
                <c:pt idx="75">
                  <c:v>28-Aug</c:v>
                </c:pt>
                <c:pt idx="76">
                  <c:v>29-Aug</c:v>
                </c:pt>
                <c:pt idx="77">
                  <c:v>30-Aug</c:v>
                </c:pt>
                <c:pt idx="78">
                  <c:v>31-Aug</c:v>
                </c:pt>
                <c:pt idx="79">
                  <c:v>01-Sep</c:v>
                </c:pt>
                <c:pt idx="80">
                  <c:v>02-Sep</c:v>
                </c:pt>
                <c:pt idx="81">
                  <c:v>03-Sep</c:v>
                </c:pt>
                <c:pt idx="82">
                  <c:v>04-Sep</c:v>
                </c:pt>
                <c:pt idx="83">
                  <c:v>05-Sep</c:v>
                </c:pt>
                <c:pt idx="84">
                  <c:v>06-Sep</c:v>
                </c:pt>
              </c:strCache>
            </c:strRef>
          </c:cat>
          <c:val>
            <c:numRef>
              <c:f>'Orders pivot table'!$I$9</c:f>
              <c:numCache>
                <c:formatCode>General</c:formatCode>
                <c:ptCount val="85"/>
                <c:pt idx="1">
                  <c:v>13</c:v>
                </c:pt>
                <c:pt idx="2">
                  <c:v>11</c:v>
                </c:pt>
                <c:pt idx="3">
                  <c:v>18</c:v>
                </c:pt>
                <c:pt idx="4">
                  <c:v>7</c:v>
                </c:pt>
                <c:pt idx="5">
                  <c:v>12</c:v>
                </c:pt>
                <c:pt idx="6">
                  <c:v>6</c:v>
                </c:pt>
                <c:pt idx="7">
                  <c:v>13</c:v>
                </c:pt>
                <c:pt idx="8">
                  <c:v>8</c:v>
                </c:pt>
                <c:pt idx="9">
                  <c:v>7</c:v>
                </c:pt>
                <c:pt idx="10">
                  <c:v>34</c:v>
                </c:pt>
                <c:pt idx="11">
                  <c:v>29</c:v>
                </c:pt>
                <c:pt idx="12">
                  <c:v>13</c:v>
                </c:pt>
                <c:pt idx="13">
                  <c:v>26</c:v>
                </c:pt>
                <c:pt idx="14">
                  <c:v>17</c:v>
                </c:pt>
                <c:pt idx="15">
                  <c:v>11</c:v>
                </c:pt>
                <c:pt idx="16">
                  <c:v>27</c:v>
                </c:pt>
                <c:pt idx="17">
                  <c:v>10</c:v>
                </c:pt>
                <c:pt idx="18">
                  <c:v>10</c:v>
                </c:pt>
                <c:pt idx="19">
                  <c:v>15</c:v>
                </c:pt>
                <c:pt idx="20">
                  <c:v>5</c:v>
                </c:pt>
                <c:pt idx="21">
                  <c:v>16</c:v>
                </c:pt>
                <c:pt idx="22">
                  <c:v>10</c:v>
                </c:pt>
                <c:pt idx="23">
                  <c:v>10</c:v>
                </c:pt>
                <c:pt idx="24">
                  <c:v>10</c:v>
                </c:pt>
                <c:pt idx="25">
                  <c:v>10</c:v>
                </c:pt>
                <c:pt idx="26">
                  <c:v>10</c:v>
                </c:pt>
                <c:pt idx="27">
                  <c:v>15</c:v>
                </c:pt>
                <c:pt idx="28">
                  <c:v>20</c:v>
                </c:pt>
                <c:pt idx="29">
                  <c:v>10</c:v>
                </c:pt>
                <c:pt idx="30">
                  <c:v>26</c:v>
                </c:pt>
                <c:pt idx="31">
                  <c:v>14</c:v>
                </c:pt>
                <c:pt idx="32">
                  <c:v>14</c:v>
                </c:pt>
                <c:pt idx="33">
                  <c:v>7</c:v>
                </c:pt>
                <c:pt idx="34">
                  <c:v>16</c:v>
                </c:pt>
                <c:pt idx="35">
                  <c:v>14</c:v>
                </c:pt>
                <c:pt idx="36">
                  <c:v>12</c:v>
                </c:pt>
                <c:pt idx="37">
                  <c:v>13</c:v>
                </c:pt>
                <c:pt idx="38">
                  <c:v>19</c:v>
                </c:pt>
                <c:pt idx="39">
                  <c:v>16</c:v>
                </c:pt>
                <c:pt idx="40">
                  <c:v>7</c:v>
                </c:pt>
                <c:pt idx="41">
                  <c:v>5</c:v>
                </c:pt>
                <c:pt idx="42">
                  <c:v>3</c:v>
                </c:pt>
                <c:pt idx="43">
                  <c:v>9</c:v>
                </c:pt>
                <c:pt idx="44">
                  <c:v>10</c:v>
                </c:pt>
                <c:pt idx="45">
                  <c:v>4</c:v>
                </c:pt>
                <c:pt idx="46">
                  <c:v>6</c:v>
                </c:pt>
                <c:pt idx="47">
                  <c:v>2</c:v>
                </c:pt>
                <c:pt idx="48">
                  <c:v>8</c:v>
                </c:pt>
                <c:pt idx="49">
                  <c:v>3</c:v>
                </c:pt>
                <c:pt idx="50">
                  <c:v>4</c:v>
                </c:pt>
                <c:pt idx="51">
                  <c:v>4</c:v>
                </c:pt>
                <c:pt idx="52">
                  <c:v>5</c:v>
                </c:pt>
                <c:pt idx="53">
                  <c:v>3</c:v>
                </c:pt>
                <c:pt idx="54">
                  <c:v>3</c:v>
                </c:pt>
                <c:pt idx="55">
                  <c:v>2</c:v>
                </c:pt>
                <c:pt idx="56">
                  <c:v>8</c:v>
                </c:pt>
                <c:pt idx="57">
                  <c:v>3</c:v>
                </c:pt>
                <c:pt idx="58">
                  <c:v>3</c:v>
                </c:pt>
                <c:pt idx="59">
                  <c:v>6</c:v>
                </c:pt>
                <c:pt idx="60">
                  <c:v>3</c:v>
                </c:pt>
                <c:pt idx="61">
                  <c:v>6</c:v>
                </c:pt>
                <c:pt idx="62">
                  <c:v>5</c:v>
                </c:pt>
                <c:pt idx="63">
                  <c:v>5</c:v>
                </c:pt>
                <c:pt idx="64">
                  <c:v>6</c:v>
                </c:pt>
                <c:pt idx="65">
                  <c:v>7</c:v>
                </c:pt>
                <c:pt idx="66">
                  <c:v>4</c:v>
                </c:pt>
                <c:pt idx="67">
                  <c:v>8</c:v>
                </c:pt>
                <c:pt idx="68">
                  <c:v>7</c:v>
                </c:pt>
                <c:pt idx="69">
                  <c:v>6</c:v>
                </c:pt>
                <c:pt idx="70">
                  <c:v>6</c:v>
                </c:pt>
                <c:pt idx="71">
                  <c:v>4</c:v>
                </c:pt>
                <c:pt idx="72">
                  <c:v>5</c:v>
                </c:pt>
                <c:pt idx="73">
                  <c:v>9</c:v>
                </c:pt>
                <c:pt idx="74">
                  <c:v>10</c:v>
                </c:pt>
                <c:pt idx="75">
                  <c:v>6</c:v>
                </c:pt>
                <c:pt idx="76">
                  <c:v>7</c:v>
                </c:pt>
                <c:pt idx="77">
                  <c:v>5</c:v>
                </c:pt>
                <c:pt idx="78">
                  <c:v>1</c:v>
                </c:pt>
                <c:pt idx="79">
                  <c:v>2</c:v>
                </c:pt>
                <c:pt idx="80">
                  <c:v>4</c:v>
                </c:pt>
                <c:pt idx="81">
                  <c:v>6</c:v>
                </c:pt>
                <c:pt idx="82">
                  <c:v>9</c:v>
                </c:pt>
                <c:pt idx="83">
                  <c:v>6</c:v>
                </c:pt>
                <c:pt idx="84">
                  <c:v>5</c:v>
                </c:pt>
              </c:numCache>
            </c:numRef>
          </c:val>
          <c:extLst>
            <c:ext xmlns:c16="http://schemas.microsoft.com/office/drawing/2014/chart" uri="{C3380CC4-5D6E-409C-BE32-E72D297353CC}">
              <c16:uniqueId val="{00000000-A526-4DB6-A74F-07A9120AA88E}"/>
            </c:ext>
          </c:extLst>
        </c:ser>
        <c:dLbls>
          <c:showLegendKey val="0"/>
          <c:showVal val="0"/>
          <c:showCatName val="0"/>
          <c:showSerName val="0"/>
          <c:showPercent val="0"/>
          <c:showBubbleSize val="0"/>
        </c:dLbls>
        <c:axId val="1865759695"/>
        <c:axId val="865233343"/>
      </c:areaChart>
      <c:catAx>
        <c:axId val="18657596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5233343"/>
        <c:crosses val="autoZero"/>
        <c:auto val="1"/>
        <c:lblAlgn val="ctr"/>
        <c:lblOffset val="100"/>
        <c:noMultiLvlLbl val="0"/>
      </c:catAx>
      <c:valAx>
        <c:axId val="8652333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65759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(1).xlsx]customer service analysis!PivotTable8</c:name>
    <c:fmtId val="2"/>
  </c:pivotSource>
  <c:chart>
    <c:title>
      <c:tx>
        <c:strRef>
          <c:f>'customer service analysis'!$G$20:$J$20</c:f>
          <c:strCache>
            <c:ptCount val="4"/>
            <c:pt idx="0">
              <c:v>Include Every Contact Types's No of Interactions </c:v>
            </c:pt>
          </c:strCache>
        </c:strRef>
      </c:tx>
      <c:layout>
        <c:manualLayout>
          <c:xMode val="edge"/>
          <c:yMode val="edge"/>
          <c:x val="0.5294720070106953"/>
          <c:y val="1.88597361986914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6487211693670487E-2"/>
          <c:y val="0.32680822684049737"/>
          <c:w val="0.46546243425906375"/>
          <c:h val="0.73536477501855169"/>
        </c:manualLayout>
      </c:layout>
      <c:doughnutChart>
        <c:varyColors val="1"/>
        <c:ser>
          <c:idx val="0"/>
          <c:order val="0"/>
          <c:tx>
            <c:strRef>
              <c:f>'customer service analysis'!$G$20:$J$20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BB-4744-BBFE-B361F51830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BB-4744-BBFE-B361F518303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BBB-4744-BBFE-B361F518303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BBB-4744-BBFE-B361F518303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 service analysis'!$G$20:$J$20</c:f>
              <c:strCache>
                <c:ptCount val="4"/>
                <c:pt idx="0">
                  <c:v>Complaint</c:v>
                </c:pt>
                <c:pt idx="1">
                  <c:v>Query</c:v>
                </c:pt>
                <c:pt idx="2">
                  <c:v>Request</c:v>
                </c:pt>
                <c:pt idx="3">
                  <c:v>(blank)</c:v>
                </c:pt>
              </c:strCache>
            </c:strRef>
          </c:cat>
          <c:val>
            <c:numRef>
              <c:f>'customer service analysis'!$G$20:$J$20</c:f>
              <c:numCache>
                <c:formatCode>0.00</c:formatCode>
                <c:ptCount val="4"/>
                <c:pt idx="0">
                  <c:v>6.625</c:v>
                </c:pt>
                <c:pt idx="1">
                  <c:v>6.9133333333333331</c:v>
                </c:pt>
                <c:pt idx="2">
                  <c:v>7.1824644549763033</c:v>
                </c:pt>
              </c:numCache>
            </c:numRef>
          </c:val>
          <c:extLst>
            <c:ext xmlns:c16="http://schemas.microsoft.com/office/drawing/2014/chart" uri="{C3380CC4-5D6E-409C-BE32-E72D297353CC}">
              <c16:uniqueId val="{00000008-5BBB-4744-BBFE-B361F518303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472970600724484"/>
          <c:y val="0.36841789657524493"/>
          <c:w val="0.26267462714184386"/>
          <c:h val="0.517092387434319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90000"/>
        <a:lumOff val="1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(1).xlsx]customer service analysis!PivotTable10</c:name>
    <c:fmtId val="3"/>
  </c:pivotSource>
  <c:chart>
    <c:title>
      <c:tx>
        <c:strRef>
          <c:f>'customer service analysis'!$O$29:$P$29</c:f>
          <c:strCache>
            <c:ptCount val="2"/>
            <c:pt idx="0">
              <c:v>Day wise Customer Interaction</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92390703703406E-2"/>
          <c:y val="0.26749013149609036"/>
          <c:w val="0.88068401679643893"/>
          <c:h val="0.4182630393592679"/>
        </c:manualLayout>
      </c:layout>
      <c:areaChart>
        <c:grouping val="standard"/>
        <c:varyColors val="0"/>
        <c:ser>
          <c:idx val="0"/>
          <c:order val="0"/>
          <c:tx>
            <c:strRef>
              <c:f>'customer service analysis'!$O$29:$P$29</c:f>
              <c:strCache>
                <c:ptCount val="1"/>
                <c:pt idx="0">
                  <c:v>Total</c:v>
                </c:pt>
              </c:strCache>
            </c:strRef>
          </c:tx>
          <c:spPr>
            <a:solidFill>
              <a:schemeClr val="accent1">
                <a:alpha val="85000"/>
              </a:schemeClr>
            </a:solidFill>
            <a:ln>
              <a:noFill/>
            </a:ln>
            <a:effectLst>
              <a:innerShdw dist="12700" dir="16200000">
                <a:schemeClr val="lt1"/>
              </a:innerShdw>
            </a:effectLst>
          </c:spPr>
          <c:cat>
            <c:strRef>
              <c:f>'customer service analysis'!$O$29:$P$29</c:f>
              <c:strCache>
                <c:ptCount val="30"/>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strCache>
            </c:strRef>
          </c:cat>
          <c:val>
            <c:numRef>
              <c:f>'customer service analysis'!$O$29:$P$29</c:f>
              <c:numCache>
                <c:formatCode>General</c:formatCode>
                <c:ptCount val="30"/>
                <c:pt idx="0">
                  <c:v>10</c:v>
                </c:pt>
                <c:pt idx="1">
                  <c:v>15</c:v>
                </c:pt>
                <c:pt idx="2">
                  <c:v>5</c:v>
                </c:pt>
                <c:pt idx="3">
                  <c:v>16</c:v>
                </c:pt>
                <c:pt idx="4">
                  <c:v>10</c:v>
                </c:pt>
                <c:pt idx="5">
                  <c:v>10</c:v>
                </c:pt>
                <c:pt idx="6">
                  <c:v>10</c:v>
                </c:pt>
                <c:pt idx="7">
                  <c:v>10</c:v>
                </c:pt>
                <c:pt idx="8">
                  <c:v>10</c:v>
                </c:pt>
                <c:pt idx="9">
                  <c:v>15</c:v>
                </c:pt>
                <c:pt idx="10">
                  <c:v>20</c:v>
                </c:pt>
                <c:pt idx="11">
                  <c:v>10</c:v>
                </c:pt>
                <c:pt idx="12">
                  <c:v>26</c:v>
                </c:pt>
                <c:pt idx="13">
                  <c:v>14</c:v>
                </c:pt>
                <c:pt idx="14">
                  <c:v>14</c:v>
                </c:pt>
                <c:pt idx="15">
                  <c:v>7</c:v>
                </c:pt>
                <c:pt idx="16">
                  <c:v>16</c:v>
                </c:pt>
                <c:pt idx="17">
                  <c:v>14</c:v>
                </c:pt>
                <c:pt idx="18">
                  <c:v>12</c:v>
                </c:pt>
                <c:pt idx="19">
                  <c:v>13</c:v>
                </c:pt>
                <c:pt idx="20">
                  <c:v>19</c:v>
                </c:pt>
                <c:pt idx="21">
                  <c:v>16</c:v>
                </c:pt>
                <c:pt idx="22">
                  <c:v>7</c:v>
                </c:pt>
                <c:pt idx="23">
                  <c:v>5</c:v>
                </c:pt>
                <c:pt idx="24">
                  <c:v>3</c:v>
                </c:pt>
                <c:pt idx="25">
                  <c:v>9</c:v>
                </c:pt>
                <c:pt idx="26">
                  <c:v>10</c:v>
                </c:pt>
                <c:pt idx="27">
                  <c:v>4</c:v>
                </c:pt>
                <c:pt idx="28">
                  <c:v>6</c:v>
                </c:pt>
                <c:pt idx="29">
                  <c:v>2</c:v>
                </c:pt>
              </c:numCache>
            </c:numRef>
          </c:val>
          <c:extLst>
            <c:ext xmlns:c16="http://schemas.microsoft.com/office/drawing/2014/chart" uri="{C3380CC4-5D6E-409C-BE32-E72D297353CC}">
              <c16:uniqueId val="{00000000-C7B7-4341-904A-DB1C8197F022}"/>
            </c:ext>
          </c:extLst>
        </c:ser>
        <c:dLbls>
          <c:showLegendKey val="0"/>
          <c:showVal val="0"/>
          <c:showCatName val="0"/>
          <c:showSerName val="0"/>
          <c:showPercent val="0"/>
          <c:showBubbleSize val="0"/>
        </c:dLbls>
        <c:axId val="953712975"/>
        <c:axId val="953713455"/>
      </c:areaChart>
      <c:catAx>
        <c:axId val="953712975"/>
        <c:scaling>
          <c:orientation val="minMax"/>
        </c:scaling>
        <c:delete val="0"/>
        <c:axPos val="b"/>
        <c:numFmt formatCode="General" sourceLinked="1"/>
        <c:majorTickMark val="none"/>
        <c:minorTickMark val="none"/>
        <c:tickLblPos val="nextTo"/>
        <c:spPr>
          <a:solidFill>
            <a:schemeClr val="bg1"/>
          </a:solid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3713455"/>
        <c:crosses val="autoZero"/>
        <c:auto val="1"/>
        <c:lblAlgn val="ctr"/>
        <c:lblOffset val="100"/>
        <c:noMultiLvlLbl val="0"/>
      </c:catAx>
      <c:valAx>
        <c:axId val="953713455"/>
        <c:scaling>
          <c:orientation val="minMax"/>
        </c:scaling>
        <c:delete val="0"/>
        <c:axPos val="l"/>
        <c:numFmt formatCode="General"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3712975"/>
        <c:crosses val="autoZero"/>
        <c:crossBetween val="midCat"/>
      </c:valAx>
      <c:spPr>
        <a:noFill/>
        <a:ln>
          <a:noFill/>
        </a:ln>
        <a:effectLst/>
      </c:spPr>
    </c:plotArea>
    <c:legend>
      <c:legendPos val="r"/>
      <c:layout>
        <c:manualLayout>
          <c:xMode val="edge"/>
          <c:yMode val="edge"/>
          <c:x val="0.87467121665640069"/>
          <c:y val="0.35986724448341328"/>
          <c:w val="7.5527978719449565E-2"/>
          <c:h val="8.68052515274041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90000"/>
        <a:lumOff val="1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(1).xlsx]customer service analysis!PivotTable6</c:name>
    <c:fmtId val="6"/>
  </c:pivotSource>
  <c:chart>
    <c:title>
      <c:tx>
        <c:strRef>
          <c:f>'customer service analysis'!$O$11:$Q$11</c:f>
          <c:strCache>
            <c:ptCount val="3"/>
            <c:pt idx="0">
              <c:v>Include Every Agent's No of Interactions with customers</c:v>
            </c:pt>
          </c:strCache>
        </c:strRef>
      </c:tx>
      <c:layout>
        <c:manualLayout>
          <c:xMode val="edge"/>
          <c:yMode val="edge"/>
          <c:x val="0.104050234999694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88640664103034"/>
          <c:y val="0.33175081927937639"/>
          <c:w val="0.5577405338764807"/>
          <c:h val="0.56773493852196011"/>
        </c:manualLayout>
      </c:layout>
      <c:barChart>
        <c:barDir val="bar"/>
        <c:grouping val="clustered"/>
        <c:varyColors val="0"/>
        <c:ser>
          <c:idx val="0"/>
          <c:order val="0"/>
          <c:tx>
            <c:strRef>
              <c:f>'customer service analysis'!$O$11:$Q$11</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'customer service analysis'!$O$11:$Q$11</c:f>
              <c:strCache>
                <c:ptCount val="3"/>
                <c:pt idx="0">
                  <c:v>Adrien Martin</c:v>
                </c:pt>
                <c:pt idx="1">
                  <c:v>Albain Forestier</c:v>
                </c:pt>
                <c:pt idx="2">
                  <c:v>Roch Cousineau</c:v>
                </c:pt>
              </c:strCache>
            </c:strRef>
          </c:cat>
          <c:val>
            <c:numRef>
              <c:f>'customer service analysis'!$O$11:$Q$11</c:f>
              <c:numCache>
                <c:formatCode>General</c:formatCode>
                <c:ptCount val="3"/>
                <c:pt idx="0">
                  <c:v>107</c:v>
                </c:pt>
                <c:pt idx="1">
                  <c:v>111</c:v>
                </c:pt>
                <c:pt idx="2">
                  <c:v>120</c:v>
                </c:pt>
              </c:numCache>
            </c:numRef>
          </c:val>
          <c:extLst>
            <c:ext xmlns:c16="http://schemas.microsoft.com/office/drawing/2014/chart" uri="{C3380CC4-5D6E-409C-BE32-E72D297353CC}">
              <c16:uniqueId val="{00000000-C6B9-4AF8-B756-C43B448AD790}"/>
            </c:ext>
          </c:extLst>
        </c:ser>
        <c:dLbls>
          <c:dLblPos val="inEnd"/>
          <c:showLegendKey val="0"/>
          <c:showVal val="1"/>
          <c:showCatName val="0"/>
          <c:showSerName val="0"/>
          <c:showPercent val="0"/>
          <c:showBubbleSize val="0"/>
        </c:dLbls>
        <c:gapWidth val="115"/>
        <c:overlap val="-20"/>
        <c:axId val="1025010559"/>
        <c:axId val="1025010079"/>
      </c:barChart>
      <c:catAx>
        <c:axId val="10250105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010079"/>
        <c:crosses val="autoZero"/>
        <c:auto val="0"/>
        <c:lblAlgn val="ctr"/>
        <c:lblOffset val="100"/>
        <c:noMultiLvlLbl val="0"/>
      </c:catAx>
      <c:valAx>
        <c:axId val="1025010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01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9107697575138"/>
          <c:y val="0.19679837979197723"/>
          <c:w val="0.84230906480935064"/>
          <c:h val="0.71035055911826428"/>
        </c:manualLayout>
      </c:layout>
      <c:barChart>
        <c:barDir val="col"/>
        <c:grouping val="clustered"/>
        <c:varyColors val="0"/>
        <c:ser>
          <c:idx val="0"/>
          <c:order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'customer service analysis'!$I$13:$I$17</c:f>
              <c:numCache>
                <c:formatCode>0.00</c:formatCode>
                <c:ptCount val="5"/>
                <c:pt idx="0">
                  <c:v>7.2980392156862743</c:v>
                </c:pt>
                <c:pt idx="1">
                  <c:v>6.8976377952755907</c:v>
                </c:pt>
                <c:pt idx="2">
                  <c:v>6.9087719298245611</c:v>
                </c:pt>
                <c:pt idx="4">
                  <c:v>7.0302267002518892</c:v>
                </c:pt>
              </c:numCache>
            </c:numRef>
          </c:val>
          <c:extLst>
            <c:ext xmlns:c15="http://schemas.microsoft.com/office/drawing/2012/chart" uri="{02D57815-91ED-43cb-92C2-25804820EDAC}">
              <c15:filteredSeriesTitle>
                <c15:tx>
                  <c:strRef>
                    <c:extLst>
                      <c:ext uri="{02D57815-91ED-43cb-92C2-25804820EDAC}">
                        <c15:formulaRef>
                          <c15:sqref>'customer service analysis'!$I$12</c15:sqref>
                        </c15:formulaRef>
                      </c:ext>
                    </c:extLst>
                    <c:strCache>
                      <c:ptCount val="1"/>
                      <c:pt idx="0">
                        <c:v>Average of C-SAT</c:v>
                      </c:pt>
                    </c:strCache>
                  </c:strRef>
                </c15:tx>
              </c15:filteredSeriesTitle>
            </c:ext>
            <c:ext xmlns:c15="http://schemas.microsoft.com/office/drawing/2012/chart" uri="{02D57815-91ED-43cb-92C2-25804820EDAC}">
              <c15:filteredCategoryTitle>
                <c15:cat>
                  <c:strRef>
                    <c:extLst>
                      <c:ext uri="{02D57815-91ED-43cb-92C2-25804820EDAC}">
                        <c15:formulaRef>
                          <c15:sqref>'customer service analysis'!$H$13:$H$17</c15:sqref>
                        </c15:formulaRef>
                      </c:ext>
                    </c:extLst>
                    <c:strCache>
                      <c:ptCount val="5"/>
                      <c:pt idx="0">
                        <c:v>Adrien Martin</c:v>
                      </c:pt>
                      <c:pt idx="1">
                        <c:v>Albain Forestier</c:v>
                      </c:pt>
                      <c:pt idx="2">
                        <c:v>Roch Cousineau</c:v>
                      </c:pt>
                      <c:pt idx="3">
                        <c:v>(blank)</c:v>
                      </c:pt>
                      <c:pt idx="4">
                        <c:v>Grand Total</c:v>
                      </c:pt>
                    </c:strCache>
                  </c:strRef>
                </c15:cat>
              </c15:filteredCategoryTitle>
            </c:ext>
            <c:ext xmlns:c16="http://schemas.microsoft.com/office/drawing/2014/chart" uri="{C3380CC4-5D6E-409C-BE32-E72D297353CC}">
              <c16:uniqueId val="{00000000-7FA6-431B-B4D5-B8628A46B057}"/>
            </c:ext>
          </c:extLst>
        </c:ser>
        <c:dLbls>
          <c:dLblPos val="inEnd"/>
          <c:showLegendKey val="0"/>
          <c:showVal val="1"/>
          <c:showCatName val="0"/>
          <c:showSerName val="0"/>
          <c:showPercent val="0"/>
          <c:showBubbleSize val="0"/>
        </c:dLbls>
        <c:gapWidth val="100"/>
        <c:overlap val="-24"/>
        <c:axId val="1181306447"/>
        <c:axId val="1181305967"/>
      </c:barChart>
      <c:catAx>
        <c:axId val="1181306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305967"/>
        <c:crosses val="autoZero"/>
        <c:auto val="1"/>
        <c:lblAlgn val="ctr"/>
        <c:lblOffset val="100"/>
        <c:noMultiLvlLbl val="0"/>
      </c:catAx>
      <c:valAx>
        <c:axId val="1181305967"/>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30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(1).xlsx]customer service analysis!PivotTable15</c:name>
    <c:fmtId val="10"/>
  </c:pivotSource>
  <c:chart>
    <c:title>
      <c:tx>
        <c:strRef>
          <c:f>'customer service analysis'!$H$29:$I$29</c:f>
          <c:strCache>
            <c:ptCount val="2"/>
            <c:pt idx="0">
              <c:v>Day wise Customer Satisfaction</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82241449067872E-2"/>
          <c:y val="0.34329133858267719"/>
          <c:w val="0.82759546855062094"/>
          <c:h val="0.30728022232515051"/>
        </c:manualLayout>
      </c:layout>
      <c:lineChart>
        <c:grouping val="standard"/>
        <c:varyColors val="0"/>
        <c:ser>
          <c:idx val="0"/>
          <c:order val="0"/>
          <c:tx>
            <c:strRef>
              <c:f>'customer service analysis'!$H$29:$I$29</c:f>
              <c:strCache>
                <c:ptCount val="1"/>
                <c:pt idx="0">
                  <c:v>Total</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'customer service analysis'!$H$29:$I$29</c:f>
              <c:strCache>
                <c:ptCount val="30"/>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strCache>
            </c:strRef>
          </c:cat>
          <c:val>
            <c:numRef>
              <c:f>'customer service analysis'!$H$29:$I$29</c:f>
              <c:numCache>
                <c:formatCode>0.00</c:formatCode>
                <c:ptCount val="30"/>
                <c:pt idx="0">
                  <c:v>7.3</c:v>
                </c:pt>
                <c:pt idx="1">
                  <c:v>6.6</c:v>
                </c:pt>
                <c:pt idx="2">
                  <c:v>6.4</c:v>
                </c:pt>
                <c:pt idx="3">
                  <c:v>7.3125</c:v>
                </c:pt>
                <c:pt idx="4">
                  <c:v>7.6</c:v>
                </c:pt>
                <c:pt idx="5">
                  <c:v>6.9</c:v>
                </c:pt>
                <c:pt idx="6">
                  <c:v>7.3</c:v>
                </c:pt>
                <c:pt idx="7">
                  <c:v>7.3</c:v>
                </c:pt>
                <c:pt idx="8">
                  <c:v>6.1</c:v>
                </c:pt>
                <c:pt idx="9">
                  <c:v>6.333333333333333</c:v>
                </c:pt>
                <c:pt idx="10">
                  <c:v>7.35</c:v>
                </c:pt>
                <c:pt idx="11">
                  <c:v>8.1999999999999993</c:v>
                </c:pt>
                <c:pt idx="12">
                  <c:v>7.5769230769230766</c:v>
                </c:pt>
                <c:pt idx="13">
                  <c:v>7.2857142857142856</c:v>
                </c:pt>
                <c:pt idx="14">
                  <c:v>6.2857142857142856</c:v>
                </c:pt>
                <c:pt idx="15">
                  <c:v>6.8571428571428568</c:v>
                </c:pt>
                <c:pt idx="16">
                  <c:v>7.1875</c:v>
                </c:pt>
                <c:pt idx="17">
                  <c:v>7.2142857142857144</c:v>
                </c:pt>
                <c:pt idx="18">
                  <c:v>6.166666666666667</c:v>
                </c:pt>
                <c:pt idx="19">
                  <c:v>7.1538461538461542</c:v>
                </c:pt>
                <c:pt idx="20">
                  <c:v>7.4210526315789478</c:v>
                </c:pt>
                <c:pt idx="21">
                  <c:v>7.5</c:v>
                </c:pt>
                <c:pt idx="22">
                  <c:v>8.8571428571428577</c:v>
                </c:pt>
                <c:pt idx="23">
                  <c:v>7.2</c:v>
                </c:pt>
                <c:pt idx="24">
                  <c:v>8</c:v>
                </c:pt>
                <c:pt idx="25">
                  <c:v>8</c:v>
                </c:pt>
                <c:pt idx="26">
                  <c:v>7</c:v>
                </c:pt>
                <c:pt idx="27">
                  <c:v>5</c:v>
                </c:pt>
                <c:pt idx="28">
                  <c:v>7.666666666666667</c:v>
                </c:pt>
                <c:pt idx="29">
                  <c:v>7</c:v>
                </c:pt>
              </c:numCache>
            </c:numRef>
          </c:val>
          <c:smooth val="0"/>
          <c:extLst>
            <c:ext xmlns:c16="http://schemas.microsoft.com/office/drawing/2014/chart" uri="{C3380CC4-5D6E-409C-BE32-E72D297353CC}">
              <c16:uniqueId val="{00000000-8724-4533-8119-B4D2190DACEC}"/>
            </c:ext>
          </c:extLst>
        </c:ser>
        <c:dLbls>
          <c:showLegendKey val="0"/>
          <c:showVal val="0"/>
          <c:showCatName val="0"/>
          <c:showSerName val="0"/>
          <c:showPercent val="0"/>
          <c:showBubbleSize val="0"/>
        </c:dLbls>
        <c:marker val="1"/>
        <c:smooth val="0"/>
        <c:axId val="1713674383"/>
        <c:axId val="1713675343"/>
      </c:lineChart>
      <c:catAx>
        <c:axId val="17136743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675343"/>
        <c:crosses val="autoZero"/>
        <c:auto val="1"/>
        <c:lblAlgn val="ctr"/>
        <c:lblOffset val="100"/>
        <c:noMultiLvlLbl val="0"/>
      </c:catAx>
      <c:valAx>
        <c:axId val="17136753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67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(1).xlsx]Finance pivot table !PivotTable27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Amount for rupee bucket </a:t>
            </a:r>
          </a:p>
        </c:rich>
      </c:tx>
      <c:layout>
        <c:manualLayout>
          <c:xMode val="edge"/>
          <c:yMode val="edge"/>
          <c:x val="0.38041811846689894"/>
          <c:y val="5.4634081236064724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254790026246719E-2"/>
          <c:y val="0.15756743948673083"/>
          <c:w val="0.47490398075240597"/>
          <c:h val="0.79150663458734327"/>
        </c:manualLayout>
      </c:layout>
      <c:pieChart>
        <c:varyColors val="1"/>
        <c:ser>
          <c:idx val="0"/>
          <c:order val="0"/>
          <c:tx>
            <c:strRef>
              <c:f>'Finance pivot table '!$G$19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5E-4950-AD0F-06BCF76D814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5E-4950-AD0F-06BCF76D814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B5E-4950-AD0F-06BCF76D814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B5E-4950-AD0F-06BCF76D814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'Finance pivot table '!$F$20:$F$24</c:f>
              <c:strCache>
                <c:ptCount val="4"/>
                <c:pt idx="0">
                  <c:v>&lt;300 or (blank)</c:v>
                </c:pt>
                <c:pt idx="1">
                  <c:v>300-500</c:v>
                </c:pt>
                <c:pt idx="2">
                  <c:v>501-701</c:v>
                </c:pt>
                <c:pt idx="3">
                  <c:v>702-902</c:v>
                </c:pt>
              </c:strCache>
            </c:strRef>
          </c:cat>
          <c:val>
            <c:numRef>
              <c:f>'Finance pivot table '!$G$20:$G$24</c:f>
              <c:numCache>
                <c:formatCode>General</c:formatCode>
                <c:ptCount val="4"/>
                <c:pt idx="0">
                  <c:v>106</c:v>
                </c:pt>
                <c:pt idx="1">
                  <c:v>235</c:v>
                </c:pt>
                <c:pt idx="2">
                  <c:v>225</c:v>
                </c:pt>
                <c:pt idx="3">
                  <c:v>228</c:v>
                </c:pt>
              </c:numCache>
            </c:numRef>
          </c:val>
          <c:extLst>
            <c:ext xmlns:c16="http://schemas.microsoft.com/office/drawing/2014/chart" uri="{C3380CC4-5D6E-409C-BE32-E72D297353CC}">
              <c16:uniqueId val="{00000008-1B5E-4950-AD0F-06BCF76D814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(1).xlsx]Finance pivot table !PivotTable18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Overall sale each day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69945604625511"/>
          <c:y val="0.27699980523635959"/>
          <c:w val="0.81387291262505235"/>
          <c:h val="0.30413779991282008"/>
        </c:manualLayout>
      </c:layout>
      <c:areaChart>
        <c:grouping val="standard"/>
        <c:varyColors val="0"/>
        <c:ser>
          <c:idx val="0"/>
          <c:order val="0"/>
          <c:tx>
            <c:strRef>
              <c:f>'Finance pivot table '!$D$12</c:f>
              <c:strCache>
                <c:ptCount val="1"/>
                <c:pt idx="0">
                  <c:v>Total</c:v>
                </c:pt>
              </c:strCache>
            </c:strRef>
          </c:tx>
          <c:spPr>
            <a:solidFill>
              <a:schemeClr val="accent1">
                <a:alpha val="85000"/>
              </a:schemeClr>
            </a:solidFill>
            <a:ln>
              <a:noFill/>
            </a:ln>
            <a:effectLst>
              <a:innerShdw dist="12700" dir="16200000">
                <a:schemeClr val="lt1"/>
              </a:innerShdw>
            </a:effectLst>
          </c:spPr>
          <c:cat>
            <c:strRef>
              <c:f>'Finance pivot table '!$C$13:$C$98</c:f>
              <c:strCache>
                <c:ptCount val="85"/>
                <c:pt idx="0">
                  <c:v>&lt;13-06-2022</c:v>
                </c:pt>
                <c:pt idx="1">
                  <c:v>13-Jun</c:v>
                </c:pt>
                <c:pt idx="2">
                  <c:v>14-Jun</c:v>
                </c:pt>
                <c:pt idx="3">
                  <c:v>15-Jun</c:v>
                </c:pt>
                <c:pt idx="4">
                  <c:v>16-Jun</c:v>
                </c:pt>
                <c:pt idx="5">
                  <c:v>17-Jun</c:v>
                </c:pt>
                <c:pt idx="6">
                  <c:v>18-Jun</c:v>
                </c:pt>
                <c:pt idx="7">
                  <c:v>19-Jun</c:v>
                </c:pt>
                <c:pt idx="8">
                  <c:v>20-Jun</c:v>
                </c:pt>
                <c:pt idx="9">
                  <c:v>21-Jun</c:v>
                </c:pt>
                <c:pt idx="10">
                  <c:v>22-Jun</c:v>
                </c:pt>
                <c:pt idx="11">
                  <c:v>23-Jun</c:v>
                </c:pt>
                <c:pt idx="12">
                  <c:v>24-Jun</c:v>
                </c:pt>
                <c:pt idx="13">
                  <c:v>25-Jun</c:v>
                </c:pt>
                <c:pt idx="14">
                  <c:v>26-Jun</c:v>
                </c:pt>
                <c:pt idx="15">
                  <c:v>27-Jun</c:v>
                </c:pt>
                <c:pt idx="16">
                  <c:v>28-Jun</c:v>
                </c:pt>
                <c:pt idx="17">
                  <c:v>30-Jun</c:v>
                </c:pt>
                <c:pt idx="18">
                  <c:v>01-Jul</c:v>
                </c:pt>
                <c:pt idx="19">
                  <c:v>02-Jul</c:v>
                </c:pt>
                <c:pt idx="20">
                  <c:v>03-Jul</c:v>
                </c:pt>
                <c:pt idx="21">
                  <c:v>04-Jul</c:v>
                </c:pt>
                <c:pt idx="22">
                  <c:v>05-Jul</c:v>
                </c:pt>
                <c:pt idx="23">
                  <c:v>06-Jul</c:v>
                </c:pt>
                <c:pt idx="24">
                  <c:v>07-Jul</c:v>
                </c:pt>
                <c:pt idx="25">
                  <c:v>08-Jul</c:v>
                </c:pt>
                <c:pt idx="26">
                  <c:v>09-Jul</c:v>
                </c:pt>
                <c:pt idx="27">
                  <c:v>10-Jul</c:v>
                </c:pt>
                <c:pt idx="28">
                  <c:v>11-Jul</c:v>
                </c:pt>
                <c:pt idx="29">
                  <c:v>12-Jul</c:v>
                </c:pt>
                <c:pt idx="30">
                  <c:v>13-Jul</c:v>
                </c:pt>
                <c:pt idx="31">
                  <c:v>14-Jul</c:v>
                </c:pt>
                <c:pt idx="32">
                  <c:v>15-Jul</c:v>
                </c:pt>
                <c:pt idx="33">
                  <c:v>16-Jul</c:v>
                </c:pt>
                <c:pt idx="34">
                  <c:v>17-Jul</c:v>
                </c:pt>
                <c:pt idx="35">
                  <c:v>18-Jul</c:v>
                </c:pt>
                <c:pt idx="36">
                  <c:v>19-Jul</c:v>
                </c:pt>
                <c:pt idx="37">
                  <c:v>20-Jul</c:v>
                </c:pt>
                <c:pt idx="38">
                  <c:v>21-Jul</c:v>
                </c:pt>
                <c:pt idx="39">
                  <c:v>22-Jul</c:v>
                </c:pt>
                <c:pt idx="40">
                  <c:v>23-Jul</c:v>
                </c:pt>
                <c:pt idx="41">
                  <c:v>24-Jul</c:v>
                </c:pt>
                <c:pt idx="42">
                  <c:v>26-Jul</c:v>
                </c:pt>
                <c:pt idx="43">
                  <c:v>27-Jul</c:v>
                </c:pt>
                <c:pt idx="44">
                  <c:v>28-Jul</c:v>
                </c:pt>
                <c:pt idx="45">
                  <c:v>29-Jul</c:v>
                </c:pt>
                <c:pt idx="46">
                  <c:v>30-Jul</c:v>
                </c:pt>
                <c:pt idx="47">
                  <c:v>31-Jul</c:v>
                </c:pt>
                <c:pt idx="48">
                  <c:v>01-Aug</c:v>
                </c:pt>
                <c:pt idx="49">
                  <c:v>02-Aug</c:v>
                </c:pt>
                <c:pt idx="50">
                  <c:v>03-Aug</c:v>
                </c:pt>
                <c:pt idx="51">
                  <c:v>04-Aug</c:v>
                </c:pt>
                <c:pt idx="52">
                  <c:v>05-Aug</c:v>
                </c:pt>
                <c:pt idx="53">
                  <c:v>06-Aug</c:v>
                </c:pt>
                <c:pt idx="54">
                  <c:v>07-Aug</c:v>
                </c:pt>
                <c:pt idx="55">
                  <c:v>08-Aug</c:v>
                </c:pt>
                <c:pt idx="56">
                  <c:v>09-Aug</c:v>
                </c:pt>
                <c:pt idx="57">
                  <c:v>10-Aug</c:v>
                </c:pt>
                <c:pt idx="58">
                  <c:v>11-Aug</c:v>
                </c:pt>
                <c:pt idx="59">
                  <c:v>12-Aug</c:v>
                </c:pt>
                <c:pt idx="60">
                  <c:v>13-Aug</c:v>
                </c:pt>
                <c:pt idx="61">
                  <c:v>14-Aug</c:v>
                </c:pt>
                <c:pt idx="62">
                  <c:v>15-Aug</c:v>
                </c:pt>
                <c:pt idx="63">
                  <c:v>16-Aug</c:v>
                </c:pt>
                <c:pt idx="64">
                  <c:v>17-Aug</c:v>
                </c:pt>
                <c:pt idx="65">
                  <c:v>18-Aug</c:v>
                </c:pt>
                <c:pt idx="66">
                  <c:v>19-Aug</c:v>
                </c:pt>
                <c:pt idx="67">
                  <c:v>20-Aug</c:v>
                </c:pt>
                <c:pt idx="68">
                  <c:v>21-Aug</c:v>
                </c:pt>
                <c:pt idx="69">
                  <c:v>22-Aug</c:v>
                </c:pt>
                <c:pt idx="70">
                  <c:v>23-Aug</c:v>
                </c:pt>
                <c:pt idx="71">
                  <c:v>24-Aug</c:v>
                </c:pt>
                <c:pt idx="72">
                  <c:v>25-Aug</c:v>
                </c:pt>
                <c:pt idx="73">
                  <c:v>26-Aug</c:v>
                </c:pt>
                <c:pt idx="74">
                  <c:v>27-Aug</c:v>
                </c:pt>
                <c:pt idx="75">
                  <c:v>28-Aug</c:v>
                </c:pt>
                <c:pt idx="76">
                  <c:v>29-Aug</c:v>
                </c:pt>
                <c:pt idx="77">
                  <c:v>30-Aug</c:v>
                </c:pt>
                <c:pt idx="78">
                  <c:v>31-Aug</c:v>
                </c:pt>
                <c:pt idx="79">
                  <c:v>01-Sep</c:v>
                </c:pt>
                <c:pt idx="80">
                  <c:v>02-Sep</c:v>
                </c:pt>
                <c:pt idx="81">
                  <c:v>03-Sep</c:v>
                </c:pt>
                <c:pt idx="82">
                  <c:v>04-Sep</c:v>
                </c:pt>
                <c:pt idx="83">
                  <c:v>05-Sep</c:v>
                </c:pt>
                <c:pt idx="84">
                  <c:v>06-Sep</c:v>
                </c:pt>
              </c:strCache>
            </c:strRef>
          </c:cat>
          <c:val>
            <c:numRef>
              <c:f>'Finance pivot table '!$D$13:$D$98</c:f>
              <c:numCache>
                <c:formatCode>General</c:formatCode>
                <c:ptCount val="85"/>
                <c:pt idx="1">
                  <c:v>8028</c:v>
                </c:pt>
                <c:pt idx="2">
                  <c:v>6050</c:v>
                </c:pt>
                <c:pt idx="3">
                  <c:v>9778</c:v>
                </c:pt>
                <c:pt idx="4">
                  <c:v>3692</c:v>
                </c:pt>
                <c:pt idx="5">
                  <c:v>7985</c:v>
                </c:pt>
                <c:pt idx="6">
                  <c:v>3302</c:v>
                </c:pt>
                <c:pt idx="7">
                  <c:v>7526</c:v>
                </c:pt>
                <c:pt idx="8">
                  <c:v>4199</c:v>
                </c:pt>
                <c:pt idx="9">
                  <c:v>3003</c:v>
                </c:pt>
                <c:pt idx="10">
                  <c:v>20243</c:v>
                </c:pt>
                <c:pt idx="11">
                  <c:v>15014</c:v>
                </c:pt>
                <c:pt idx="12">
                  <c:v>6590</c:v>
                </c:pt>
                <c:pt idx="13">
                  <c:v>13127</c:v>
                </c:pt>
                <c:pt idx="14">
                  <c:v>10726</c:v>
                </c:pt>
                <c:pt idx="15">
                  <c:v>5757</c:v>
                </c:pt>
                <c:pt idx="16">
                  <c:v>14759</c:v>
                </c:pt>
                <c:pt idx="17">
                  <c:v>6055</c:v>
                </c:pt>
                <c:pt idx="18">
                  <c:v>5166</c:v>
                </c:pt>
                <c:pt idx="19">
                  <c:v>8109</c:v>
                </c:pt>
                <c:pt idx="20">
                  <c:v>2526</c:v>
                </c:pt>
                <c:pt idx="21">
                  <c:v>7969</c:v>
                </c:pt>
                <c:pt idx="22">
                  <c:v>5393</c:v>
                </c:pt>
                <c:pt idx="23">
                  <c:v>5663</c:v>
                </c:pt>
                <c:pt idx="24">
                  <c:v>6906</c:v>
                </c:pt>
                <c:pt idx="25">
                  <c:v>5638</c:v>
                </c:pt>
                <c:pt idx="26">
                  <c:v>5562</c:v>
                </c:pt>
                <c:pt idx="27">
                  <c:v>8089</c:v>
                </c:pt>
                <c:pt idx="28">
                  <c:v>11694</c:v>
                </c:pt>
                <c:pt idx="29">
                  <c:v>5457</c:v>
                </c:pt>
                <c:pt idx="30">
                  <c:v>14227</c:v>
                </c:pt>
                <c:pt idx="31">
                  <c:v>7872</c:v>
                </c:pt>
                <c:pt idx="32">
                  <c:v>7407</c:v>
                </c:pt>
                <c:pt idx="33">
                  <c:v>3135</c:v>
                </c:pt>
                <c:pt idx="34">
                  <c:v>7905</c:v>
                </c:pt>
                <c:pt idx="35">
                  <c:v>8716</c:v>
                </c:pt>
                <c:pt idx="36">
                  <c:v>7725</c:v>
                </c:pt>
                <c:pt idx="37">
                  <c:v>7571</c:v>
                </c:pt>
                <c:pt idx="38">
                  <c:v>10567</c:v>
                </c:pt>
                <c:pt idx="39">
                  <c:v>9517</c:v>
                </c:pt>
                <c:pt idx="40">
                  <c:v>4363</c:v>
                </c:pt>
                <c:pt idx="41">
                  <c:v>2637</c:v>
                </c:pt>
                <c:pt idx="42">
                  <c:v>1826</c:v>
                </c:pt>
                <c:pt idx="43">
                  <c:v>5185</c:v>
                </c:pt>
                <c:pt idx="44">
                  <c:v>5833</c:v>
                </c:pt>
                <c:pt idx="45">
                  <c:v>2662</c:v>
                </c:pt>
                <c:pt idx="46">
                  <c:v>2995</c:v>
                </c:pt>
                <c:pt idx="47">
                  <c:v>956</c:v>
                </c:pt>
                <c:pt idx="48">
                  <c:v>5093</c:v>
                </c:pt>
                <c:pt idx="49">
                  <c:v>1565</c:v>
                </c:pt>
                <c:pt idx="50">
                  <c:v>2519</c:v>
                </c:pt>
                <c:pt idx="51">
                  <c:v>1372</c:v>
                </c:pt>
                <c:pt idx="52">
                  <c:v>2033</c:v>
                </c:pt>
                <c:pt idx="53">
                  <c:v>1279</c:v>
                </c:pt>
                <c:pt idx="54">
                  <c:v>1260</c:v>
                </c:pt>
                <c:pt idx="55">
                  <c:v>1506</c:v>
                </c:pt>
                <c:pt idx="56">
                  <c:v>4785</c:v>
                </c:pt>
                <c:pt idx="57">
                  <c:v>1806</c:v>
                </c:pt>
                <c:pt idx="58">
                  <c:v>1771</c:v>
                </c:pt>
                <c:pt idx="59">
                  <c:v>3127</c:v>
                </c:pt>
                <c:pt idx="60">
                  <c:v>1358</c:v>
                </c:pt>
                <c:pt idx="61">
                  <c:v>3203</c:v>
                </c:pt>
                <c:pt idx="62">
                  <c:v>2651</c:v>
                </c:pt>
                <c:pt idx="63">
                  <c:v>3386</c:v>
                </c:pt>
                <c:pt idx="64">
                  <c:v>3305</c:v>
                </c:pt>
                <c:pt idx="65">
                  <c:v>3908</c:v>
                </c:pt>
                <c:pt idx="66">
                  <c:v>1569</c:v>
                </c:pt>
                <c:pt idx="67">
                  <c:v>4327</c:v>
                </c:pt>
                <c:pt idx="68">
                  <c:v>3766</c:v>
                </c:pt>
                <c:pt idx="69">
                  <c:v>3112</c:v>
                </c:pt>
                <c:pt idx="70">
                  <c:v>3286</c:v>
                </c:pt>
                <c:pt idx="71">
                  <c:v>2178</c:v>
                </c:pt>
                <c:pt idx="72">
                  <c:v>2595</c:v>
                </c:pt>
                <c:pt idx="73">
                  <c:v>5449</c:v>
                </c:pt>
                <c:pt idx="74">
                  <c:v>5893</c:v>
                </c:pt>
                <c:pt idx="75">
                  <c:v>3076</c:v>
                </c:pt>
                <c:pt idx="76">
                  <c:v>3806</c:v>
                </c:pt>
                <c:pt idx="77">
                  <c:v>2360</c:v>
                </c:pt>
                <c:pt idx="78">
                  <c:v>514</c:v>
                </c:pt>
                <c:pt idx="79">
                  <c:v>770</c:v>
                </c:pt>
                <c:pt idx="80">
                  <c:v>2021</c:v>
                </c:pt>
                <c:pt idx="81">
                  <c:v>2851</c:v>
                </c:pt>
                <c:pt idx="82">
                  <c:v>4865</c:v>
                </c:pt>
                <c:pt idx="83">
                  <c:v>3091</c:v>
                </c:pt>
                <c:pt idx="84">
                  <c:v>2407</c:v>
                </c:pt>
              </c:numCache>
            </c:numRef>
          </c:val>
          <c:extLst>
            <c:ext xmlns:c16="http://schemas.microsoft.com/office/drawing/2014/chart" uri="{C3380CC4-5D6E-409C-BE32-E72D297353CC}">
              <c16:uniqueId val="{00000000-8BEB-4090-81B6-56CBC2E1C427}"/>
            </c:ext>
          </c:extLst>
        </c:ser>
        <c:dLbls>
          <c:showLegendKey val="0"/>
          <c:showVal val="0"/>
          <c:showCatName val="0"/>
          <c:showSerName val="0"/>
          <c:showPercent val="0"/>
          <c:showBubbleSize val="0"/>
        </c:dLbls>
        <c:axId val="1231449136"/>
        <c:axId val="1231466896"/>
      </c:areaChart>
      <c:catAx>
        <c:axId val="1231449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1466896"/>
        <c:crosses val="autoZero"/>
        <c:auto val="1"/>
        <c:lblAlgn val="ctr"/>
        <c:lblOffset val="100"/>
        <c:noMultiLvlLbl val="0"/>
      </c:catAx>
      <c:valAx>
        <c:axId val="12314668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31449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^0 Dashboarding (1).xlsx]Finance pivot table !PivotTable4</c:name>
    <c:fmtId val="2"/>
  </c:pivotSource>
  <c:chart>
    <c:title>
      <c:tx>
        <c:strRef>
          <c:f>'Finance pivot table '!$F$40</c:f>
          <c:strCache>
            <c:ptCount val="1"/>
            <c:pt idx="0">
              <c:v>comparison for each product's sales value and their average prices</c:v>
            </c:pt>
          </c:strCache>
        </c:strRef>
      </c:tx>
      <c:layout>
        <c:manualLayout>
          <c:xMode val="edge"/>
          <c:yMode val="edge"/>
          <c:x val="0.13060869565217392"/>
          <c:y val="4.719141927271755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2924797443798"/>
          <c:y val="0.24546635168852182"/>
          <c:w val="0.62012187922876427"/>
          <c:h val="0.64913410197586419"/>
        </c:manualLayout>
      </c:layout>
      <c:barChart>
        <c:barDir val="bar"/>
        <c:grouping val="clustered"/>
        <c:varyColors val="0"/>
        <c:ser>
          <c:idx val="0"/>
          <c:order val="0"/>
          <c:tx>
            <c:strRef>
              <c:f>'Finance pivot table '!$F$40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'Finance pivot table '!$F$40</c:f>
              <c:strCache>
                <c:ptCount val="7"/>
                <c:pt idx="0">
                  <c:v>PIZB0001</c:v>
                </c:pt>
                <c:pt idx="1">
                  <c:v>PIZB0002</c:v>
                </c:pt>
                <c:pt idx="2">
                  <c:v>PIZB0003</c:v>
                </c:pt>
                <c:pt idx="3">
                  <c:v>PIZB0004</c:v>
                </c:pt>
                <c:pt idx="4">
                  <c:v>PIZB0005</c:v>
                </c:pt>
                <c:pt idx="5">
                  <c:v>PIZB0006</c:v>
                </c:pt>
                <c:pt idx="6">
                  <c:v>(blank)</c:v>
                </c:pt>
              </c:strCache>
            </c:strRef>
          </c:cat>
          <c:val>
            <c:numRef>
              <c:f>'Finance pivot table '!$F$40</c:f>
              <c:numCache>
                <c:formatCode>General</c:formatCode>
                <c:ptCount val="7"/>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0-FFF3-487F-B877-1115648C4275}"/>
            </c:ext>
          </c:extLst>
        </c:ser>
        <c:dLbls>
          <c:showLegendKey val="0"/>
          <c:showVal val="0"/>
          <c:showCatName val="0"/>
          <c:showSerName val="0"/>
          <c:showPercent val="0"/>
          <c:showBubbleSize val="0"/>
        </c:dLbls>
        <c:gapWidth val="182"/>
        <c:overlap val="-50"/>
        <c:axId val="1317358000"/>
        <c:axId val="1317366160"/>
      </c:barChart>
      <c:catAx>
        <c:axId val="13173580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7366160"/>
        <c:crosses val="autoZero"/>
        <c:auto val="1"/>
        <c:lblAlgn val="ctr"/>
        <c:lblOffset val="100"/>
        <c:noMultiLvlLbl val="0"/>
      </c:catAx>
      <c:valAx>
        <c:axId val="13173661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735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14</xdr:row>
      <xdr:rowOff>96520</xdr:rowOff>
    </xdr:from>
    <xdr:to>
      <xdr:col>12</xdr:col>
      <xdr:colOff>1844040</xdr:colOff>
      <xdr:row>24</xdr:row>
      <xdr:rowOff>27941</xdr:rowOff>
    </xdr:to>
    <mc:AlternateContent xmlns:mc="http://schemas.openxmlformats.org/markup-compatibility/2006" xmlns:a14="http://schemas.microsoft.com/office/drawing/2010/main">
      <mc:Choice Requires="a14">
        <xdr:graphicFrame macro="">
          <xdr:nvGraphicFramePr>
            <xdr:cNvPr id="8" name="Agent Handled">
              <a:extLst>
                <a:ext uri="{FF2B5EF4-FFF2-40B4-BE49-F238E27FC236}">
                  <a16:creationId xmlns:a16="http://schemas.microsoft.com/office/drawing/2014/main" id="{B635A73A-1E1D-DD33-9C57-4862AD3514D4}"/>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8016240" y="2656840"/>
              <a:ext cx="3063240" cy="1760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259080</xdr:colOff>
      <xdr:row>27</xdr:row>
      <xdr:rowOff>167640</xdr:rowOff>
    </xdr:from>
    <xdr:to>
      <xdr:col>13</xdr:col>
      <xdr:colOff>167640</xdr:colOff>
      <xdr:row>38</xdr:row>
      <xdr:rowOff>152400</xdr:rowOff>
    </xdr:to>
    <mc:AlternateContent xmlns:mc="http://schemas.openxmlformats.org/markup-compatibility/2006" xmlns:tsle="http://schemas.microsoft.com/office/drawing/2012/timeslicer">
      <mc:Choice Requires="tsle">
        <xdr:graphicFrame macro="">
          <xdr:nvGraphicFramePr>
            <xdr:cNvPr id="11" name="Contact Date">
              <a:extLst>
                <a:ext uri="{FF2B5EF4-FFF2-40B4-BE49-F238E27FC236}">
                  <a16:creationId xmlns:a16="http://schemas.microsoft.com/office/drawing/2014/main" id="{5B0C33DA-F70D-4FFA-D27D-7C787C4226F3}"/>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7802880" y="5105400"/>
              <a:ext cx="3489960" cy="19964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60960</xdr:colOff>
      <xdr:row>5</xdr:row>
      <xdr:rowOff>121920</xdr:rowOff>
    </xdr:from>
    <xdr:to>
      <xdr:col>15</xdr:col>
      <xdr:colOff>990600</xdr:colOff>
      <xdr:row>8</xdr:row>
      <xdr:rowOff>167640</xdr:rowOff>
    </xdr:to>
    <xdr:sp macro="" textlink="">
      <xdr:nvSpPr>
        <xdr:cNvPr id="15" name="TextBox 14">
          <a:extLst>
            <a:ext uri="{FF2B5EF4-FFF2-40B4-BE49-F238E27FC236}">
              <a16:creationId xmlns:a16="http://schemas.microsoft.com/office/drawing/2014/main" id="{0A7724F7-8E33-3DE7-1948-17686C01F83E}"/>
            </a:ext>
          </a:extLst>
        </xdr:cNvPr>
        <xdr:cNvSpPr txBox="1"/>
      </xdr:nvSpPr>
      <xdr:spPr>
        <a:xfrm>
          <a:off x="5516880" y="1036320"/>
          <a:ext cx="8153400" cy="59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CUSTOMER SERVICE PIVOT TABLE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317500</xdr:colOff>
      <xdr:row>4</xdr:row>
      <xdr:rowOff>0</xdr:rowOff>
    </xdr:from>
    <xdr:to>
      <xdr:col>19</xdr:col>
      <xdr:colOff>269487</xdr:colOff>
      <xdr:row>15</xdr:row>
      <xdr:rowOff>9294</xdr:rowOff>
    </xdr:to>
    <xdr:graphicFrame macro="">
      <xdr:nvGraphicFramePr>
        <xdr:cNvPr id="3" name="Chart 2">
          <a:extLst>
            <a:ext uri="{FF2B5EF4-FFF2-40B4-BE49-F238E27FC236}">
              <a16:creationId xmlns:a16="http://schemas.microsoft.com/office/drawing/2014/main" id="{56264131-9D01-4086-8CFA-2C35BFAE9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317500</xdr:colOff>
      <xdr:row>15</xdr:row>
      <xdr:rowOff>76201</xdr:rowOff>
    </xdr:from>
    <xdr:to>
      <xdr:col>19</xdr:col>
      <xdr:colOff>269488</xdr:colOff>
      <xdr:row>28</xdr:row>
      <xdr:rowOff>88901</xdr:rowOff>
    </xdr:to>
    <xdr:graphicFrame macro="">
      <xdr:nvGraphicFramePr>
        <xdr:cNvPr id="5" name="Chart 4">
          <a:extLst>
            <a:ext uri="{FF2B5EF4-FFF2-40B4-BE49-F238E27FC236}">
              <a16:creationId xmlns:a16="http://schemas.microsoft.com/office/drawing/2014/main" id="{66DD6ECB-2E13-46D1-86DE-2B8025667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610508</xdr:colOff>
      <xdr:row>40</xdr:row>
      <xdr:rowOff>114302</xdr:rowOff>
    </xdr:from>
    <xdr:to>
      <xdr:col>19</xdr:col>
      <xdr:colOff>239485</xdr:colOff>
      <xdr:row>52</xdr:row>
      <xdr:rowOff>1</xdr:rowOff>
    </xdr:to>
    <xdr:graphicFrame macro="">
      <xdr:nvGraphicFramePr>
        <xdr:cNvPr id="9" name="Chart 8">
          <a:extLst>
            <a:ext uri="{FF2B5EF4-FFF2-40B4-BE49-F238E27FC236}">
              <a16:creationId xmlns:a16="http://schemas.microsoft.com/office/drawing/2014/main" id="{98958BB0-672A-48E8-A8D0-506DA89A9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15</xdr:row>
      <xdr:rowOff>76201</xdr:rowOff>
    </xdr:from>
    <xdr:to>
      <xdr:col>14</xdr:col>
      <xdr:colOff>228600</xdr:colOff>
      <xdr:row>28</xdr:row>
      <xdr:rowOff>102221</xdr:rowOff>
    </xdr:to>
    <xdr:graphicFrame macro="">
      <xdr:nvGraphicFramePr>
        <xdr:cNvPr id="11" name="Chart 10">
          <a:extLst>
            <a:ext uri="{FF2B5EF4-FFF2-40B4-BE49-F238E27FC236}">
              <a16:creationId xmlns:a16="http://schemas.microsoft.com/office/drawing/2014/main" id="{492A1A5F-88DD-4716-A5B8-0CA7EE196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9293</xdr:colOff>
      <xdr:row>4</xdr:row>
      <xdr:rowOff>9293</xdr:rowOff>
    </xdr:from>
    <xdr:to>
      <xdr:col>14</xdr:col>
      <xdr:colOff>241300</xdr:colOff>
      <xdr:row>15</xdr:row>
      <xdr:rowOff>1</xdr:rowOff>
    </xdr:to>
    <xdr:graphicFrame macro="">
      <xdr:nvGraphicFramePr>
        <xdr:cNvPr id="13" name="Chart 12">
          <a:extLst>
            <a:ext uri="{FF2B5EF4-FFF2-40B4-BE49-F238E27FC236}">
              <a16:creationId xmlns:a16="http://schemas.microsoft.com/office/drawing/2014/main" id="{3204E884-6921-44F6-B23C-47A6D1082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520700</xdr:colOff>
      <xdr:row>2</xdr:row>
      <xdr:rowOff>76200</xdr:rowOff>
    </xdr:from>
    <xdr:ext cx="184731" cy="256160"/>
    <xdr:sp macro="" textlink="">
      <xdr:nvSpPr>
        <xdr:cNvPr id="14" name="TextBox 13">
          <a:extLst>
            <a:ext uri="{FF2B5EF4-FFF2-40B4-BE49-F238E27FC236}">
              <a16:creationId xmlns:a16="http://schemas.microsoft.com/office/drawing/2014/main" id="{5D4EB1A0-1F86-81D3-B55C-39C53E2A762C}"/>
            </a:ext>
          </a:extLst>
        </xdr:cNvPr>
        <xdr:cNvSpPr txBox="1"/>
      </xdr:nvSpPr>
      <xdr:spPr>
        <a:xfrm>
          <a:off x="7835900" y="431800"/>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8</xdr:col>
      <xdr:colOff>558800</xdr:colOff>
      <xdr:row>0</xdr:row>
      <xdr:rowOff>76200</xdr:rowOff>
    </xdr:from>
    <xdr:to>
      <xdr:col>20</xdr:col>
      <xdr:colOff>76200</xdr:colOff>
      <xdr:row>3</xdr:row>
      <xdr:rowOff>76200</xdr:rowOff>
    </xdr:to>
    <xdr:sp macro="" textlink="">
      <xdr:nvSpPr>
        <xdr:cNvPr id="18" name="Rectangle: Rounded Corners 17">
          <a:extLst>
            <a:ext uri="{FF2B5EF4-FFF2-40B4-BE49-F238E27FC236}">
              <a16:creationId xmlns:a16="http://schemas.microsoft.com/office/drawing/2014/main" id="{88F6AE96-7955-8C54-8E33-6B58A7C3B26A}"/>
            </a:ext>
          </a:extLst>
        </xdr:cNvPr>
        <xdr:cNvSpPr/>
      </xdr:nvSpPr>
      <xdr:spPr>
        <a:xfrm>
          <a:off x="5435600" y="76200"/>
          <a:ext cx="6540500" cy="533400"/>
        </a:xfrm>
        <a:prstGeom prst="round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xdr:colOff>
      <xdr:row>1</xdr:row>
      <xdr:rowOff>12700</xdr:rowOff>
    </xdr:from>
    <xdr:to>
      <xdr:col>19</xdr:col>
      <xdr:colOff>165100</xdr:colOff>
      <xdr:row>2</xdr:row>
      <xdr:rowOff>139700</xdr:rowOff>
    </xdr:to>
    <xdr:sp macro="" textlink="">
      <xdr:nvSpPr>
        <xdr:cNvPr id="19" name="TextBox 18">
          <a:extLst>
            <a:ext uri="{FF2B5EF4-FFF2-40B4-BE49-F238E27FC236}">
              <a16:creationId xmlns:a16="http://schemas.microsoft.com/office/drawing/2014/main" id="{92788023-867B-F72A-C3B9-931C6B37D19C}"/>
            </a:ext>
          </a:extLst>
        </xdr:cNvPr>
        <xdr:cNvSpPr txBox="1"/>
      </xdr:nvSpPr>
      <xdr:spPr>
        <a:xfrm>
          <a:off x="5524500" y="190500"/>
          <a:ext cx="6261100" cy="304800"/>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 </a:t>
          </a:r>
          <a:r>
            <a:rPr lang="en-IN" sz="1800" b="1">
              <a:solidFill>
                <a:schemeClr val="accent1"/>
              </a:solidFill>
            </a:rPr>
            <a:t>CUSTOMER SERVICE DASHBOARD</a:t>
          </a:r>
        </a:p>
      </xdr:txBody>
    </xdr:sp>
    <xdr:clientData/>
  </xdr:twoCellAnchor>
  <xdr:twoCellAnchor editAs="oneCell">
    <xdr:from>
      <xdr:col>22</xdr:col>
      <xdr:colOff>566420</xdr:colOff>
      <xdr:row>11</xdr:row>
      <xdr:rowOff>104141</xdr:rowOff>
    </xdr:from>
    <xdr:to>
      <xdr:col>25</xdr:col>
      <xdr:colOff>431800</xdr:colOff>
      <xdr:row>21</xdr:row>
      <xdr:rowOff>25401</xdr:rowOff>
    </xdr:to>
    <mc:AlternateContent xmlns:mc="http://schemas.openxmlformats.org/markup-compatibility/2006" xmlns:a14="http://schemas.microsoft.com/office/drawing/2010/main">
      <mc:Choice Requires="a14">
        <xdr:graphicFrame macro="">
          <xdr:nvGraphicFramePr>
            <xdr:cNvPr id="20" name="Agent Handled 1">
              <a:extLst>
                <a:ext uri="{FF2B5EF4-FFF2-40B4-BE49-F238E27FC236}">
                  <a16:creationId xmlns:a16="http://schemas.microsoft.com/office/drawing/2014/main" id="{BBD5F66F-85D0-4B1A-CDBB-1BF1D2B20E25}"/>
                </a:ext>
              </a:extLst>
            </xdr:cNvPr>
            <xdr:cNvGraphicFramePr/>
          </xdr:nvGraphicFramePr>
          <xdr:xfrm>
            <a:off x="0" y="0"/>
            <a:ext cx="0" cy="0"/>
          </xdr:xfrm>
          <a:graphic>
            <a:graphicData uri="http://schemas.microsoft.com/office/drawing/2010/slicer">
              <sle:slicer xmlns:sle="http://schemas.microsoft.com/office/drawing/2010/slicer" name="Agent Handled 1"/>
            </a:graphicData>
          </a:graphic>
        </xdr:graphicFrame>
      </mc:Choice>
      <mc:Fallback xmlns="">
        <xdr:sp macro="" textlink="">
          <xdr:nvSpPr>
            <xdr:cNvPr id="0" name=""/>
            <xdr:cNvSpPr>
              <a:spLocks noTextEdit="1"/>
            </xdr:cNvSpPr>
          </xdr:nvSpPr>
          <xdr:spPr>
            <a:xfrm>
              <a:off x="13685520" y="2059941"/>
              <a:ext cx="169418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12</xdr:row>
      <xdr:rowOff>139700</xdr:rowOff>
    </xdr:from>
    <xdr:to>
      <xdr:col>22</xdr:col>
      <xdr:colOff>546100</xdr:colOff>
      <xdr:row>19</xdr:row>
      <xdr:rowOff>165100</xdr:rowOff>
    </xdr:to>
    <xdr:sp macro="" textlink="">
      <xdr:nvSpPr>
        <xdr:cNvPr id="21" name="Arrow: Right 20">
          <a:extLst>
            <a:ext uri="{FF2B5EF4-FFF2-40B4-BE49-F238E27FC236}">
              <a16:creationId xmlns:a16="http://schemas.microsoft.com/office/drawing/2014/main" id="{FB95DE09-BA65-B0B8-DB29-C87750FA262C}"/>
            </a:ext>
          </a:extLst>
        </xdr:cNvPr>
        <xdr:cNvSpPr/>
      </xdr:nvSpPr>
      <xdr:spPr>
        <a:xfrm>
          <a:off x="11899900" y="2273300"/>
          <a:ext cx="1765300" cy="1270000"/>
        </a:xfrm>
        <a:prstGeom prst="rightArrow">
          <a:avLst>
            <a:gd name="adj1" fmla="val 50000"/>
            <a:gd name="adj2" fmla="val 7389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38100</xdr:colOff>
      <xdr:row>37</xdr:row>
      <xdr:rowOff>152400</xdr:rowOff>
    </xdr:from>
    <xdr:to>
      <xdr:col>22</xdr:col>
      <xdr:colOff>596900</xdr:colOff>
      <xdr:row>45</xdr:row>
      <xdr:rowOff>50800</xdr:rowOff>
    </xdr:to>
    <xdr:sp macro="" textlink="">
      <xdr:nvSpPr>
        <xdr:cNvPr id="22" name="Arrow: Right 21">
          <a:extLst>
            <a:ext uri="{FF2B5EF4-FFF2-40B4-BE49-F238E27FC236}">
              <a16:creationId xmlns:a16="http://schemas.microsoft.com/office/drawing/2014/main" id="{C54B0180-40DA-7FD0-E5E9-C9A95DCC2B98}"/>
            </a:ext>
          </a:extLst>
        </xdr:cNvPr>
        <xdr:cNvSpPr/>
      </xdr:nvSpPr>
      <xdr:spPr>
        <a:xfrm>
          <a:off x="11938000" y="6731000"/>
          <a:ext cx="1778000" cy="1320800"/>
        </a:xfrm>
        <a:prstGeom prst="rightArrow">
          <a:avLst>
            <a:gd name="adj1" fmla="val 50000"/>
            <a:gd name="adj2" fmla="val 6777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596900</xdr:colOff>
      <xdr:row>29</xdr:row>
      <xdr:rowOff>12700</xdr:rowOff>
    </xdr:from>
    <xdr:to>
      <xdr:col>20</xdr:col>
      <xdr:colOff>0</xdr:colOff>
      <xdr:row>39</xdr:row>
      <xdr:rowOff>149679</xdr:rowOff>
    </xdr:to>
    <xdr:graphicFrame macro="">
      <xdr:nvGraphicFramePr>
        <xdr:cNvPr id="25" name="Chart 24">
          <a:extLst>
            <a:ext uri="{FF2B5EF4-FFF2-40B4-BE49-F238E27FC236}">
              <a16:creationId xmlns:a16="http://schemas.microsoft.com/office/drawing/2014/main" id="{C56CBB6F-9860-413E-A85F-C16C472E9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584200</xdr:colOff>
      <xdr:row>37</xdr:row>
      <xdr:rowOff>0</xdr:rowOff>
    </xdr:from>
    <xdr:to>
      <xdr:col>27</xdr:col>
      <xdr:colOff>368300</xdr:colOff>
      <xdr:row>45</xdr:row>
      <xdr:rowOff>50800</xdr:rowOff>
    </xdr:to>
    <mc:AlternateContent xmlns:mc="http://schemas.openxmlformats.org/markup-compatibility/2006" xmlns:tsle="http://schemas.microsoft.com/office/drawing/2012/timeslicer">
      <mc:Choice Requires="tsle">
        <xdr:graphicFrame macro="">
          <xdr:nvGraphicFramePr>
            <xdr:cNvPr id="27" name="Contact Date 2">
              <a:extLst>
                <a:ext uri="{FF2B5EF4-FFF2-40B4-BE49-F238E27FC236}">
                  <a16:creationId xmlns:a16="http://schemas.microsoft.com/office/drawing/2014/main" id="{A0D3296A-58EF-4285-BBC0-ACD1D2752039}"/>
                </a:ext>
              </a:extLst>
            </xdr:cNvPr>
            <xdr:cNvGraphicFramePr/>
          </xdr:nvGraphicFramePr>
          <xdr:xfrm>
            <a:off x="0" y="0"/>
            <a:ext cx="0" cy="0"/>
          </xdr:xfrm>
          <a:graphic>
            <a:graphicData uri="http://schemas.microsoft.com/office/drawing/2012/timeslicer">
              <tsle:timeslicer name="Contact Date 2"/>
            </a:graphicData>
          </a:graphic>
        </xdr:graphicFrame>
      </mc:Choice>
      <mc:Fallback xmlns="">
        <xdr:sp macro="" textlink="">
          <xdr:nvSpPr>
            <xdr:cNvPr id="0" name=""/>
            <xdr:cNvSpPr>
              <a:spLocks noTextEdit="1"/>
            </xdr:cNvSpPr>
          </xdr:nvSpPr>
          <xdr:spPr>
            <a:xfrm>
              <a:off x="13703300" y="6578600"/>
              <a:ext cx="2832100" cy="1473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2</xdr:row>
      <xdr:rowOff>15240</xdr:rowOff>
    </xdr:from>
    <xdr:to>
      <xdr:col>8</xdr:col>
      <xdr:colOff>502920</xdr:colOff>
      <xdr:row>7</xdr:row>
      <xdr:rowOff>45720</xdr:rowOff>
    </xdr:to>
    <xdr:sp macro="" textlink="">
      <xdr:nvSpPr>
        <xdr:cNvPr id="3" name="TextBox 2">
          <a:extLst>
            <a:ext uri="{FF2B5EF4-FFF2-40B4-BE49-F238E27FC236}">
              <a16:creationId xmlns:a16="http://schemas.microsoft.com/office/drawing/2014/main" id="{A36FC7A4-11F7-2393-8BF1-D09FC5F54C9A}"/>
            </a:ext>
          </a:extLst>
        </xdr:cNvPr>
        <xdr:cNvSpPr txBox="1"/>
      </xdr:nvSpPr>
      <xdr:spPr>
        <a:xfrm>
          <a:off x="4328160" y="381000"/>
          <a:ext cx="8549640" cy="94488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t>FINANCE PIVOT TABLE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165100</xdr:colOff>
      <xdr:row>7</xdr:row>
      <xdr:rowOff>127000</xdr:rowOff>
    </xdr:from>
    <xdr:to>
      <xdr:col>19</xdr:col>
      <xdr:colOff>152400</xdr:colOff>
      <xdr:row>20</xdr:row>
      <xdr:rowOff>88900</xdr:rowOff>
    </xdr:to>
    <xdr:graphicFrame macro="">
      <xdr:nvGraphicFramePr>
        <xdr:cNvPr id="2" name="Chart 1">
          <a:extLst>
            <a:ext uri="{FF2B5EF4-FFF2-40B4-BE49-F238E27FC236}">
              <a16:creationId xmlns:a16="http://schemas.microsoft.com/office/drawing/2014/main" id="{A1C5EF54-4BA8-4F98-8550-98EAF35EB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32</xdr:row>
      <xdr:rowOff>43180</xdr:rowOff>
    </xdr:from>
    <xdr:to>
      <xdr:col>16</xdr:col>
      <xdr:colOff>495300</xdr:colOff>
      <xdr:row>44</xdr:row>
      <xdr:rowOff>66040</xdr:rowOff>
    </xdr:to>
    <xdr:graphicFrame macro="">
      <xdr:nvGraphicFramePr>
        <xdr:cNvPr id="3" name="Chart 2">
          <a:extLst>
            <a:ext uri="{FF2B5EF4-FFF2-40B4-BE49-F238E27FC236}">
              <a16:creationId xmlns:a16="http://schemas.microsoft.com/office/drawing/2014/main" id="{E48C733E-D9E6-4F37-B843-F560F5D21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152400</xdr:colOff>
      <xdr:row>20</xdr:row>
      <xdr:rowOff>88900</xdr:rowOff>
    </xdr:from>
    <xdr:to>
      <xdr:col>20</xdr:col>
      <xdr:colOff>266700</xdr:colOff>
      <xdr:row>32</xdr:row>
      <xdr:rowOff>38100</xdr:rowOff>
    </xdr:to>
    <xdr:graphicFrame macro="">
      <xdr:nvGraphicFramePr>
        <xdr:cNvPr id="4" name="Chart 3">
          <a:extLst>
            <a:ext uri="{FF2B5EF4-FFF2-40B4-BE49-F238E27FC236}">
              <a16:creationId xmlns:a16="http://schemas.microsoft.com/office/drawing/2014/main" id="{46372869-EF78-42B0-B266-32E01C8A5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7</xdr:row>
      <xdr:rowOff>127000</xdr:rowOff>
    </xdr:from>
    <xdr:to>
      <xdr:col>13</xdr:col>
      <xdr:colOff>165100</xdr:colOff>
      <xdr:row>20</xdr:row>
      <xdr:rowOff>63500</xdr:rowOff>
    </xdr:to>
    <xdr:graphicFrame macro="">
      <xdr:nvGraphicFramePr>
        <xdr:cNvPr id="5" name="Chart 4">
          <a:extLst>
            <a:ext uri="{FF2B5EF4-FFF2-40B4-BE49-F238E27FC236}">
              <a16:creationId xmlns:a16="http://schemas.microsoft.com/office/drawing/2014/main" id="{6D4FF319-A222-499D-9359-DE49B1BC9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63500</xdr:colOff>
      <xdr:row>2</xdr:row>
      <xdr:rowOff>0</xdr:rowOff>
    </xdr:from>
    <xdr:to>
      <xdr:col>19</xdr:col>
      <xdr:colOff>50800</xdr:colOff>
      <xdr:row>6</xdr:row>
      <xdr:rowOff>76200</xdr:rowOff>
    </xdr:to>
    <xdr:sp macro="" textlink="">
      <xdr:nvSpPr>
        <xdr:cNvPr id="7" name="TextBox 6">
          <a:extLst>
            <a:ext uri="{FF2B5EF4-FFF2-40B4-BE49-F238E27FC236}">
              <a16:creationId xmlns:a16="http://schemas.microsoft.com/office/drawing/2014/main" id="{8F04215F-A069-156D-0BAC-3CC603675D54}"/>
            </a:ext>
          </a:extLst>
        </xdr:cNvPr>
        <xdr:cNvSpPr txBox="1"/>
      </xdr:nvSpPr>
      <xdr:spPr>
        <a:xfrm>
          <a:off x="4330700" y="355600"/>
          <a:ext cx="7302500"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t>FINANCE DASHBOARD</a:t>
          </a:r>
        </a:p>
      </xdr:txBody>
    </xdr:sp>
    <xdr:clientData/>
  </xdr:twoCellAnchor>
  <xdr:twoCellAnchor>
    <xdr:from>
      <xdr:col>5</xdr:col>
      <xdr:colOff>381002</xdr:colOff>
      <xdr:row>20</xdr:row>
      <xdr:rowOff>65314</xdr:rowOff>
    </xdr:from>
    <xdr:to>
      <xdr:col>13</xdr:col>
      <xdr:colOff>163288</xdr:colOff>
      <xdr:row>32</xdr:row>
      <xdr:rowOff>32656</xdr:rowOff>
    </xdr:to>
    <xdr:graphicFrame macro="">
      <xdr:nvGraphicFramePr>
        <xdr:cNvPr id="8" name="Chart 7">
          <a:extLst>
            <a:ext uri="{FF2B5EF4-FFF2-40B4-BE49-F238E27FC236}">
              <a16:creationId xmlns:a16="http://schemas.microsoft.com/office/drawing/2014/main" id="{65080EBA-3538-41D9-BDB0-A54F945B9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969757</xdr:colOff>
      <xdr:row>40</xdr:row>
      <xdr:rowOff>70771</xdr:rowOff>
    </xdr:from>
    <xdr:to>
      <xdr:col>7</xdr:col>
      <xdr:colOff>4383</xdr:colOff>
      <xdr:row>48</xdr:row>
      <xdr:rowOff>30480</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62F15FB4-DEE4-315F-95C5-328F79863484}"/>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7446757" y="7385971"/>
              <a:ext cx="1838786" cy="1422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34</xdr:row>
      <xdr:rowOff>91440</xdr:rowOff>
    </xdr:from>
    <xdr:to>
      <xdr:col>6</xdr:col>
      <xdr:colOff>701040</xdr:colOff>
      <xdr:row>39</xdr:row>
      <xdr:rowOff>106680</xdr:rowOff>
    </xdr:to>
    <xdr:sp macro="" textlink="">
      <xdr:nvSpPr>
        <xdr:cNvPr id="6" name="Arrow: Down 5">
          <a:extLst>
            <a:ext uri="{FF2B5EF4-FFF2-40B4-BE49-F238E27FC236}">
              <a16:creationId xmlns:a16="http://schemas.microsoft.com/office/drawing/2014/main" id="{BE860429-BDFA-E57E-5509-CA6010502ED8}"/>
            </a:ext>
          </a:extLst>
        </xdr:cNvPr>
        <xdr:cNvSpPr/>
      </xdr:nvSpPr>
      <xdr:spPr>
        <a:xfrm flipH="1">
          <a:off x="7757160" y="6309360"/>
          <a:ext cx="701040" cy="92964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259080</xdr:colOff>
      <xdr:row>0</xdr:row>
      <xdr:rowOff>169021</xdr:rowOff>
    </xdr:from>
    <xdr:ext cx="10256520" cy="687945"/>
    <xdr:sp macro="" textlink="">
      <xdr:nvSpPr>
        <xdr:cNvPr id="7" name="Rectangle 6">
          <a:extLst>
            <a:ext uri="{FF2B5EF4-FFF2-40B4-BE49-F238E27FC236}">
              <a16:creationId xmlns:a16="http://schemas.microsoft.com/office/drawing/2014/main" id="{D61477DC-C816-8B93-D277-A5B2B5ACF647}"/>
            </a:ext>
          </a:extLst>
        </xdr:cNvPr>
        <xdr:cNvSpPr/>
      </xdr:nvSpPr>
      <xdr:spPr>
        <a:xfrm>
          <a:off x="3230880" y="169021"/>
          <a:ext cx="10256520" cy="687945"/>
        </a:xfrm>
        <a:prstGeom prst="rect">
          <a:avLst/>
        </a:prstGeom>
        <a:noFill/>
      </xdr:spPr>
      <xdr:txBody>
        <a:bodyPr wrap="square" lIns="91440" tIns="45720" rIns="91440" bIns="45720">
          <a:spAutoFit/>
        </a:bodyPr>
        <a:lstStyle/>
        <a:p>
          <a:pPr algn="ctr"/>
          <a:r>
            <a:rPr lang="en-US" sz="4000" b="1" cap="none" spc="0">
              <a:ln w="9525">
                <a:solidFill>
                  <a:schemeClr val="bg1"/>
                </a:solidFill>
                <a:prstDash val="solid"/>
              </a:ln>
              <a:solidFill>
                <a:schemeClr val="accent2"/>
              </a:solidFill>
              <a:effectLst>
                <a:outerShdw blurRad="12700" dist="38100" dir="2700000" algn="tl" rotWithShape="0">
                  <a:schemeClr val="bg1">
                    <a:lumMod val="50000"/>
                  </a:schemeClr>
                </a:outerShdw>
              </a:effectLst>
            </a:rPr>
            <a:t>ORDER</a:t>
          </a:r>
          <a:r>
            <a:rPr lang="en-US" sz="4000" b="1" cap="none" spc="0" baseline="0">
              <a:ln w="9525">
                <a:solidFill>
                  <a:schemeClr val="bg1"/>
                </a:solidFill>
                <a:prstDash val="solid"/>
              </a:ln>
              <a:solidFill>
                <a:schemeClr val="accent2"/>
              </a:solidFill>
              <a:effectLst>
                <a:outerShdw blurRad="12700" dist="38100" dir="2700000" algn="tl" rotWithShape="0">
                  <a:schemeClr val="bg1">
                    <a:lumMod val="50000"/>
                  </a:schemeClr>
                </a:outerShdw>
              </a:effectLst>
            </a:rPr>
            <a:t>S PIVOT TABLE</a:t>
          </a:r>
          <a:endParaRPr lang="en-US" sz="4000" b="1" cap="none" spc="0">
            <a:ln w="9525">
              <a:solidFill>
                <a:schemeClr val="bg1"/>
              </a:solidFill>
              <a:prstDash val="solid"/>
            </a:ln>
            <a:solidFill>
              <a:schemeClr val="accent2"/>
            </a:solidFill>
            <a:effectLst>
              <a:outerShdw blurRad="12700" dist="38100" dir="2700000" algn="tl" rotWithShape="0">
                <a:schemeClr val="bg1">
                  <a:lumMod val="50000"/>
                </a:schemeClr>
              </a:outerShdw>
            </a:effectLst>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601132</xdr:colOff>
      <xdr:row>3</xdr:row>
      <xdr:rowOff>16933</xdr:rowOff>
    </xdr:from>
    <xdr:to>
      <xdr:col>6</xdr:col>
      <xdr:colOff>491065</xdr:colOff>
      <xdr:row>16</xdr:row>
      <xdr:rowOff>0</xdr:rowOff>
    </xdr:to>
    <xdr:graphicFrame macro="">
      <xdr:nvGraphicFramePr>
        <xdr:cNvPr id="2" name="Chart 1">
          <a:extLst>
            <a:ext uri="{FF2B5EF4-FFF2-40B4-BE49-F238E27FC236}">
              <a16:creationId xmlns:a16="http://schemas.microsoft.com/office/drawing/2014/main" id="{9C7D27F8-F577-46A6-B735-90F1C7FE8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8467</xdr:colOff>
      <xdr:row>3</xdr:row>
      <xdr:rowOff>0</xdr:rowOff>
    </xdr:from>
    <xdr:to>
      <xdr:col>17</xdr:col>
      <xdr:colOff>8467</xdr:colOff>
      <xdr:row>16</xdr:row>
      <xdr:rowOff>8466</xdr:rowOff>
    </xdr:to>
    <xdr:graphicFrame macro="">
      <xdr:nvGraphicFramePr>
        <xdr:cNvPr id="3" name="Chart 2">
          <a:extLst>
            <a:ext uri="{FF2B5EF4-FFF2-40B4-BE49-F238E27FC236}">
              <a16:creationId xmlns:a16="http://schemas.microsoft.com/office/drawing/2014/main" id="{755F9675-6FFB-4B28-9FFC-5E1D4878B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533399</xdr:colOff>
      <xdr:row>3</xdr:row>
      <xdr:rowOff>25400</xdr:rowOff>
    </xdr:from>
    <xdr:to>
      <xdr:col>11</xdr:col>
      <xdr:colOff>558799</xdr:colOff>
      <xdr:row>15</xdr:row>
      <xdr:rowOff>186265</xdr:rowOff>
    </xdr:to>
    <xdr:graphicFrame macro="">
      <xdr:nvGraphicFramePr>
        <xdr:cNvPr id="4" name="Chart 3">
          <a:extLst>
            <a:ext uri="{FF2B5EF4-FFF2-40B4-BE49-F238E27FC236}">
              <a16:creationId xmlns:a16="http://schemas.microsoft.com/office/drawing/2014/main" id="{AD836DFC-DD5E-4C2A-B9DA-3A1C91354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325966</xdr:colOff>
      <xdr:row>17</xdr:row>
      <xdr:rowOff>1</xdr:rowOff>
    </xdr:from>
    <xdr:to>
      <xdr:col>16</xdr:col>
      <xdr:colOff>609599</xdr:colOff>
      <xdr:row>28</xdr:row>
      <xdr:rowOff>50800</xdr:rowOff>
    </xdr:to>
    <xdr:graphicFrame macro="">
      <xdr:nvGraphicFramePr>
        <xdr:cNvPr id="5" name="Chart 4">
          <a:extLst>
            <a:ext uri="{FF2B5EF4-FFF2-40B4-BE49-F238E27FC236}">
              <a16:creationId xmlns:a16="http://schemas.microsoft.com/office/drawing/2014/main" id="{8C0AA242-675A-4828-9561-1E76D0DCE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8467</xdr:colOff>
      <xdr:row>17</xdr:row>
      <xdr:rowOff>12700</xdr:rowOff>
    </xdr:from>
    <xdr:to>
      <xdr:col>9</xdr:col>
      <xdr:colOff>186267</xdr:colOff>
      <xdr:row>28</xdr:row>
      <xdr:rowOff>63500</xdr:rowOff>
    </xdr:to>
    <xdr:graphicFrame macro="">
      <xdr:nvGraphicFramePr>
        <xdr:cNvPr id="6" name="Chart 5">
          <a:extLst>
            <a:ext uri="{FF2B5EF4-FFF2-40B4-BE49-F238E27FC236}">
              <a16:creationId xmlns:a16="http://schemas.microsoft.com/office/drawing/2014/main" id="{9F60A163-0901-4A58-ABBC-41C5D0E92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11853</xdr:colOff>
      <xdr:row>12</xdr:row>
      <xdr:rowOff>175261</xdr:rowOff>
    </xdr:from>
    <xdr:to>
      <xdr:col>20</xdr:col>
      <xdr:colOff>11853</xdr:colOff>
      <xdr:row>19</xdr:row>
      <xdr:rowOff>143934</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B60BFBC5-548D-52A3-114D-6709329EF8AB}"/>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0375053" y="2346961"/>
              <a:ext cx="1828800" cy="1235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757.448699305554" createdVersion="8" refreshedVersion="8" minRefreshableVersion="3" recordCount="795" xr:uid="{014F3E04-5EF0-41CD-896D-F18FE2DAF681}">
  <cacheSource type="worksheet">
    <worksheetSource ref="A1:J1048576" sheet="Customer Service"/>
  </cacheSource>
  <cacheFields count="12">
    <cacheField name="S.No" numFmtId="0">
      <sharedItems containsString="0" containsBlank="1" containsNumber="1" containsInteger="1" minValue="1" maxValue="794"/>
    </cacheField>
    <cacheField name="Customer ID" numFmtId="0">
      <sharedItems containsBlank="1"/>
    </cacheField>
    <cacheField name="Order ID" numFmtId="0">
      <sharedItems containsBlank="1"/>
    </cacheField>
    <cacheField name="Customer Name" numFmtId="0">
      <sharedItems containsBlank="1"/>
    </cacheField>
    <cacheField name="Contact Date" numFmtId="14">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cacheField>
    <cacheField name="Contact Type" numFmtId="0">
      <sharedItems containsBlank="1" count="4">
        <s v="Query"/>
        <s v="Request"/>
        <s v="Complaint"/>
        <m/>
      </sharedItems>
    </cacheField>
    <cacheField name="Is It for an Order ?" numFmtId="0">
      <sharedItems containsBlank="1"/>
    </cacheField>
    <cacheField name="Ticket ID" numFmtId="0">
      <sharedItems containsBlank="1"/>
    </cacheField>
    <cacheField name="Agent Handled" numFmtId="0">
      <sharedItems containsBlank="1" count="4">
        <s v="Roch Cousineau"/>
        <s v="Adrien Martin"/>
        <s v="Albain Forestier"/>
        <m/>
      </sharedItems>
    </cacheField>
    <cacheField name="Rating Given" numFmtId="0">
      <sharedItems containsString="0" containsBlank="1" containsNumber="1" containsInteger="1" minValue="1" maxValue="10" count="11">
        <n v="9"/>
        <n v="7"/>
        <n v="8"/>
        <n v="6"/>
        <n v="2"/>
        <n v="4"/>
        <n v="1"/>
        <n v="3"/>
        <n v="10"/>
        <n v="5"/>
        <m/>
      </sharedItems>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8638891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757.738440856483" createdVersion="8" refreshedVersion="8" minRefreshableVersion="3" recordCount="795" xr:uid="{227009C9-9E24-4242-A4A8-F1990B826ADA}">
  <cacheSource type="worksheet">
    <worksheetSource ref="A1:F1048576" sheet="Finance"/>
  </cacheSource>
  <cacheFields count="8">
    <cacheField name="Order ID" numFmtId="0">
      <sharedItems containsBlank="1" count="795">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m/>
      </sharedItems>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7"/>
    </cacheField>
    <cacheField name="Amount in Sales" numFmtId="0">
      <sharedItems containsString="0" containsBlank="1" containsNumber="1" containsInteger="1" minValue="197" maxValue="899" count="485">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m/>
      </sharedItems>
      <fieldGroup base="3">
        <rangePr autoStart="0" autoEnd="0" startNum="300" endNum="1300" groupInterval="201"/>
        <groupItems count="7">
          <s v="&lt;300 or (blank)"/>
          <s v="300-500"/>
          <s v="501-701"/>
          <s v="702-902"/>
          <s v="903-1103"/>
          <s v="1104-1304"/>
          <s v="&gt;1305"/>
        </groupItems>
      </fieldGroup>
    </cacheField>
    <cacheField name="Discounted Value" numFmtId="0">
      <sharedItems containsString="0" containsBlank="1" containsNumber="1" minValue="0.4" maxValue="849.24"/>
    </cacheField>
    <cacheField name="Region" numFmtId="0">
      <sharedItems containsBlank="1"/>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757.74312673611" createdVersion="8" refreshedVersion="8" minRefreshableVersion="3" recordCount="795" xr:uid="{F38CB543-6582-4EBE-BD9C-45E6A270D41B}">
  <cacheSource type="worksheet">
    <worksheetSource ref="A1:I1048576" sheet="Orders"/>
  </cacheSource>
  <cacheFields count="11">
    <cacheField name="Order ID" numFmtId="0">
      <sharedItems containsBlank="1" count="795">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m/>
      </sharedItems>
    </cacheField>
    <cacheField name="Product ID" numFmtId="0">
      <sharedItems containsBlank="1"/>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0"/>
    </cacheField>
    <cacheField name="Product Name" numFmtId="0">
      <sharedItems containsBlank="1" count="7">
        <s v="Paneer Tikka Pizzabun"/>
        <s v="Crispy Chole Pizzabun"/>
        <s v="Large Paneer Tikka Pizzabun"/>
        <s v="Medium Crispy Chole Pizzabun"/>
        <s v="Minty Pizzabun"/>
        <s v="Aloo Shots Pizzabun"/>
        <m/>
      </sharedItems>
    </cacheField>
    <cacheField name="Order Type" numFmtId="0">
      <sharedItems containsBlank="1" count="3">
        <s v="Online"/>
        <s v="Physical Visit"/>
        <m/>
      </sharedItems>
    </cacheField>
    <cacheField name="Price of One Product" numFmtId="0">
      <sharedItems containsString="0" containsBlank="1" containsNumber="1" containsInteger="1" minValue="60" maxValue="250"/>
    </cacheField>
    <cacheField name="Agent" numFmtId="0">
      <sharedItems containsBlank="1"/>
    </cacheField>
    <cacheField name="No of Products in one Sale" numFmtId="0">
      <sharedItems containsString="0" containsBlank="1" containsNumber="1" containsInteger="1" minValue="1" maxValue="15"/>
    </cacheField>
    <cacheField name="Discount" numFmtId="0">
      <sharedItems containsString="0" containsBlank="1" containsNumber="1" minValue="3.4711315032236456E-3" maxValue="0.99947835089731973"/>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835408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n v="1"/>
    <s v="PBOR00001"/>
    <s v="PBOR00001"/>
    <s v="Sam"/>
    <x v="0"/>
    <x v="0"/>
    <s v="Yes"/>
    <s v="PBCS0001"/>
    <x v="0"/>
    <x v="0"/>
  </r>
  <r>
    <n v="2"/>
    <s v="PBOR00002"/>
    <s v="PBOR00002"/>
    <s v="Simma Raj"/>
    <x v="1"/>
    <x v="1"/>
    <s v="Yes"/>
    <s v="PBCS0002"/>
    <x v="1"/>
    <x v="1"/>
  </r>
  <r>
    <n v="3"/>
    <s v="PBOR00003"/>
    <s v="PBOR00003"/>
    <s v="Aditya Singh"/>
    <x v="2"/>
    <x v="2"/>
    <s v="No"/>
    <s v="PBCS0003"/>
    <x v="2"/>
    <x v="2"/>
  </r>
  <r>
    <n v="4"/>
    <s v="PBOR00004"/>
    <s v="PBOR00004"/>
    <s v="Julian Richard Samson"/>
    <x v="3"/>
    <x v="0"/>
    <s v="Yes"/>
    <s v="PBCS0004"/>
    <x v="0"/>
    <x v="3"/>
  </r>
  <r>
    <n v="5"/>
    <s v="PBOR00005"/>
    <s v="PBOR00005"/>
    <s v="Savitri Kala"/>
    <x v="4"/>
    <x v="1"/>
    <s v="Yes"/>
    <s v="PBCS0005"/>
    <x v="1"/>
    <x v="4"/>
  </r>
  <r>
    <n v="6"/>
    <s v="PBOR00006"/>
    <s v="PBOR00006"/>
    <s v="Pratyush Trivedi"/>
    <x v="5"/>
    <x v="1"/>
    <s v="Yes"/>
    <s v="PBCS0006"/>
    <x v="2"/>
    <x v="5"/>
  </r>
  <r>
    <n v="7"/>
    <s v="PBOR00007"/>
    <s v="PBOR00007"/>
    <s v="Adhya Garg"/>
    <x v="1"/>
    <x v="0"/>
    <s v="Yes"/>
    <s v="PBCS0007"/>
    <x v="0"/>
    <x v="6"/>
  </r>
  <r>
    <n v="8"/>
    <s v="PBOR00009"/>
    <s v="PBOR00008"/>
    <s v="Adhya Garg"/>
    <x v="6"/>
    <x v="1"/>
    <s v="Yes"/>
    <s v="PBCS0008"/>
    <x v="1"/>
    <x v="0"/>
  </r>
  <r>
    <n v="9"/>
    <s v="PBOR00010"/>
    <s v="PBOR00009"/>
    <s v="Pranav Bhatnagar"/>
    <x v="7"/>
    <x v="1"/>
    <s v="No"/>
    <s v="PBCS0009"/>
    <x v="2"/>
    <x v="3"/>
  </r>
  <r>
    <n v="10"/>
    <s v="PBOR00011"/>
    <s v="PBOR00010"/>
    <s v="Pratyush Trivedi"/>
    <x v="6"/>
    <x v="0"/>
    <s v="Yes"/>
    <s v="PBCS0010"/>
    <x v="0"/>
    <x v="0"/>
  </r>
  <r>
    <n v="11"/>
    <s v="PBOR00012"/>
    <s v="PBOR00011"/>
    <s v="Apurva Suri"/>
    <x v="2"/>
    <x v="1"/>
    <s v="Yes"/>
    <s v="PBCS0011"/>
    <x v="1"/>
    <x v="0"/>
  </r>
  <r>
    <n v="12"/>
    <s v="PBOR00013"/>
    <s v="PBOR00012"/>
    <s v="Lata Chokshi"/>
    <x v="8"/>
    <x v="2"/>
    <s v="Yes"/>
    <s v="PBCS0012"/>
    <x v="2"/>
    <x v="7"/>
  </r>
  <r>
    <n v="13"/>
    <s v="PBOR00014"/>
    <s v="PBOR00013"/>
    <s v="Aalia Desai"/>
    <x v="9"/>
    <x v="0"/>
    <s v="Yes"/>
    <s v="PBCS0013"/>
    <x v="0"/>
    <x v="4"/>
  </r>
  <r>
    <n v="14"/>
    <s v="PBOR00015"/>
    <s v="PBOR00014"/>
    <s v="Roshan Bath"/>
    <x v="4"/>
    <x v="1"/>
    <s v="Yes"/>
    <s v="PBCS0014"/>
    <x v="1"/>
    <x v="7"/>
  </r>
  <r>
    <n v="15"/>
    <s v="PBOR00016"/>
    <s v="PBOR00015"/>
    <s v="Pratyush Trivedi"/>
    <x v="10"/>
    <x v="2"/>
    <s v="No"/>
    <s v="PBCS0015"/>
    <x v="2"/>
    <x v="8"/>
  </r>
  <r>
    <n v="16"/>
    <s v="PBOR00017"/>
    <s v="PBOR00016"/>
    <s v="Dinesh Sharma"/>
    <x v="10"/>
    <x v="0"/>
    <s v="Yes"/>
    <s v="PBCS0016"/>
    <x v="0"/>
    <x v="7"/>
  </r>
  <r>
    <n v="17"/>
    <s v="PBOR00018"/>
    <s v="PBOR00017"/>
    <s v="Lata Chokshi"/>
    <x v="6"/>
    <x v="1"/>
    <s v="Yes"/>
    <s v="PBCS0017"/>
    <x v="1"/>
    <x v="6"/>
  </r>
  <r>
    <n v="18"/>
    <s v="PBOR00019"/>
    <s v="PBOR00018"/>
    <s v="Savitri Kala"/>
    <x v="9"/>
    <x v="2"/>
    <s v="Yes"/>
    <s v="PBCS0018"/>
    <x v="2"/>
    <x v="9"/>
  </r>
  <r>
    <n v="19"/>
    <s v="PBOR00020"/>
    <s v="PBOR00019"/>
    <s v="Nitya Sandhu"/>
    <x v="10"/>
    <x v="0"/>
    <s v="Yes"/>
    <s v="PBCS0019"/>
    <x v="0"/>
    <x v="6"/>
  </r>
  <r>
    <n v="20"/>
    <s v="PBOR00021"/>
    <s v="PBOR00020"/>
    <s v="Shanta Swamy"/>
    <x v="9"/>
    <x v="1"/>
    <s v="Yes"/>
    <s v="PBCS0020"/>
    <x v="1"/>
    <x v="9"/>
  </r>
  <r>
    <n v="21"/>
    <s v="PBOR00022"/>
    <s v="PBOR00021"/>
    <s v="Viaan Kale"/>
    <x v="10"/>
    <x v="1"/>
    <s v="No"/>
    <s v="PBCS0021"/>
    <x v="2"/>
    <x v="9"/>
  </r>
  <r>
    <n v="22"/>
    <s v="PBOR00023"/>
    <s v="PBOR00022"/>
    <s v="Disha Tank"/>
    <x v="2"/>
    <x v="0"/>
    <s v="Yes"/>
    <s v="PBCS0022"/>
    <x v="0"/>
    <x v="7"/>
  </r>
  <r>
    <n v="23"/>
    <s v="PBOR00024"/>
    <s v="PBOR00023"/>
    <s v="Aaloak Naidu"/>
    <x v="11"/>
    <x v="1"/>
    <s v="Yes"/>
    <s v="PBCS0023"/>
    <x v="1"/>
    <x v="7"/>
  </r>
  <r>
    <n v="24"/>
    <s v="PBOR00025"/>
    <s v="PBOR00024"/>
    <s v="Nirmal Bahl"/>
    <x v="9"/>
    <x v="2"/>
    <s v="Yes"/>
    <s v="PBCS0024"/>
    <x v="2"/>
    <x v="1"/>
  </r>
  <r>
    <n v="25"/>
    <s v="PBOR00026"/>
    <s v="PBOR00025"/>
    <s v="Saral Narang"/>
    <x v="12"/>
    <x v="0"/>
    <s v="Yes"/>
    <s v="PBCS0025"/>
    <x v="0"/>
    <x v="5"/>
  </r>
  <r>
    <n v="26"/>
    <s v="PBOR00027"/>
    <s v="PBOR00026"/>
    <s v="Priya Aurora"/>
    <x v="4"/>
    <x v="1"/>
    <s v="Yes"/>
    <s v="PBCS0026"/>
    <x v="1"/>
    <x v="7"/>
  </r>
  <r>
    <n v="27"/>
    <s v="PBOR00035"/>
    <s v="PBOR00027"/>
    <s v="Sharma Kar"/>
    <x v="10"/>
    <x v="2"/>
    <s v="No"/>
    <s v="PBCS0027"/>
    <x v="2"/>
    <x v="2"/>
  </r>
  <r>
    <n v="28"/>
    <s v="PBOR00029"/>
    <s v="PBOR00028"/>
    <s v="Lakshmi Boase"/>
    <x v="10"/>
    <x v="0"/>
    <s v="Yes"/>
    <s v="PBCS0028"/>
    <x v="0"/>
    <x v="4"/>
  </r>
  <r>
    <n v="29"/>
    <s v="PBOR00030"/>
    <s v="PBOR00029"/>
    <s v="Jagan Choudhury"/>
    <x v="2"/>
    <x v="1"/>
    <s v="Yes"/>
    <s v="PBCS0029"/>
    <x v="1"/>
    <x v="0"/>
  </r>
  <r>
    <n v="30"/>
    <s v="PBOR00031"/>
    <s v="PBOR00030"/>
    <s v="Anit Sachdev"/>
    <x v="5"/>
    <x v="2"/>
    <s v="Yes"/>
    <s v="PBCS0030"/>
    <x v="2"/>
    <x v="3"/>
  </r>
  <r>
    <n v="31"/>
    <s v="PBOR00032"/>
    <s v="PBOR00031"/>
    <s v="Ritu Manne"/>
    <x v="11"/>
    <x v="0"/>
    <s v="Yes"/>
    <s v="PBCS0031"/>
    <x v="0"/>
    <x v="1"/>
  </r>
  <r>
    <n v="32"/>
    <s v="PBOR00033"/>
    <s v="PBOR00032"/>
    <s v="Aditya Ganesh"/>
    <x v="13"/>
    <x v="1"/>
    <s v="Yes"/>
    <s v="PBCS0032"/>
    <x v="1"/>
    <x v="0"/>
  </r>
  <r>
    <n v="33"/>
    <s v="PBOR00036"/>
    <s v="PBOR00033"/>
    <s v="Roshan Bath"/>
    <x v="14"/>
    <x v="1"/>
    <s v="No"/>
    <s v="PBCS0033"/>
    <x v="2"/>
    <x v="4"/>
  </r>
  <r>
    <n v="34"/>
    <s v="PBOR00037"/>
    <s v="PBOR00034"/>
    <s v="Aaloak Naidu"/>
    <x v="9"/>
    <x v="0"/>
    <s v="Yes"/>
    <s v="PBCS0034"/>
    <x v="0"/>
    <x v="0"/>
  </r>
  <r>
    <n v="35"/>
    <s v="PBOR00038"/>
    <s v="PBOR00035"/>
    <s v="Lakshmi Boase"/>
    <x v="7"/>
    <x v="1"/>
    <s v="Yes"/>
    <s v="PBCS0035"/>
    <x v="1"/>
    <x v="8"/>
  </r>
  <r>
    <n v="36"/>
    <s v="PBOR00040"/>
    <s v="PBOR00036"/>
    <s v="Savitri Kala"/>
    <x v="15"/>
    <x v="2"/>
    <s v="Yes"/>
    <s v="PBCS0036"/>
    <x v="2"/>
    <x v="6"/>
  </r>
  <r>
    <n v="37"/>
    <s v="PBOR00041"/>
    <s v="PBOR00037"/>
    <s v="Dinesh Sharma"/>
    <x v="15"/>
    <x v="0"/>
    <s v="Yes"/>
    <s v="PBCS0037"/>
    <x v="0"/>
    <x v="6"/>
  </r>
  <r>
    <n v="38"/>
    <s v="PBOR00042"/>
    <s v="PBOR00038"/>
    <s v="Anit Sachdev"/>
    <x v="8"/>
    <x v="1"/>
    <s v="Yes"/>
    <s v="PBCS0038"/>
    <x v="1"/>
    <x v="8"/>
  </r>
  <r>
    <n v="39"/>
    <s v="PBOR00043"/>
    <s v="PBOR00039"/>
    <s v="Ritu Manne"/>
    <x v="4"/>
    <x v="1"/>
    <s v="No"/>
    <s v="PBCS0039"/>
    <x v="2"/>
    <x v="5"/>
  </r>
  <r>
    <n v="40"/>
    <s v="PBOR00044"/>
    <s v="PBOR00040"/>
    <s v="Rajni Sood"/>
    <x v="12"/>
    <x v="0"/>
    <s v="Yes"/>
    <s v="PBCS0040"/>
    <x v="0"/>
    <x v="1"/>
  </r>
  <r>
    <n v="41"/>
    <s v="PBOR00045"/>
    <s v="PBOR00041"/>
    <s v="Apurva Suri"/>
    <x v="5"/>
    <x v="1"/>
    <s v="Yes"/>
    <s v="PBCS0041"/>
    <x v="1"/>
    <x v="7"/>
  </r>
  <r>
    <n v="42"/>
    <s v="PBOR00046"/>
    <s v="PBOR00042"/>
    <s v="Lavanya Agate"/>
    <x v="8"/>
    <x v="2"/>
    <s v="Yes"/>
    <s v="PBCS0042"/>
    <x v="2"/>
    <x v="3"/>
  </r>
  <r>
    <n v="43"/>
    <s v="PBOR00047"/>
    <s v="PBOR00043"/>
    <s v="Dhruv Sengupta"/>
    <x v="15"/>
    <x v="0"/>
    <s v="Yes"/>
    <s v="PBCS0043"/>
    <x v="0"/>
    <x v="3"/>
  </r>
  <r>
    <n v="44"/>
    <s v="PBOR00048"/>
    <s v="PBOR00044"/>
    <s v="Akshay Oak"/>
    <x v="10"/>
    <x v="1"/>
    <s v="Yes"/>
    <s v="PBCS0044"/>
    <x v="1"/>
    <x v="9"/>
  </r>
  <r>
    <n v="45"/>
    <s v="PBOR00049"/>
    <s v="PBOR00045"/>
    <s v="Malini Murty"/>
    <x v="9"/>
    <x v="2"/>
    <s v="No"/>
    <s v="PBCS0045"/>
    <x v="2"/>
    <x v="6"/>
  </r>
  <r>
    <n v="46"/>
    <s v="PBOR00050"/>
    <s v="PBOR00046"/>
    <s v="Akshay Bal"/>
    <x v="7"/>
    <x v="0"/>
    <s v="Yes"/>
    <s v="PBCS0046"/>
    <x v="0"/>
    <x v="0"/>
  </r>
  <r>
    <n v="47"/>
    <s v="PBOR00051"/>
    <s v="PBOR00047"/>
    <s v="Kavika Lall"/>
    <x v="14"/>
    <x v="1"/>
    <s v="Yes"/>
    <s v="PBCS0047"/>
    <x v="1"/>
    <x v="7"/>
  </r>
  <r>
    <n v="48"/>
    <s v="PBOR00052"/>
    <s v="PBOR00048"/>
    <s v="Avinash Kale"/>
    <x v="16"/>
    <x v="1"/>
    <s v="Yes"/>
    <s v="PBCS0048"/>
    <x v="2"/>
    <x v="5"/>
  </r>
  <r>
    <n v="49"/>
    <s v="PBOR00053"/>
    <s v="PBOR00049"/>
    <s v="Valini Grover"/>
    <x v="17"/>
    <x v="0"/>
    <s v="Yes"/>
    <s v="PBCS0049"/>
    <x v="0"/>
    <x v="2"/>
  </r>
  <r>
    <n v="50"/>
    <s v="PBOR00054"/>
    <s v="PBOR00050"/>
    <s v="Anjali Dora"/>
    <x v="17"/>
    <x v="1"/>
    <s v="Yes"/>
    <s v="PBCS0050"/>
    <x v="0"/>
    <x v="3"/>
  </r>
  <r>
    <n v="51"/>
    <s v="PBOR00055"/>
    <s v="PBOR00051"/>
    <s v="Sam"/>
    <x v="5"/>
    <x v="0"/>
    <s v="Yes"/>
    <s v="PBCS0051"/>
    <x v="0"/>
    <x v="0"/>
  </r>
  <r>
    <n v="52"/>
    <s v="PBOR00056"/>
    <s v="PBOR00052"/>
    <s v="Simma Raj"/>
    <x v="16"/>
    <x v="1"/>
    <s v="Yes"/>
    <s v="PBCS0052"/>
    <x v="1"/>
    <x v="1"/>
  </r>
  <r>
    <n v="53"/>
    <s v="PBOR00057"/>
    <s v="PBOR00053"/>
    <s v="Aditya Singh"/>
    <x v="1"/>
    <x v="2"/>
    <s v="No"/>
    <s v="PBCS0053"/>
    <x v="2"/>
    <x v="2"/>
  </r>
  <r>
    <n v="54"/>
    <s v="PBOR00058"/>
    <s v="PBOR00054"/>
    <s v="Julian Richard Samson"/>
    <x v="18"/>
    <x v="0"/>
    <s v="Yes"/>
    <s v="PBCS0054"/>
    <x v="0"/>
    <x v="3"/>
  </r>
  <r>
    <n v="55"/>
    <s v="PBOR00059"/>
    <s v="PBOR00055"/>
    <s v="Savitri Kala"/>
    <x v="3"/>
    <x v="1"/>
    <s v="Yes"/>
    <s v="PBCS0055"/>
    <x v="1"/>
    <x v="4"/>
  </r>
  <r>
    <n v="56"/>
    <s v="PBOR00060"/>
    <s v="PBOR00056"/>
    <s v="Pratyush Trivedi"/>
    <x v="19"/>
    <x v="1"/>
    <s v="Yes"/>
    <s v="PBCS0056"/>
    <x v="2"/>
    <x v="5"/>
  </r>
  <r>
    <n v="57"/>
    <s v="PBOR00061"/>
    <s v="PBOR00057"/>
    <s v="Adhya Garg"/>
    <x v="20"/>
    <x v="0"/>
    <s v="Yes"/>
    <s v="PBCS0057"/>
    <x v="0"/>
    <x v="6"/>
  </r>
  <r>
    <n v="58"/>
    <s v="PBOR00062"/>
    <s v="PBOR00058"/>
    <s v="Adhya Garg"/>
    <x v="21"/>
    <x v="1"/>
    <s v="Yes"/>
    <s v="PBCS0058"/>
    <x v="1"/>
    <x v="0"/>
  </r>
  <r>
    <n v="59"/>
    <s v="PBOR00063"/>
    <s v="PBOR00059"/>
    <s v="Pranav Bhatnagar"/>
    <x v="22"/>
    <x v="0"/>
    <s v="No"/>
    <s v="PBCS0059"/>
    <x v="2"/>
    <x v="3"/>
  </r>
  <r>
    <n v="60"/>
    <s v="PBOR00064"/>
    <s v="PBOR00060"/>
    <s v="Kalpana Bali"/>
    <x v="23"/>
    <x v="1"/>
    <s v="Yes"/>
    <s v="PBCS0060"/>
    <x v="0"/>
    <x v="0"/>
  </r>
  <r>
    <n v="61"/>
    <s v="PBOR00065"/>
    <s v="PBOR00061"/>
    <s v="Apurva Suri"/>
    <x v="24"/>
    <x v="1"/>
    <s v="Yes"/>
    <s v="PBCS0061"/>
    <x v="1"/>
    <x v="0"/>
  </r>
  <r>
    <n v="62"/>
    <s v="PBOR00066"/>
    <s v="PBOR00062"/>
    <s v="Lata Chokshi"/>
    <x v="16"/>
    <x v="0"/>
    <s v="Yes"/>
    <s v="PBCS0062"/>
    <x v="2"/>
    <x v="7"/>
  </r>
  <r>
    <n v="63"/>
    <s v="PBOR00067"/>
    <s v="PBOR00063"/>
    <s v="Aalia Desai"/>
    <x v="25"/>
    <x v="1"/>
    <s v="Yes"/>
    <s v="PBCS0063"/>
    <x v="0"/>
    <x v="4"/>
  </r>
  <r>
    <n v="64"/>
    <s v="PBOR00068"/>
    <s v="PBOR00064"/>
    <s v="Roshan Bath"/>
    <x v="6"/>
    <x v="1"/>
    <s v="Yes"/>
    <s v="PBCS0064"/>
    <x v="1"/>
    <x v="7"/>
  </r>
  <r>
    <n v="65"/>
    <s v="PBOR00069"/>
    <s v="PBOR00065"/>
    <s v="Anjali Dora"/>
    <x v="2"/>
    <x v="0"/>
    <s v="No"/>
    <s v="PBCS0065"/>
    <x v="2"/>
    <x v="8"/>
  </r>
  <r>
    <n v="66"/>
    <s v="PBOR00070"/>
    <s v="PBOR00066"/>
    <s v="Sam"/>
    <x v="26"/>
    <x v="1"/>
    <s v="Yes"/>
    <s v="PBCS0066"/>
    <x v="0"/>
    <x v="7"/>
  </r>
  <r>
    <n v="67"/>
    <s v="PBOR00071"/>
    <s v="PBOR00067"/>
    <s v="Simma Raj"/>
    <x v="4"/>
    <x v="0"/>
    <s v="Yes"/>
    <s v="PBCS0067"/>
    <x v="1"/>
    <x v="6"/>
  </r>
  <r>
    <n v="68"/>
    <s v="PBOR00072"/>
    <s v="PBOR00068"/>
    <s v="Aditya Singh"/>
    <x v="27"/>
    <x v="1"/>
    <s v="Yes"/>
    <s v="PBCS0068"/>
    <x v="2"/>
    <x v="9"/>
  </r>
  <r>
    <n v="69"/>
    <s v="PBOR00073"/>
    <s v="PBOR00069"/>
    <s v="Julian Richard Samson"/>
    <x v="15"/>
    <x v="0"/>
    <s v="Yes"/>
    <s v="PBCS0069"/>
    <x v="0"/>
    <x v="6"/>
  </r>
  <r>
    <n v="70"/>
    <s v="PBOR00074"/>
    <s v="PBOR00070"/>
    <s v="Savitri Kala"/>
    <x v="28"/>
    <x v="1"/>
    <s v="Yes"/>
    <s v="PBCS0070"/>
    <x v="1"/>
    <x v="9"/>
  </r>
  <r>
    <n v="71"/>
    <s v="PBOR00075"/>
    <s v="PBOR00071"/>
    <s v="Pratyush Trivedi"/>
    <x v="8"/>
    <x v="2"/>
    <s v="No"/>
    <s v="PBCS0071"/>
    <x v="2"/>
    <x v="9"/>
  </r>
  <r>
    <n v="72"/>
    <s v="PBOR00076"/>
    <s v="PBOR00072"/>
    <s v="Adhya Garg"/>
    <x v="6"/>
    <x v="0"/>
    <s v="Yes"/>
    <s v="PBCS0072"/>
    <x v="0"/>
    <x v="7"/>
  </r>
  <r>
    <n v="73"/>
    <s v="PBOR00077"/>
    <s v="PBOR00073"/>
    <s v="Adhya Garg"/>
    <x v="27"/>
    <x v="1"/>
    <s v="Yes"/>
    <s v="PBCS0073"/>
    <x v="1"/>
    <x v="7"/>
  </r>
  <r>
    <n v="74"/>
    <s v="PBOR00078"/>
    <s v="PBOR00074"/>
    <s v="Pranav Bhatnagar"/>
    <x v="10"/>
    <x v="1"/>
    <s v="Yes"/>
    <s v="PBCS0074"/>
    <x v="2"/>
    <x v="1"/>
  </r>
  <r>
    <n v="75"/>
    <s v="PBOR00079"/>
    <s v="PBOR00075"/>
    <s v="Pratyush Trivedi"/>
    <x v="29"/>
    <x v="0"/>
    <s v="Yes"/>
    <s v="PBCS0075"/>
    <x v="0"/>
    <x v="5"/>
  </r>
  <r>
    <n v="76"/>
    <s v="PBOR00080"/>
    <s v="PBOR00076"/>
    <s v="Apurva Suri"/>
    <x v="30"/>
    <x v="1"/>
    <s v="Yes"/>
    <s v="PBCS0076"/>
    <x v="1"/>
    <x v="7"/>
  </r>
  <r>
    <n v="77"/>
    <s v="PBOR00081"/>
    <s v="PBOR00077"/>
    <s v="Lata Chokshi"/>
    <x v="31"/>
    <x v="0"/>
    <s v="No"/>
    <s v="PBCS0077"/>
    <x v="2"/>
    <x v="2"/>
  </r>
  <r>
    <n v="78"/>
    <s v="PBOR00082"/>
    <s v="PBOR00078"/>
    <s v="Aalia Desai"/>
    <x v="27"/>
    <x v="1"/>
    <s v="Yes"/>
    <s v="PBCS0078"/>
    <x v="0"/>
    <x v="4"/>
  </r>
  <r>
    <n v="79"/>
    <s v="PBOR00083"/>
    <s v="PBOR00079"/>
    <s v="Roshan Bath"/>
    <x v="29"/>
    <x v="1"/>
    <s v="Yes"/>
    <s v="PBCS0079"/>
    <x v="1"/>
    <x v="0"/>
  </r>
  <r>
    <n v="80"/>
    <s v="PBOR00084"/>
    <s v="PBOR00080"/>
    <s v="Pratyush Trivedi"/>
    <x v="1"/>
    <x v="0"/>
    <s v="Yes"/>
    <s v="PBCS0080"/>
    <x v="2"/>
    <x v="3"/>
  </r>
  <r>
    <n v="81"/>
    <s v="PBOR00085"/>
    <s v="PBOR00081"/>
    <s v="Dinesh Sharma"/>
    <x v="11"/>
    <x v="1"/>
    <s v="Yes"/>
    <s v="PBCS0081"/>
    <x v="0"/>
    <x v="1"/>
  </r>
  <r>
    <n v="82"/>
    <s v="PBOR00086"/>
    <s v="PBOR00082"/>
    <s v="Lata Chokshi"/>
    <x v="5"/>
    <x v="1"/>
    <s v="Yes"/>
    <s v="PBCS0082"/>
    <x v="1"/>
    <x v="0"/>
  </r>
  <r>
    <n v="83"/>
    <s v="PBOR00087"/>
    <s v="PBOR00083"/>
    <s v="Savitri Kala"/>
    <x v="2"/>
    <x v="0"/>
    <s v="No"/>
    <s v="PBCS0083"/>
    <x v="2"/>
    <x v="4"/>
  </r>
  <r>
    <n v="84"/>
    <s v="PBOR00088"/>
    <s v="PBOR00084"/>
    <s v="Apurva Suri"/>
    <x v="31"/>
    <x v="1"/>
    <s v="Yes"/>
    <s v="PBCS0084"/>
    <x v="0"/>
    <x v="0"/>
  </r>
  <r>
    <n v="85"/>
    <s v="PBOR00089"/>
    <s v="PBOR00085"/>
    <s v="Shanta Swamy"/>
    <x v="3"/>
    <x v="0"/>
    <s v="Yes"/>
    <s v="PBCS0085"/>
    <x v="1"/>
    <x v="8"/>
  </r>
  <r>
    <n v="86"/>
    <s v="PBOR00090"/>
    <s v="PBOR00086"/>
    <s v="Viaan Kale"/>
    <x v="25"/>
    <x v="1"/>
    <s v="Yes"/>
    <s v="PBCS0086"/>
    <x v="2"/>
    <x v="6"/>
  </r>
  <r>
    <n v="87"/>
    <s v="PBOR00091"/>
    <s v="PBOR00087"/>
    <s v="Disha Tank"/>
    <x v="7"/>
    <x v="0"/>
    <s v="Yes"/>
    <s v="PBCS0087"/>
    <x v="0"/>
    <x v="6"/>
  </r>
  <r>
    <n v="88"/>
    <s v="PBOR00092"/>
    <s v="PBOR00088"/>
    <s v="Aaloak Naidu"/>
    <x v="25"/>
    <x v="1"/>
    <s v="Yes"/>
    <s v="PBCS0088"/>
    <x v="1"/>
    <x v="8"/>
  </r>
  <r>
    <n v="89"/>
    <s v="PBOR00093"/>
    <s v="PBOR00089"/>
    <s v="Nirmal Bahl"/>
    <x v="32"/>
    <x v="2"/>
    <s v="No"/>
    <s v="PBCS0089"/>
    <x v="2"/>
    <x v="5"/>
  </r>
  <r>
    <n v="90"/>
    <s v="PBOR00094"/>
    <s v="PBOR00090"/>
    <s v="Saral Narang"/>
    <x v="33"/>
    <x v="0"/>
    <s v="Yes"/>
    <s v="PBCS0090"/>
    <x v="0"/>
    <x v="1"/>
  </r>
  <r>
    <n v="91"/>
    <s v="PBOR00095"/>
    <s v="PBOR00091"/>
    <s v="Priya Aurora"/>
    <x v="33"/>
    <x v="1"/>
    <s v="Yes"/>
    <s v="PBCS0091"/>
    <x v="1"/>
    <x v="7"/>
  </r>
  <r>
    <n v="92"/>
    <s v="PBOR00096"/>
    <s v="PBOR00092"/>
    <s v="Sharma Kar"/>
    <x v="22"/>
    <x v="1"/>
    <s v="Yes"/>
    <s v="PBCS0092"/>
    <x v="2"/>
    <x v="3"/>
  </r>
  <r>
    <n v="93"/>
    <s v="PBOR00097"/>
    <s v="PBOR00093"/>
    <s v="Lakshmi Boase"/>
    <x v="34"/>
    <x v="0"/>
    <s v="Yes"/>
    <s v="PBCS0093"/>
    <x v="0"/>
    <x v="3"/>
  </r>
  <r>
    <n v="94"/>
    <s v="PBOR00098"/>
    <s v="PBOR00094"/>
    <s v="Jagan Choudhury"/>
    <x v="7"/>
    <x v="1"/>
    <s v="Yes"/>
    <s v="PBCS0094"/>
    <x v="1"/>
    <x v="9"/>
  </r>
  <r>
    <n v="95"/>
    <s v="PBOR00099"/>
    <s v="PBOR00095"/>
    <s v="Anit Sachdev"/>
    <x v="3"/>
    <x v="0"/>
    <s v="No"/>
    <s v="PBCS0095"/>
    <x v="2"/>
    <x v="6"/>
  </r>
  <r>
    <n v="96"/>
    <s v="PBOR00100"/>
    <s v="PBOR00096"/>
    <s v="Ritu Manne"/>
    <x v="31"/>
    <x v="1"/>
    <s v="Yes"/>
    <s v="PBCS0096"/>
    <x v="0"/>
    <x v="0"/>
  </r>
  <r>
    <n v="97"/>
    <s v="PBOR00101"/>
    <s v="PBOR00097"/>
    <s v="Aditya Ganesh"/>
    <x v="4"/>
    <x v="1"/>
    <s v="Yes"/>
    <s v="PBCS0097"/>
    <x v="1"/>
    <x v="7"/>
  </r>
  <r>
    <n v="98"/>
    <s v="PBOR00102"/>
    <s v="PBOR00098"/>
    <s v="Roshan Bath"/>
    <x v="34"/>
    <x v="0"/>
    <s v="Yes"/>
    <s v="PBCS0098"/>
    <x v="2"/>
    <x v="5"/>
  </r>
  <r>
    <n v="99"/>
    <s v="PBOR00103"/>
    <s v="PBOR00099"/>
    <s v="Aaloak Naidu"/>
    <x v="13"/>
    <x v="1"/>
    <s v="Yes"/>
    <s v="PBCS0099"/>
    <x v="0"/>
    <x v="2"/>
  </r>
  <r>
    <n v="100"/>
    <s v="PBOR00104"/>
    <s v="PBOR00100"/>
    <s v="Lakshmi Boase"/>
    <x v="35"/>
    <x v="1"/>
    <s v="Yes"/>
    <s v="PBCS0100"/>
    <x v="0"/>
    <x v="3"/>
  </r>
  <r>
    <n v="101"/>
    <s v="PBOR00105"/>
    <s v="PBOR00101"/>
    <s v="Savitri Kala"/>
    <x v="2"/>
    <x v="0"/>
    <s v="Yes"/>
    <s v="PBCS0101"/>
    <x v="0"/>
    <x v="8"/>
  </r>
  <r>
    <n v="102"/>
    <s v="PBOR00106"/>
    <s v="PBOR00102"/>
    <s v="Dinesh Sharma"/>
    <x v="13"/>
    <x v="1"/>
    <s v="Yes"/>
    <s v="PBCS0102"/>
    <x v="1"/>
    <x v="0"/>
  </r>
  <r>
    <n v="103"/>
    <s v="PBOR00107"/>
    <s v="PBOR00103"/>
    <s v="Anit Sachdev"/>
    <x v="18"/>
    <x v="0"/>
    <s v="Yes"/>
    <s v="PBCS0103"/>
    <x v="2"/>
    <x v="1"/>
  </r>
  <r>
    <n v="104"/>
    <s v="PBOR00108"/>
    <s v="PBOR00104"/>
    <s v="Ritu Manne"/>
    <x v="23"/>
    <x v="1"/>
    <s v="Yes"/>
    <s v="PBCS0104"/>
    <x v="0"/>
    <x v="1"/>
  </r>
  <r>
    <n v="105"/>
    <s v="PBOR00109"/>
    <s v="PBOR00105"/>
    <s v="Rajni Sood"/>
    <x v="36"/>
    <x v="0"/>
    <s v="Yes"/>
    <s v="PBCS0105"/>
    <x v="1"/>
    <x v="1"/>
  </r>
  <r>
    <n v="106"/>
    <s v="PBOR00110"/>
    <s v="PBOR00106"/>
    <s v="Kirtida Raval"/>
    <x v="37"/>
    <x v="1"/>
    <s v="Yes"/>
    <s v="PBCS0106"/>
    <x v="2"/>
    <x v="1"/>
  </r>
  <r>
    <n v="107"/>
    <s v="PBOR00111"/>
    <s v="PBOR00107"/>
    <s v="Lavanya Agate"/>
    <x v="4"/>
    <x v="2"/>
    <s v="Yes"/>
    <s v="PBCS0107"/>
    <x v="0"/>
    <x v="2"/>
  </r>
  <r>
    <n v="108"/>
    <s v="PBOR00112"/>
    <s v="PBOR00108"/>
    <s v="Dhruv Sengupta"/>
    <x v="3"/>
    <x v="0"/>
    <s v="Yes"/>
    <s v="PBCS0108"/>
    <x v="1"/>
    <x v="8"/>
  </r>
  <r>
    <n v="109"/>
    <s v="PBOR00113"/>
    <s v="PBOR00109"/>
    <s v="Akshay Oak"/>
    <x v="35"/>
    <x v="1"/>
    <s v="Yes"/>
    <s v="PBCS0109"/>
    <x v="2"/>
    <x v="8"/>
  </r>
  <r>
    <n v="110"/>
    <s v="PBOR00114"/>
    <s v="PBOR00110"/>
    <s v="Malini Murty"/>
    <x v="11"/>
    <x v="1"/>
    <s v="Yes"/>
    <s v="PBCS0110"/>
    <x v="0"/>
    <x v="8"/>
  </r>
  <r>
    <n v="111"/>
    <s v="PBOR00115"/>
    <s v="PBOR00111"/>
    <s v="Akshay Bal"/>
    <x v="10"/>
    <x v="0"/>
    <s v="Yes"/>
    <s v="PBCS0111"/>
    <x v="1"/>
    <x v="8"/>
  </r>
  <r>
    <n v="112"/>
    <s v="PBOR00116"/>
    <s v="PBOR00112"/>
    <s v="Kavika Lall"/>
    <x v="1"/>
    <x v="1"/>
    <s v="Yes"/>
    <s v="PBCS0112"/>
    <x v="2"/>
    <x v="2"/>
  </r>
  <r>
    <n v="113"/>
    <s v="PBOR00117"/>
    <s v="PBOR00113"/>
    <s v="Disha Tank"/>
    <x v="17"/>
    <x v="0"/>
    <s v="Yes"/>
    <s v="PBCS0113"/>
    <x v="0"/>
    <x v="1"/>
  </r>
  <r>
    <n v="114"/>
    <s v="PBOR00118"/>
    <s v="PBOR00114"/>
    <s v="Aaloak Naidu"/>
    <x v="17"/>
    <x v="1"/>
    <s v="Yes"/>
    <s v="PBCS0114"/>
    <x v="1"/>
    <x v="1"/>
  </r>
  <r>
    <n v="115"/>
    <s v="PBOR00119"/>
    <s v="PBOR00115"/>
    <s v="Nirmal Bahl"/>
    <x v="37"/>
    <x v="1"/>
    <s v="Yes"/>
    <s v="PBCS0115"/>
    <x v="2"/>
    <x v="0"/>
  </r>
  <r>
    <n v="116"/>
    <s v="PBOR00120"/>
    <s v="PBOR00116"/>
    <s v="Apurva Suri"/>
    <x v="4"/>
    <x v="0"/>
    <s v="Yes"/>
    <s v="PBCS0116"/>
    <x v="0"/>
    <x v="2"/>
  </r>
  <r>
    <n v="117"/>
    <s v="PBOR00121"/>
    <s v="PBOR00117"/>
    <s v="Priya Aurora"/>
    <x v="2"/>
    <x v="1"/>
    <s v="No"/>
    <s v="PBCS0117"/>
    <x v="1"/>
    <x v="2"/>
  </r>
  <r>
    <n v="118"/>
    <s v="PBOR00122"/>
    <s v="PBOR00118"/>
    <s v="Sharma Kar"/>
    <x v="12"/>
    <x v="1"/>
    <s v="Yes"/>
    <s v="PBCS0118"/>
    <x v="2"/>
    <x v="1"/>
  </r>
  <r>
    <n v="119"/>
    <s v="PBOR00123"/>
    <s v="PBOR00119"/>
    <s v="Lakshmi Boase"/>
    <x v="0"/>
    <x v="0"/>
    <s v="Yes"/>
    <s v="PBCS0119"/>
    <x v="0"/>
    <x v="2"/>
  </r>
  <r>
    <n v="120"/>
    <s v="PBOR00124"/>
    <s v="PBOR00120"/>
    <s v="Jagan Choudhury"/>
    <x v="38"/>
    <x v="1"/>
    <s v="Yes"/>
    <s v="PBCS0120"/>
    <x v="1"/>
    <x v="2"/>
  </r>
  <r>
    <n v="121"/>
    <s v="PBOR00125"/>
    <s v="PBOR00121"/>
    <s v="Anit Sachdev"/>
    <x v="1"/>
    <x v="0"/>
    <s v="Yes"/>
    <s v="PBCS0121"/>
    <x v="2"/>
    <x v="0"/>
  </r>
  <r>
    <n v="122"/>
    <s v="PBOR00126"/>
    <s v="PBOR00122"/>
    <s v="Ritu Manne"/>
    <x v="2"/>
    <x v="1"/>
    <s v="Yes"/>
    <s v="PBCS0122"/>
    <x v="0"/>
    <x v="0"/>
  </r>
  <r>
    <n v="123"/>
    <s v="PBOR00127"/>
    <s v="PBOR00123"/>
    <s v="Sam"/>
    <x v="5"/>
    <x v="0"/>
    <s v="No"/>
    <s v="PBCS0123"/>
    <x v="1"/>
    <x v="2"/>
  </r>
  <r>
    <n v="124"/>
    <s v="PBOR00128"/>
    <s v="PBOR00124"/>
    <s v="Simma Raj"/>
    <x v="3"/>
    <x v="1"/>
    <s v="Yes"/>
    <s v="PBCS0124"/>
    <x v="2"/>
    <x v="2"/>
  </r>
  <r>
    <n v="125"/>
    <s v="PBOR00129"/>
    <s v="PBOR00125"/>
    <s v="Aditya Singh"/>
    <x v="36"/>
    <x v="2"/>
    <s v="Yes"/>
    <s v="PBCS0125"/>
    <x v="0"/>
    <x v="1"/>
  </r>
  <r>
    <n v="126"/>
    <s v="PBOR00130"/>
    <s v="PBOR00126"/>
    <s v="Julian Richard Samson"/>
    <x v="24"/>
    <x v="0"/>
    <s v="Yes"/>
    <s v="PBCS0126"/>
    <x v="1"/>
    <x v="2"/>
  </r>
  <r>
    <n v="127"/>
    <s v="PBOR00131"/>
    <s v="PBOR00127"/>
    <s v="Savitri Kala"/>
    <x v="21"/>
    <x v="1"/>
    <s v="Yes"/>
    <s v="PBCS0127"/>
    <x v="2"/>
    <x v="0"/>
  </r>
  <r>
    <n v="128"/>
    <s v="PBOR00132"/>
    <s v="PBOR00128"/>
    <s v="Pratyush Trivedi"/>
    <x v="32"/>
    <x v="1"/>
    <s v="Yes"/>
    <s v="PBCS0128"/>
    <x v="0"/>
    <x v="1"/>
  </r>
  <r>
    <n v="129"/>
    <s v="PBOR00133"/>
    <s v="PBOR00129"/>
    <s v="Adhya Garg"/>
    <x v="4"/>
    <x v="0"/>
    <s v="Yes"/>
    <s v="PBCS0129"/>
    <x v="1"/>
    <x v="2"/>
  </r>
  <r>
    <n v="130"/>
    <s v="PBOR00134"/>
    <s v="PBOR00130"/>
    <s v="Adhya Garg"/>
    <x v="2"/>
    <x v="1"/>
    <s v="Yes"/>
    <s v="PBCS0130"/>
    <x v="2"/>
    <x v="0"/>
  </r>
  <r>
    <n v="131"/>
    <s v="PBOR00135"/>
    <s v="PBOR00131"/>
    <s v="Pranav Bhatnagar"/>
    <x v="27"/>
    <x v="0"/>
    <s v="Yes"/>
    <s v="PBCS0131"/>
    <x v="0"/>
    <x v="2"/>
  </r>
  <r>
    <n v="132"/>
    <s v="PBOR00136"/>
    <s v="PBOR00132"/>
    <s v="Pratyush Trivedi"/>
    <x v="0"/>
    <x v="1"/>
    <s v="Yes"/>
    <s v="PBCS0132"/>
    <x v="1"/>
    <x v="1"/>
  </r>
  <r>
    <n v="133"/>
    <s v="PBOR00137"/>
    <s v="PBOR00133"/>
    <s v="Apurva Suri"/>
    <x v="1"/>
    <x v="1"/>
    <s v="Yes"/>
    <s v="PBCS0133"/>
    <x v="2"/>
    <x v="8"/>
  </r>
  <r>
    <n v="134"/>
    <s v="PBOR00138"/>
    <s v="PBOR00134"/>
    <s v="Lata Chokshi"/>
    <x v="28"/>
    <x v="0"/>
    <s v="Yes"/>
    <s v="PBCS0134"/>
    <x v="0"/>
    <x v="1"/>
  </r>
  <r>
    <n v="135"/>
    <s v="PBOR00139"/>
    <s v="PBOR00135"/>
    <s v="Aalia Desai"/>
    <x v="8"/>
    <x v="1"/>
    <s v="Yes"/>
    <s v="PBCS0135"/>
    <x v="1"/>
    <x v="2"/>
  </r>
  <r>
    <n v="136"/>
    <s v="PBOR00140"/>
    <s v="PBOR00136"/>
    <s v="Roshan Bath"/>
    <x v="33"/>
    <x v="1"/>
    <s v="Yes"/>
    <s v="PBCS0136"/>
    <x v="2"/>
    <x v="1"/>
  </r>
  <r>
    <n v="137"/>
    <s v="PBOR00141"/>
    <s v="PBOR00137"/>
    <s v="Pratyush Trivedi"/>
    <x v="14"/>
    <x v="0"/>
    <s v="Yes"/>
    <s v="PBCS0137"/>
    <x v="0"/>
    <x v="0"/>
  </r>
  <r>
    <n v="138"/>
    <s v="PBOR00142"/>
    <s v="PBOR00138"/>
    <s v="Dinesh Sharma"/>
    <x v="16"/>
    <x v="1"/>
    <s v="Yes"/>
    <s v="PBCS0138"/>
    <x v="1"/>
    <x v="2"/>
  </r>
  <r>
    <n v="139"/>
    <s v="PBOR00143"/>
    <s v="PBOR00139"/>
    <s v="Lata Chokshi"/>
    <x v="17"/>
    <x v="0"/>
    <s v="Yes"/>
    <s v="PBCS0139"/>
    <x v="2"/>
    <x v="0"/>
  </r>
  <r>
    <n v="140"/>
    <s v="PBOR00144"/>
    <s v="PBOR00140"/>
    <s v="Savitri Kala"/>
    <x v="17"/>
    <x v="1"/>
    <s v="Yes"/>
    <s v="PBCS0140"/>
    <x v="0"/>
    <x v="0"/>
  </r>
  <r>
    <n v="141"/>
    <s v="PBOR00145"/>
    <s v="PBOR00141"/>
    <s v="Nitya Sandhu"/>
    <x v="5"/>
    <x v="0"/>
    <s v="Yes"/>
    <s v="PBCS0141"/>
    <x v="1"/>
    <x v="0"/>
  </r>
  <r>
    <n v="142"/>
    <s v="PBOR00146"/>
    <s v="PBOR00142"/>
    <s v="Shanta Swamy"/>
    <x v="16"/>
    <x v="1"/>
    <s v="Yes"/>
    <s v="PBCS0142"/>
    <x v="2"/>
    <x v="0"/>
  </r>
  <r>
    <n v="143"/>
    <s v="PBOR00147"/>
    <s v="PBOR00143"/>
    <s v="Viaan Kale"/>
    <x v="1"/>
    <x v="2"/>
    <s v="Yes"/>
    <s v="PBCS0143"/>
    <x v="0"/>
    <x v="0"/>
  </r>
  <r>
    <n v="144"/>
    <s v="PBOR00148"/>
    <s v="PBOR00144"/>
    <s v="Apurva Suri"/>
    <x v="18"/>
    <x v="0"/>
    <s v="Yes"/>
    <s v="PBCS0144"/>
    <x v="1"/>
    <x v="2"/>
  </r>
  <r>
    <n v="145"/>
    <s v="PBOR00149"/>
    <s v="PBOR00145"/>
    <s v="Aaloak Naidu"/>
    <x v="3"/>
    <x v="1"/>
    <s v="No"/>
    <s v="PBCS0145"/>
    <x v="2"/>
    <x v="2"/>
  </r>
  <r>
    <n v="146"/>
    <s v="PBOR00150"/>
    <s v="PBOR00146"/>
    <s v="Nirmal Bahl"/>
    <x v="19"/>
    <x v="1"/>
    <s v="Yes"/>
    <s v="PBCS0146"/>
    <x v="0"/>
    <x v="1"/>
  </r>
  <r>
    <n v="147"/>
    <s v="PBOR00151"/>
    <s v="PBOR00147"/>
    <s v="Saral Narang"/>
    <x v="20"/>
    <x v="0"/>
    <s v="Yes"/>
    <s v="PBCS0147"/>
    <x v="1"/>
    <x v="1"/>
  </r>
  <r>
    <n v="148"/>
    <s v="PBOR00152"/>
    <s v="PBOR00148"/>
    <s v="Priya Aurora"/>
    <x v="21"/>
    <x v="1"/>
    <s v="Yes"/>
    <s v="PBCS0148"/>
    <x v="2"/>
    <x v="0"/>
  </r>
  <r>
    <n v="149"/>
    <s v="PBOR00153"/>
    <s v="PBOR00149"/>
    <s v="Sharma Kar"/>
    <x v="22"/>
    <x v="0"/>
    <s v="Yes"/>
    <s v="PBCS0149"/>
    <x v="0"/>
    <x v="2"/>
  </r>
  <r>
    <n v="150"/>
    <s v="PBOR00154"/>
    <s v="PBOR00150"/>
    <s v="Lakshmi Boase"/>
    <x v="23"/>
    <x v="1"/>
    <s v="Yes"/>
    <s v="PBCS0150"/>
    <x v="0"/>
    <x v="2"/>
  </r>
  <r>
    <n v="151"/>
    <s v="PBOR00155"/>
    <s v="PBOR00151"/>
    <s v="Jagan Choudhury"/>
    <x v="24"/>
    <x v="1"/>
    <s v="No"/>
    <s v="PBCS0151"/>
    <x v="0"/>
    <x v="8"/>
  </r>
  <r>
    <n v="152"/>
    <s v="PBOR00156"/>
    <s v="PBOR00152"/>
    <s v="Anit Sachdev"/>
    <x v="16"/>
    <x v="0"/>
    <s v="Yes"/>
    <s v="PBCS0152"/>
    <x v="1"/>
    <x v="2"/>
  </r>
  <r>
    <n v="153"/>
    <s v="PBOR00157"/>
    <s v="PBOR00153"/>
    <s v="Ritu Manne"/>
    <x v="25"/>
    <x v="1"/>
    <s v="Yes"/>
    <s v="PBCS0153"/>
    <x v="2"/>
    <x v="2"/>
  </r>
  <r>
    <n v="154"/>
    <s v="PBOR00158"/>
    <s v="PBOR00154"/>
    <s v="Aditya Ganesh"/>
    <x v="6"/>
    <x v="1"/>
    <s v="Yes"/>
    <s v="PBCS0154"/>
    <x v="0"/>
    <x v="2"/>
  </r>
  <r>
    <n v="155"/>
    <s v="PBOR00159"/>
    <s v="PBOR00155"/>
    <s v="Roshan Bath"/>
    <x v="2"/>
    <x v="0"/>
    <s v="Yes"/>
    <s v="PBCS0155"/>
    <x v="1"/>
    <x v="2"/>
  </r>
  <r>
    <n v="156"/>
    <s v="PBOR00160"/>
    <s v="PBOR00156"/>
    <s v="Aaloak Naidu"/>
    <x v="26"/>
    <x v="1"/>
    <s v="Yes"/>
    <s v="PBCS0156"/>
    <x v="2"/>
    <x v="1"/>
  </r>
  <r>
    <n v="157"/>
    <s v="PBOR00161"/>
    <s v="PBOR00157"/>
    <s v="Lakshmi Boase"/>
    <x v="4"/>
    <x v="0"/>
    <s v="Yes"/>
    <s v="PBCS0157"/>
    <x v="0"/>
    <x v="1"/>
  </r>
  <r>
    <n v="158"/>
    <s v="PBOR00162"/>
    <s v="PBOR00158"/>
    <s v="Savitri Kala"/>
    <x v="27"/>
    <x v="1"/>
    <s v="Yes"/>
    <s v="PBCS0158"/>
    <x v="1"/>
    <x v="0"/>
  </r>
  <r>
    <n v="159"/>
    <s v="PBOR00163"/>
    <s v="PBOR00159"/>
    <s v="Dinesh Sharma"/>
    <x v="15"/>
    <x v="0"/>
    <s v="Yes"/>
    <s v="PBCS0159"/>
    <x v="2"/>
    <x v="1"/>
  </r>
  <r>
    <n v="160"/>
    <s v="PBOR00164"/>
    <s v="PBOR00160"/>
    <s v="Anit Sachdev"/>
    <x v="28"/>
    <x v="1"/>
    <s v="Yes"/>
    <s v="PBCS0160"/>
    <x v="0"/>
    <x v="0"/>
  </r>
  <r>
    <n v="161"/>
    <s v="PBOR00165"/>
    <s v="PBOR00161"/>
    <s v="Ritu Manne"/>
    <x v="8"/>
    <x v="2"/>
    <s v="Yes"/>
    <s v="PBCS0161"/>
    <x v="1"/>
    <x v="8"/>
  </r>
  <r>
    <n v="162"/>
    <s v="PBOR00166"/>
    <s v="PBOR00162"/>
    <s v="Rajni Sood"/>
    <x v="6"/>
    <x v="0"/>
    <s v="Yes"/>
    <s v="PBCS0162"/>
    <x v="2"/>
    <x v="1"/>
  </r>
  <r>
    <n v="163"/>
    <s v="PBOR00167"/>
    <s v="PBOR00163"/>
    <s v="Kirtida Raval"/>
    <x v="27"/>
    <x v="1"/>
    <s v="Yes"/>
    <s v="PBCS0163"/>
    <x v="0"/>
    <x v="8"/>
  </r>
  <r>
    <n v="164"/>
    <s v="PBOR00168"/>
    <s v="PBOR00164"/>
    <s v="Lavanya Agate"/>
    <x v="10"/>
    <x v="1"/>
    <s v="Yes"/>
    <s v="PBCS0164"/>
    <x v="1"/>
    <x v="0"/>
  </r>
  <r>
    <n v="165"/>
    <s v="PBOR00169"/>
    <s v="PBOR00165"/>
    <s v="Dhruv Sengupta"/>
    <x v="29"/>
    <x v="0"/>
    <s v="Yes"/>
    <s v="PBCS0165"/>
    <x v="2"/>
    <x v="2"/>
  </r>
  <r>
    <n v="166"/>
    <s v="PBOR00170"/>
    <s v="PBOR00166"/>
    <s v="Akshay Oak"/>
    <x v="30"/>
    <x v="1"/>
    <s v="Yes"/>
    <s v="PBCS0166"/>
    <x v="0"/>
    <x v="1"/>
  </r>
  <r>
    <n v="167"/>
    <s v="PBOR00171"/>
    <s v="PBOR00167"/>
    <s v="Apurva Suri"/>
    <x v="31"/>
    <x v="0"/>
    <s v="Yes"/>
    <s v="PBCS0167"/>
    <x v="1"/>
    <x v="1"/>
  </r>
  <r>
    <n v="168"/>
    <s v="PBOR00172"/>
    <s v="PBOR00168"/>
    <s v="Akshay Bal"/>
    <x v="27"/>
    <x v="1"/>
    <s v="Yes"/>
    <s v="PBCS0168"/>
    <x v="2"/>
    <x v="1"/>
  </r>
  <r>
    <n v="169"/>
    <s v="PBOR00173"/>
    <s v="PBOR00169"/>
    <s v="Kavika Lall"/>
    <x v="29"/>
    <x v="1"/>
    <s v="Yes"/>
    <s v="PBCS0169"/>
    <x v="0"/>
    <x v="8"/>
  </r>
  <r>
    <n v="170"/>
    <s v="PBOR00174"/>
    <s v="PBOR00170"/>
    <s v="Avinash Kale"/>
    <x v="1"/>
    <x v="0"/>
    <s v="Yes"/>
    <s v="PBCS0170"/>
    <x v="1"/>
    <x v="1"/>
  </r>
  <r>
    <n v="171"/>
    <s v="PBOR00175"/>
    <s v="PBOR00171"/>
    <s v="Valini Grover"/>
    <x v="11"/>
    <x v="1"/>
    <s v="Yes"/>
    <s v="PBCS0171"/>
    <x v="2"/>
    <x v="8"/>
  </r>
  <r>
    <n v="172"/>
    <s v="PBOR00176"/>
    <s v="PBOR00172"/>
    <s v="Anjali Dora"/>
    <x v="5"/>
    <x v="1"/>
    <s v="Yes"/>
    <s v="PBCS0172"/>
    <x v="0"/>
    <x v="0"/>
  </r>
  <r>
    <n v="173"/>
    <s v="PBOR00177"/>
    <s v="PBOR00173"/>
    <s v="Sam"/>
    <x v="2"/>
    <x v="0"/>
    <s v="No"/>
    <s v="PBCS0173"/>
    <x v="1"/>
    <x v="8"/>
  </r>
  <r>
    <n v="174"/>
    <s v="PBOR00178"/>
    <s v="PBOR00174"/>
    <s v="Simma Raj"/>
    <x v="31"/>
    <x v="1"/>
    <s v="Yes"/>
    <s v="PBCS0174"/>
    <x v="2"/>
    <x v="2"/>
  </r>
  <r>
    <n v="175"/>
    <s v="PBOR00179"/>
    <s v="PBOR00175"/>
    <s v="Aditya Singh"/>
    <x v="3"/>
    <x v="0"/>
    <s v="Yes"/>
    <s v="PBCS0175"/>
    <x v="0"/>
    <x v="0"/>
  </r>
  <r>
    <n v="176"/>
    <s v="PBOR00180"/>
    <s v="PBOR00176"/>
    <s v="Julian Richard Samson"/>
    <x v="25"/>
    <x v="1"/>
    <s v="Yes"/>
    <s v="PBCS0176"/>
    <x v="1"/>
    <x v="0"/>
  </r>
  <r>
    <n v="177"/>
    <s v="PBOR00181"/>
    <s v="PBOR00177"/>
    <s v="Savitri Kala"/>
    <x v="7"/>
    <x v="0"/>
    <s v="Yes"/>
    <s v="PBCS0177"/>
    <x v="2"/>
    <x v="2"/>
  </r>
  <r>
    <n v="178"/>
    <s v="PBOR00182"/>
    <s v="PBOR00178"/>
    <s v="Pratyush Trivedi"/>
    <x v="25"/>
    <x v="1"/>
    <s v="Yes"/>
    <s v="PBCS0178"/>
    <x v="0"/>
    <x v="1"/>
  </r>
  <r>
    <n v="179"/>
    <s v="PBOR00183"/>
    <s v="PBOR00179"/>
    <s v="Adhya Garg"/>
    <x v="32"/>
    <x v="2"/>
    <s v="No"/>
    <s v="PBCS0179"/>
    <x v="1"/>
    <x v="8"/>
  </r>
  <r>
    <n v="180"/>
    <s v="PBOR00184"/>
    <s v="PBOR00180"/>
    <s v="Adhya Garg"/>
    <x v="33"/>
    <x v="0"/>
    <s v="Yes"/>
    <s v="PBCS0180"/>
    <x v="2"/>
    <x v="2"/>
  </r>
  <r>
    <n v="181"/>
    <s v="PBOR00185"/>
    <s v="PBOR00181"/>
    <s v="Pranav Bhatnagar"/>
    <x v="33"/>
    <x v="1"/>
    <s v="Yes"/>
    <s v="PBCS0181"/>
    <x v="0"/>
    <x v="8"/>
  </r>
  <r>
    <n v="182"/>
    <s v="PBOR00186"/>
    <s v="PBOR00182"/>
    <s v="Kalpana Bali"/>
    <x v="22"/>
    <x v="1"/>
    <s v="Yes"/>
    <s v="PBCS0182"/>
    <x v="1"/>
    <x v="1"/>
  </r>
  <r>
    <n v="183"/>
    <s v="PBOR00187"/>
    <s v="PBOR00183"/>
    <s v="Apurva Suri"/>
    <x v="34"/>
    <x v="0"/>
    <s v="Yes"/>
    <s v="PBCS0183"/>
    <x v="2"/>
    <x v="1"/>
  </r>
  <r>
    <n v="184"/>
    <s v="PBOR00188"/>
    <s v="PBOR00184"/>
    <s v="Lata Chokshi"/>
    <x v="7"/>
    <x v="1"/>
    <s v="Yes"/>
    <s v="PBCS0184"/>
    <x v="0"/>
    <x v="8"/>
  </r>
  <r>
    <n v="185"/>
    <s v="PBOR00189"/>
    <s v="PBOR00185"/>
    <s v="Aalia Desai"/>
    <x v="3"/>
    <x v="0"/>
    <s v="Yes"/>
    <s v="PBCS0185"/>
    <x v="1"/>
    <x v="0"/>
  </r>
  <r>
    <n v="186"/>
    <s v="PBOR00190"/>
    <s v="PBOR00186"/>
    <s v="Roshan Bath"/>
    <x v="31"/>
    <x v="1"/>
    <s v="Yes"/>
    <s v="PBCS0186"/>
    <x v="2"/>
    <x v="0"/>
  </r>
  <r>
    <n v="187"/>
    <s v="PBOR00191"/>
    <s v="PBOR00187"/>
    <s v="Anjali Dora"/>
    <x v="4"/>
    <x v="1"/>
    <s v="Yes"/>
    <s v="PBCS0187"/>
    <x v="0"/>
    <x v="1"/>
  </r>
  <r>
    <n v="188"/>
    <s v="PBOR00192"/>
    <s v="PBOR00188"/>
    <s v="Sam"/>
    <x v="34"/>
    <x v="0"/>
    <s v="Yes"/>
    <s v="PBCS0188"/>
    <x v="1"/>
    <x v="8"/>
  </r>
  <r>
    <n v="189"/>
    <s v="PBOR00193"/>
    <s v="PBOR00189"/>
    <s v="Simma Raj"/>
    <x v="13"/>
    <x v="1"/>
    <s v="Yes"/>
    <s v="PBCS0189"/>
    <x v="2"/>
    <x v="1"/>
  </r>
  <r>
    <n v="190"/>
    <s v="PBOR00194"/>
    <s v="PBOR00190"/>
    <s v="Aditya Singh"/>
    <x v="35"/>
    <x v="1"/>
    <s v="Yes"/>
    <s v="PBCS0190"/>
    <x v="0"/>
    <x v="1"/>
  </r>
  <r>
    <n v="191"/>
    <s v="PBOR00195"/>
    <s v="PBOR00191"/>
    <s v="Julian Richard Samson"/>
    <x v="2"/>
    <x v="0"/>
    <s v="Yes"/>
    <s v="PBCS0191"/>
    <x v="1"/>
    <x v="2"/>
  </r>
  <r>
    <n v="192"/>
    <s v="PBOR00196"/>
    <s v="PBOR00192"/>
    <s v="Savitri Kala"/>
    <x v="13"/>
    <x v="1"/>
    <s v="Yes"/>
    <s v="PBCS0192"/>
    <x v="2"/>
    <x v="1"/>
  </r>
  <r>
    <n v="193"/>
    <s v="PBOR00197"/>
    <s v="PBOR00193"/>
    <s v="Pratyush Trivedi"/>
    <x v="18"/>
    <x v="0"/>
    <s v="Yes"/>
    <s v="PBCS0193"/>
    <x v="0"/>
    <x v="8"/>
  </r>
  <r>
    <n v="194"/>
    <s v="PBOR00198"/>
    <s v="PBOR00194"/>
    <s v="Adhya Garg"/>
    <x v="23"/>
    <x v="1"/>
    <s v="Yes"/>
    <s v="PBCS0194"/>
    <x v="1"/>
    <x v="1"/>
  </r>
  <r>
    <n v="195"/>
    <s v="PBOR00199"/>
    <s v="PBOR00195"/>
    <s v="Adhya Garg"/>
    <x v="36"/>
    <x v="0"/>
    <s v="Yes"/>
    <s v="PBCS0195"/>
    <x v="2"/>
    <x v="8"/>
  </r>
  <r>
    <n v="196"/>
    <s v="PBOR00200"/>
    <s v="PBOR00196"/>
    <s v="Pranav Bhatnagar"/>
    <x v="37"/>
    <x v="1"/>
    <s v="Yes"/>
    <s v="PBCS0196"/>
    <x v="0"/>
    <x v="1"/>
  </r>
  <r>
    <n v="197"/>
    <s v="PBOR00201"/>
    <s v="PBOR00197"/>
    <s v="Pratyush Trivedi"/>
    <x v="4"/>
    <x v="2"/>
    <s v="Yes"/>
    <s v="PBCS0197"/>
    <x v="1"/>
    <x v="0"/>
  </r>
  <r>
    <n v="198"/>
    <s v="PBOR00202"/>
    <s v="PBOR00198"/>
    <s v="Apurva Suri"/>
    <x v="3"/>
    <x v="0"/>
    <s v="Yes"/>
    <s v="PBCS0198"/>
    <x v="2"/>
    <x v="1"/>
  </r>
  <r>
    <n v="199"/>
    <s v="PBOR00203"/>
    <s v="PBOR00199"/>
    <s v="Lata Chokshi"/>
    <x v="35"/>
    <x v="1"/>
    <s v="Yes"/>
    <s v="PBCS0199"/>
    <x v="0"/>
    <x v="2"/>
  </r>
  <r>
    <n v="200"/>
    <s v="PBOR00204"/>
    <s v="PBOR00200"/>
    <s v="Aalia Desai"/>
    <x v="11"/>
    <x v="1"/>
    <s v="Yes"/>
    <s v="PBCS0200"/>
    <x v="0"/>
    <x v="8"/>
  </r>
  <r>
    <n v="201"/>
    <s v="PBOR00205"/>
    <s v="PBOR00201"/>
    <s v="Roshan Bath"/>
    <x v="10"/>
    <x v="0"/>
    <s v="No"/>
    <s v="PBCS0201"/>
    <x v="0"/>
    <x v="0"/>
  </r>
  <r>
    <n v="202"/>
    <s v="PBOR00206"/>
    <s v="PBOR00202"/>
    <s v="Pratyush Trivedi"/>
    <x v="1"/>
    <x v="1"/>
    <s v="Yes"/>
    <s v="PBCS0202"/>
    <x v="1"/>
    <x v="1"/>
  </r>
  <r>
    <n v="203"/>
    <s v="PBOR00207"/>
    <s v="PBOR00203"/>
    <s v="Dinesh Sharma"/>
    <x v="17"/>
    <x v="0"/>
    <s v="Yes"/>
    <s v="PBCS0203"/>
    <x v="2"/>
    <x v="2"/>
  </r>
  <r>
    <n v="204"/>
    <s v="PBOR00208"/>
    <s v="PBOR00204"/>
    <s v="Lata Chokshi"/>
    <x v="17"/>
    <x v="1"/>
    <s v="Yes"/>
    <s v="PBCS0204"/>
    <x v="0"/>
    <x v="1"/>
  </r>
  <r>
    <n v="205"/>
    <s v="PBOR00209"/>
    <s v="PBOR00205"/>
    <s v="Savitri Kala"/>
    <x v="37"/>
    <x v="1"/>
    <s v="Yes"/>
    <s v="PBCS0205"/>
    <x v="1"/>
    <x v="0"/>
  </r>
  <r>
    <n v="206"/>
    <s v="PBOR00210"/>
    <s v="PBOR00206"/>
    <s v="Nitya Sandhu"/>
    <x v="4"/>
    <x v="0"/>
    <s v="Yes"/>
    <s v="PBCS0206"/>
    <x v="2"/>
    <x v="8"/>
  </r>
  <r>
    <n v="207"/>
    <s v="PBOR00211"/>
    <s v="PBOR00207"/>
    <s v="Shanta Swamy"/>
    <x v="2"/>
    <x v="1"/>
    <s v="No"/>
    <s v="PBCS0207"/>
    <x v="0"/>
    <x v="1"/>
  </r>
  <r>
    <n v="208"/>
    <s v="PBOR00212"/>
    <s v="PBOR00208"/>
    <s v="Viaan Kale"/>
    <x v="12"/>
    <x v="1"/>
    <s v="Yes"/>
    <s v="PBCS0208"/>
    <x v="1"/>
    <x v="1"/>
  </r>
  <r>
    <n v="209"/>
    <s v="PBOR00213"/>
    <s v="PBOR00209"/>
    <s v="Disha Tank"/>
    <x v="0"/>
    <x v="0"/>
    <s v="Yes"/>
    <s v="PBCS0209"/>
    <x v="2"/>
    <x v="1"/>
  </r>
  <r>
    <n v="210"/>
    <s v="PBOR00214"/>
    <s v="PBOR00210"/>
    <s v="Aaloak Naidu"/>
    <x v="38"/>
    <x v="1"/>
    <s v="Yes"/>
    <s v="PBCS0210"/>
    <x v="0"/>
    <x v="0"/>
  </r>
  <r>
    <n v="211"/>
    <s v="PBOR00215"/>
    <s v="PBOR00211"/>
    <s v="Nirmal Bahl"/>
    <x v="1"/>
    <x v="0"/>
    <s v="Yes"/>
    <s v="PBCS0211"/>
    <x v="1"/>
    <x v="8"/>
  </r>
  <r>
    <n v="212"/>
    <s v="PBOR00216"/>
    <s v="PBOR00212"/>
    <s v="Saral Narang"/>
    <x v="2"/>
    <x v="1"/>
    <s v="Yes"/>
    <s v="PBCS0212"/>
    <x v="2"/>
    <x v="1"/>
  </r>
  <r>
    <n v="213"/>
    <s v="PBOR00217"/>
    <s v="PBOR00213"/>
    <s v="Priya Aurora"/>
    <x v="5"/>
    <x v="0"/>
    <s v="Yes"/>
    <s v="PBCS0213"/>
    <x v="0"/>
    <x v="1"/>
  </r>
  <r>
    <n v="214"/>
    <s v="PBOR00218"/>
    <s v="PBOR00214"/>
    <s v="Sharma Kar"/>
    <x v="3"/>
    <x v="1"/>
    <s v="Yes"/>
    <s v="PBCS0214"/>
    <x v="1"/>
    <x v="2"/>
  </r>
  <r>
    <n v="215"/>
    <s v="PBOR00219"/>
    <s v="PBOR00215"/>
    <s v="Lakshmi Boase"/>
    <x v="36"/>
    <x v="2"/>
    <s v="Yes"/>
    <s v="PBCS0215"/>
    <x v="2"/>
    <x v="2"/>
  </r>
  <r>
    <n v="216"/>
    <s v="PBOR00220"/>
    <s v="PBOR00216"/>
    <s v="Jagan Choudhury"/>
    <x v="24"/>
    <x v="0"/>
    <s v="Yes"/>
    <s v="PBCS0216"/>
    <x v="0"/>
    <x v="8"/>
  </r>
  <r>
    <n v="217"/>
    <s v="PBOR00221"/>
    <s v="PBOR00217"/>
    <s v="Anit Sachdev"/>
    <x v="21"/>
    <x v="1"/>
    <s v="Yes"/>
    <s v="PBCS0217"/>
    <x v="1"/>
    <x v="0"/>
  </r>
  <r>
    <n v="218"/>
    <s v="PBOR00222"/>
    <s v="PBOR00218"/>
    <s v="Ritu Manne"/>
    <x v="32"/>
    <x v="1"/>
    <s v="Yes"/>
    <s v="PBCS0218"/>
    <x v="2"/>
    <x v="0"/>
  </r>
  <r>
    <n v="219"/>
    <s v="PBOR00223"/>
    <s v="PBOR00219"/>
    <s v="Aditya Ganesh"/>
    <x v="4"/>
    <x v="0"/>
    <s v="Yes"/>
    <s v="PBCS0219"/>
    <x v="0"/>
    <x v="1"/>
  </r>
  <r>
    <n v="220"/>
    <s v="PBOR00224"/>
    <s v="PBOR00220"/>
    <s v="Roshan Bath"/>
    <x v="2"/>
    <x v="1"/>
    <s v="Yes"/>
    <s v="PBCS0220"/>
    <x v="1"/>
    <x v="8"/>
  </r>
  <r>
    <n v="221"/>
    <s v="PBOR00225"/>
    <s v="PBOR00221"/>
    <s v="Aaloak Naidu"/>
    <x v="27"/>
    <x v="0"/>
    <s v="Yes"/>
    <s v="PBCS0221"/>
    <x v="2"/>
    <x v="1"/>
  </r>
  <r>
    <n v="222"/>
    <s v="PBOR00226"/>
    <s v="PBOR00222"/>
    <s v="Lakshmi Boase"/>
    <x v="0"/>
    <x v="1"/>
    <s v="Yes"/>
    <s v="PBCS0222"/>
    <x v="0"/>
    <x v="1"/>
  </r>
  <r>
    <n v="223"/>
    <s v="PBOR00227"/>
    <s v="PBOR00223"/>
    <s v="Savitri Kala"/>
    <x v="1"/>
    <x v="1"/>
    <s v="Yes"/>
    <s v="PBCS0223"/>
    <x v="1"/>
    <x v="8"/>
  </r>
  <r>
    <n v="224"/>
    <s v="PBOR00228"/>
    <s v="PBOR00224"/>
    <s v="Dinesh Sharma"/>
    <x v="28"/>
    <x v="0"/>
    <s v="Yes"/>
    <s v="PBCS0224"/>
    <x v="2"/>
    <x v="1"/>
  </r>
  <r>
    <n v="225"/>
    <s v="PBOR00229"/>
    <s v="PBOR00225"/>
    <s v="Anit Sachdev"/>
    <x v="8"/>
    <x v="1"/>
    <s v="Yes"/>
    <s v="PBCS0225"/>
    <x v="0"/>
    <x v="8"/>
  </r>
  <r>
    <n v="226"/>
    <s v="PBOR00230"/>
    <s v="PBOR00226"/>
    <s v="Ritu Manne"/>
    <x v="33"/>
    <x v="1"/>
    <s v="Yes"/>
    <s v="PBCS0226"/>
    <x v="1"/>
    <x v="0"/>
  </r>
  <r>
    <n v="227"/>
    <s v="PBOR00231"/>
    <s v="PBOR00227"/>
    <s v="Rajni Sood"/>
    <x v="14"/>
    <x v="0"/>
    <s v="Yes"/>
    <s v="PBCS0227"/>
    <x v="2"/>
    <x v="8"/>
  </r>
  <r>
    <n v="228"/>
    <s v="PBOR00232"/>
    <s v="PBOR00228"/>
    <s v="Kirtida Raval"/>
    <x v="16"/>
    <x v="1"/>
    <s v="Yes"/>
    <s v="PBCS0228"/>
    <x v="0"/>
    <x v="1"/>
  </r>
  <r>
    <n v="229"/>
    <s v="PBOR00233"/>
    <s v="PBOR00229"/>
    <s v="Lavanya Agate"/>
    <x v="17"/>
    <x v="0"/>
    <s v="No"/>
    <s v="PBCS0229"/>
    <x v="1"/>
    <x v="8"/>
  </r>
  <r>
    <n v="230"/>
    <s v="PBOR00234"/>
    <s v="PBOR00230"/>
    <s v="Dhruv Sengupta"/>
    <x v="17"/>
    <x v="1"/>
    <s v="Yes"/>
    <s v="PBCS0230"/>
    <x v="2"/>
    <x v="8"/>
  </r>
  <r>
    <n v="231"/>
    <s v="PBOR00235"/>
    <s v="PBOR00231"/>
    <s v="Akshay Oak"/>
    <x v="5"/>
    <x v="0"/>
    <s v="Yes"/>
    <s v="PBCS0231"/>
    <x v="0"/>
    <x v="2"/>
  </r>
  <r>
    <n v="232"/>
    <s v="PBOR00236"/>
    <s v="PBOR00232"/>
    <s v="Malini Murty"/>
    <x v="16"/>
    <x v="1"/>
    <s v="Yes"/>
    <s v="PBCS0232"/>
    <x v="1"/>
    <x v="8"/>
  </r>
  <r>
    <n v="233"/>
    <s v="PBOR00237"/>
    <s v="PBOR00233"/>
    <s v="Akshay Bal"/>
    <x v="1"/>
    <x v="1"/>
    <s v="Yes"/>
    <s v="PBCS0233"/>
    <x v="2"/>
    <x v="0"/>
  </r>
  <r>
    <n v="234"/>
    <s v="PBOR00238"/>
    <s v="PBOR00234"/>
    <s v="Kavika Lall"/>
    <x v="18"/>
    <x v="0"/>
    <s v="Yes"/>
    <s v="PBCS0234"/>
    <x v="0"/>
    <x v="0"/>
  </r>
  <r>
    <n v="235"/>
    <s v="PBOR00239"/>
    <s v="PBOR00235"/>
    <s v="Disha Tank"/>
    <x v="3"/>
    <x v="1"/>
    <s v="No"/>
    <s v="PBCS0235"/>
    <x v="1"/>
    <x v="0"/>
  </r>
  <r>
    <n v="236"/>
    <s v="PBOR00240"/>
    <s v="PBOR00236"/>
    <s v="Aaloak Naidu"/>
    <x v="19"/>
    <x v="0"/>
    <s v="Yes"/>
    <s v="PBCS0236"/>
    <x v="2"/>
    <x v="8"/>
  </r>
  <r>
    <n v="237"/>
    <s v="PBOR00241"/>
    <s v="PBOR00237"/>
    <s v="Nirmal Bahl"/>
    <x v="20"/>
    <x v="1"/>
    <s v="Yes"/>
    <s v="PBCS0237"/>
    <x v="0"/>
    <x v="0"/>
  </r>
  <r>
    <n v="238"/>
    <s v="PBOR00242"/>
    <s v="PBOR00238"/>
    <s v="Saral Narang"/>
    <x v="21"/>
    <x v="0"/>
    <s v="Yes"/>
    <s v="PBCS0238"/>
    <x v="1"/>
    <x v="8"/>
  </r>
  <r>
    <n v="239"/>
    <s v="PBOR00243"/>
    <s v="PBOR00239"/>
    <s v="Priya Aurora"/>
    <x v="22"/>
    <x v="1"/>
    <s v="Yes"/>
    <s v="PBCS0239"/>
    <x v="2"/>
    <x v="0"/>
  </r>
  <r>
    <n v="240"/>
    <s v="PBOR00244"/>
    <s v="PBOR00240"/>
    <s v="Sharma Kar"/>
    <x v="23"/>
    <x v="2"/>
    <s v="Yes"/>
    <s v="PBCS0240"/>
    <x v="0"/>
    <x v="2"/>
  </r>
  <r>
    <n v="241"/>
    <s v="PBOR00245"/>
    <s v="PBOR00241"/>
    <s v="Lakshmi Boase"/>
    <x v="24"/>
    <x v="0"/>
    <s v="Yes"/>
    <s v="PBCS0241"/>
    <x v="1"/>
    <x v="1"/>
  </r>
  <r>
    <n v="242"/>
    <s v="PBOR00246"/>
    <s v="PBOR00242"/>
    <s v="Jagan Choudhury"/>
    <x v="16"/>
    <x v="1"/>
    <s v="Yes"/>
    <s v="PBCS0242"/>
    <x v="2"/>
    <x v="8"/>
  </r>
  <r>
    <n v="243"/>
    <s v="PBOR00247"/>
    <s v="PBOR00243"/>
    <s v="Anit Sachdev"/>
    <x v="25"/>
    <x v="1"/>
    <s v="Yes"/>
    <s v="PBCS0243"/>
    <x v="0"/>
    <x v="1"/>
  </r>
  <r>
    <n v="244"/>
    <s v="PBOR00248"/>
    <s v="PBOR00244"/>
    <s v="Ritu Manne"/>
    <x v="6"/>
    <x v="0"/>
    <s v="Yes"/>
    <s v="PBCS0244"/>
    <x v="1"/>
    <x v="2"/>
  </r>
  <r>
    <n v="245"/>
    <s v="PBOR00249"/>
    <s v="PBOR00245"/>
    <s v="Sam"/>
    <x v="2"/>
    <x v="1"/>
    <s v="Yes"/>
    <s v="PBCS0245"/>
    <x v="2"/>
    <x v="0"/>
  </r>
  <r>
    <n v="246"/>
    <s v="PBOR00250"/>
    <s v="PBOR00246"/>
    <s v="Simma Raj"/>
    <x v="26"/>
    <x v="0"/>
    <s v="Yes"/>
    <s v="PBCS0246"/>
    <x v="0"/>
    <x v="0"/>
  </r>
  <r>
    <n v="247"/>
    <s v="PBOR00251"/>
    <s v="PBOR00247"/>
    <s v="Aditya Singh"/>
    <x v="4"/>
    <x v="1"/>
    <s v="Yes"/>
    <s v="PBCS0247"/>
    <x v="1"/>
    <x v="0"/>
  </r>
  <r>
    <n v="248"/>
    <s v="PBOR00252"/>
    <s v="PBOR00248"/>
    <s v="Julian Richard Samson"/>
    <x v="27"/>
    <x v="1"/>
    <s v="Yes"/>
    <s v="PBCS0248"/>
    <x v="2"/>
    <x v="0"/>
  </r>
  <r>
    <n v="249"/>
    <s v="PBOR00253"/>
    <s v="PBOR00249"/>
    <s v="Savitri Kala"/>
    <x v="15"/>
    <x v="0"/>
    <s v="Yes"/>
    <s v="PBCS0249"/>
    <x v="0"/>
    <x v="0"/>
  </r>
  <r>
    <n v="250"/>
    <s v="PBOR00254"/>
    <s v="PBOR00250"/>
    <s v="Pratyush Trivedi"/>
    <x v="28"/>
    <x v="1"/>
    <s v="Yes"/>
    <s v="PBCS0250"/>
    <x v="0"/>
    <x v="1"/>
  </r>
  <r>
    <n v="251"/>
    <s v="PBOR00255"/>
    <s v="PBOR00251"/>
    <s v="Sam"/>
    <x v="8"/>
    <x v="0"/>
    <s v="Yes"/>
    <s v="PBCS0251"/>
    <x v="0"/>
    <x v="0"/>
  </r>
  <r>
    <n v="252"/>
    <s v="PBOR00256"/>
    <s v="PBOR00252"/>
    <s v="Simma Raj"/>
    <x v="6"/>
    <x v="1"/>
    <s v="Yes"/>
    <s v="PBCS0252"/>
    <x v="1"/>
    <x v="1"/>
  </r>
  <r>
    <n v="253"/>
    <s v="PBOR00257"/>
    <s v="PBOR00253"/>
    <s v="Aditya Singh"/>
    <x v="27"/>
    <x v="2"/>
    <s v="No"/>
    <s v="PBCS0253"/>
    <x v="2"/>
    <x v="2"/>
  </r>
  <r>
    <n v="254"/>
    <s v="PBOR00258"/>
    <s v="PBOR00254"/>
    <s v="Julian Richard Samson"/>
    <x v="10"/>
    <x v="0"/>
    <s v="Yes"/>
    <s v="PBCS0254"/>
    <x v="0"/>
    <x v="3"/>
  </r>
  <r>
    <n v="255"/>
    <s v="PBOR00259"/>
    <s v="PBOR00255"/>
    <s v="Savitri Kala"/>
    <x v="29"/>
    <x v="1"/>
    <s v="Yes"/>
    <s v="PBCS0255"/>
    <x v="1"/>
    <x v="4"/>
  </r>
  <r>
    <n v="256"/>
    <s v="PBOR00260"/>
    <s v="PBOR00256"/>
    <s v="Pratyush Trivedi"/>
    <x v="30"/>
    <x v="1"/>
    <s v="Yes"/>
    <s v="PBCS0256"/>
    <x v="2"/>
    <x v="5"/>
  </r>
  <r>
    <n v="257"/>
    <s v="PBOR00261"/>
    <s v="PBOR00257"/>
    <s v="Adhya Garg"/>
    <x v="31"/>
    <x v="0"/>
    <s v="Yes"/>
    <s v="PBCS0257"/>
    <x v="0"/>
    <x v="6"/>
  </r>
  <r>
    <n v="258"/>
    <s v="PBOR00262"/>
    <s v="PBOR00258"/>
    <s v="Adhya Garg"/>
    <x v="27"/>
    <x v="1"/>
    <s v="Yes"/>
    <s v="PBCS0258"/>
    <x v="1"/>
    <x v="0"/>
  </r>
  <r>
    <n v="259"/>
    <s v="PBOR00263"/>
    <s v="PBOR00259"/>
    <s v="Pranav Bhatnagar"/>
    <x v="29"/>
    <x v="1"/>
    <s v="No"/>
    <s v="PBCS0259"/>
    <x v="2"/>
    <x v="3"/>
  </r>
  <r>
    <n v="260"/>
    <s v="PBOR00264"/>
    <s v="PBOR00260"/>
    <s v="Pratyush Trivedi"/>
    <x v="1"/>
    <x v="0"/>
    <s v="Yes"/>
    <s v="PBCS0260"/>
    <x v="0"/>
    <x v="0"/>
  </r>
  <r>
    <n v="261"/>
    <s v="PBOR00265"/>
    <s v="PBOR00261"/>
    <s v="Apurva Suri"/>
    <x v="11"/>
    <x v="1"/>
    <s v="Yes"/>
    <s v="PBCS0261"/>
    <x v="1"/>
    <x v="0"/>
  </r>
  <r>
    <n v="262"/>
    <s v="PBOR00266"/>
    <s v="PBOR00262"/>
    <s v="Lata Chokshi"/>
    <x v="5"/>
    <x v="2"/>
    <s v="Yes"/>
    <s v="PBCS0262"/>
    <x v="2"/>
    <x v="7"/>
  </r>
  <r>
    <n v="263"/>
    <s v="PBOR00267"/>
    <s v="PBOR00263"/>
    <s v="Aalia Desai"/>
    <x v="2"/>
    <x v="0"/>
    <s v="Yes"/>
    <s v="PBCS0263"/>
    <x v="0"/>
    <x v="4"/>
  </r>
  <r>
    <n v="264"/>
    <s v="PBOR00268"/>
    <s v="PBOR00264"/>
    <s v="Roshan Bath"/>
    <x v="31"/>
    <x v="1"/>
    <s v="Yes"/>
    <s v="PBCS0264"/>
    <x v="1"/>
    <x v="7"/>
  </r>
  <r>
    <n v="265"/>
    <s v="PBOR00269"/>
    <s v="PBOR00265"/>
    <s v="Pratyush Trivedi"/>
    <x v="3"/>
    <x v="2"/>
    <s v="No"/>
    <s v="PBCS0265"/>
    <x v="2"/>
    <x v="8"/>
  </r>
  <r>
    <n v="266"/>
    <s v="PBOR00270"/>
    <s v="PBOR00266"/>
    <s v="Dinesh Sharma"/>
    <x v="25"/>
    <x v="0"/>
    <s v="Yes"/>
    <s v="PBCS0266"/>
    <x v="0"/>
    <x v="7"/>
  </r>
  <r>
    <n v="267"/>
    <s v="PBOR00271"/>
    <s v="PBOR00267"/>
    <s v="Lata Chokshi"/>
    <x v="7"/>
    <x v="1"/>
    <s v="Yes"/>
    <s v="PBCS0267"/>
    <x v="1"/>
    <x v="6"/>
  </r>
  <r>
    <n v="268"/>
    <s v="PBOR00272"/>
    <s v="PBOR00268"/>
    <s v="Savitri Kala"/>
    <x v="25"/>
    <x v="2"/>
    <s v="Yes"/>
    <s v="PBCS0268"/>
    <x v="2"/>
    <x v="9"/>
  </r>
  <r>
    <n v="269"/>
    <s v="PBOR00273"/>
    <s v="PBOR00269"/>
    <s v="Nitya Sandhu"/>
    <x v="32"/>
    <x v="0"/>
    <s v="Yes"/>
    <s v="PBCS0269"/>
    <x v="0"/>
    <x v="6"/>
  </r>
  <r>
    <n v="270"/>
    <s v="PBOR00274"/>
    <s v="PBOR00270"/>
    <s v="Shanta Swamy"/>
    <x v="33"/>
    <x v="1"/>
    <s v="Yes"/>
    <s v="PBCS0270"/>
    <x v="1"/>
    <x v="9"/>
  </r>
  <r>
    <n v="271"/>
    <s v="PBOR00275"/>
    <s v="PBOR00271"/>
    <s v="Viaan Kale"/>
    <x v="33"/>
    <x v="1"/>
    <s v="No"/>
    <s v="PBCS0271"/>
    <x v="2"/>
    <x v="9"/>
  </r>
  <r>
    <n v="272"/>
    <s v="PBOR00276"/>
    <s v="PBOR00272"/>
    <s v="Disha Tank"/>
    <x v="22"/>
    <x v="0"/>
    <s v="Yes"/>
    <s v="PBCS0272"/>
    <x v="0"/>
    <x v="7"/>
  </r>
  <r>
    <n v="273"/>
    <s v="PBOR00277"/>
    <s v="PBOR00273"/>
    <s v="Aaloak Naidu"/>
    <x v="34"/>
    <x v="1"/>
    <s v="Yes"/>
    <s v="PBCS0273"/>
    <x v="1"/>
    <x v="7"/>
  </r>
  <r>
    <n v="274"/>
    <s v="PBOR00278"/>
    <s v="PBOR00274"/>
    <s v="Nirmal Bahl"/>
    <x v="7"/>
    <x v="2"/>
    <s v="Yes"/>
    <s v="PBCS0274"/>
    <x v="2"/>
    <x v="1"/>
  </r>
  <r>
    <n v="275"/>
    <s v="PBOR00279"/>
    <s v="PBOR00275"/>
    <s v="Saral Narang"/>
    <x v="3"/>
    <x v="0"/>
    <s v="Yes"/>
    <s v="PBCS0275"/>
    <x v="0"/>
    <x v="5"/>
  </r>
  <r>
    <n v="276"/>
    <s v="PBOR00280"/>
    <s v="PBOR00276"/>
    <s v="Priya Aurora"/>
    <x v="31"/>
    <x v="1"/>
    <s v="Yes"/>
    <s v="PBCS0276"/>
    <x v="1"/>
    <x v="7"/>
  </r>
  <r>
    <n v="277"/>
    <s v="PBOR00281"/>
    <s v="PBOR00277"/>
    <s v="Sharma Kar"/>
    <x v="4"/>
    <x v="2"/>
    <s v="No"/>
    <s v="PBCS0277"/>
    <x v="2"/>
    <x v="2"/>
  </r>
  <r>
    <n v="278"/>
    <s v="PBOR00282"/>
    <s v="PBOR00278"/>
    <s v="Lakshmi Boase"/>
    <x v="34"/>
    <x v="0"/>
    <s v="Yes"/>
    <s v="PBCS0278"/>
    <x v="0"/>
    <x v="4"/>
  </r>
  <r>
    <n v="279"/>
    <s v="PBOR00283"/>
    <s v="PBOR00279"/>
    <s v="Jagan Choudhury"/>
    <x v="13"/>
    <x v="1"/>
    <s v="Yes"/>
    <s v="PBCS0279"/>
    <x v="1"/>
    <x v="0"/>
  </r>
  <r>
    <n v="280"/>
    <s v="PBOR00284"/>
    <s v="PBOR00280"/>
    <s v="Anit Sachdev"/>
    <x v="35"/>
    <x v="2"/>
    <s v="Yes"/>
    <s v="PBCS0280"/>
    <x v="2"/>
    <x v="3"/>
  </r>
  <r>
    <n v="281"/>
    <s v="PBOR00285"/>
    <s v="PBOR00281"/>
    <s v="Ritu Manne"/>
    <x v="2"/>
    <x v="0"/>
    <s v="Yes"/>
    <s v="PBCS0281"/>
    <x v="0"/>
    <x v="1"/>
  </r>
  <r>
    <n v="282"/>
    <s v="PBOR00286"/>
    <s v="PBOR00282"/>
    <s v="Aditya Ganesh"/>
    <x v="13"/>
    <x v="1"/>
    <s v="Yes"/>
    <s v="PBCS0282"/>
    <x v="1"/>
    <x v="0"/>
  </r>
  <r>
    <n v="283"/>
    <s v="PBOR00287"/>
    <s v="PBOR00283"/>
    <s v="Roshan Bath"/>
    <x v="18"/>
    <x v="1"/>
    <s v="No"/>
    <s v="PBCS0283"/>
    <x v="2"/>
    <x v="4"/>
  </r>
  <r>
    <n v="284"/>
    <s v="PBOR00288"/>
    <s v="PBOR00284"/>
    <s v="Aaloak Naidu"/>
    <x v="23"/>
    <x v="0"/>
    <s v="Yes"/>
    <s v="PBCS0284"/>
    <x v="0"/>
    <x v="0"/>
  </r>
  <r>
    <n v="285"/>
    <s v="PBOR00289"/>
    <s v="PBOR00285"/>
    <s v="Lakshmi Boase"/>
    <x v="36"/>
    <x v="1"/>
    <s v="Yes"/>
    <s v="PBCS0285"/>
    <x v="1"/>
    <x v="8"/>
  </r>
  <r>
    <n v="286"/>
    <s v="PBOR00290"/>
    <s v="PBOR00286"/>
    <s v="Savitri Kala"/>
    <x v="37"/>
    <x v="2"/>
    <s v="Yes"/>
    <s v="PBCS0286"/>
    <x v="2"/>
    <x v="6"/>
  </r>
  <r>
    <n v="287"/>
    <s v="PBOR00291"/>
    <s v="PBOR00287"/>
    <s v="Dinesh Sharma"/>
    <x v="4"/>
    <x v="0"/>
    <s v="Yes"/>
    <s v="PBCS0287"/>
    <x v="0"/>
    <x v="6"/>
  </r>
  <r>
    <n v="288"/>
    <s v="PBOR00292"/>
    <s v="PBOR00288"/>
    <s v="Anit Sachdev"/>
    <x v="3"/>
    <x v="1"/>
    <s v="Yes"/>
    <s v="PBCS0288"/>
    <x v="1"/>
    <x v="8"/>
  </r>
  <r>
    <n v="289"/>
    <s v="PBOR00293"/>
    <s v="PBOR00289"/>
    <s v="Ritu Manne"/>
    <x v="35"/>
    <x v="1"/>
    <s v="No"/>
    <s v="PBCS0289"/>
    <x v="2"/>
    <x v="5"/>
  </r>
  <r>
    <n v="290"/>
    <s v="PBOR00294"/>
    <s v="PBOR00290"/>
    <s v="Rajni Sood"/>
    <x v="11"/>
    <x v="0"/>
    <s v="Yes"/>
    <s v="PBCS0290"/>
    <x v="0"/>
    <x v="1"/>
  </r>
  <r>
    <n v="291"/>
    <s v="PBOR00295"/>
    <s v="PBOR00291"/>
    <s v="Apurva Suri"/>
    <x v="10"/>
    <x v="1"/>
    <s v="Yes"/>
    <s v="PBCS0291"/>
    <x v="1"/>
    <x v="7"/>
  </r>
  <r>
    <n v="292"/>
    <s v="PBOR00296"/>
    <s v="PBOR00292"/>
    <s v="Lavanya Agate"/>
    <x v="1"/>
    <x v="2"/>
    <s v="Yes"/>
    <s v="PBCS0292"/>
    <x v="2"/>
    <x v="3"/>
  </r>
  <r>
    <n v="293"/>
    <s v="PBOR00297"/>
    <s v="PBOR00293"/>
    <s v="Dhruv Sengupta"/>
    <x v="17"/>
    <x v="0"/>
    <s v="Yes"/>
    <s v="PBCS0293"/>
    <x v="0"/>
    <x v="3"/>
  </r>
  <r>
    <n v="294"/>
    <s v="PBOR00298"/>
    <s v="PBOR00294"/>
    <s v="Akshay Oak"/>
    <x v="17"/>
    <x v="1"/>
    <s v="Yes"/>
    <s v="PBCS0294"/>
    <x v="1"/>
    <x v="9"/>
  </r>
  <r>
    <n v="295"/>
    <s v="PBOR00299"/>
    <s v="PBOR00295"/>
    <s v="Malini Murty"/>
    <x v="37"/>
    <x v="2"/>
    <s v="No"/>
    <s v="PBCS0295"/>
    <x v="2"/>
    <x v="6"/>
  </r>
  <r>
    <n v="296"/>
    <s v="PBOR00300"/>
    <s v="PBOR00296"/>
    <s v="Akshay Bal"/>
    <x v="4"/>
    <x v="0"/>
    <s v="Yes"/>
    <s v="PBCS0296"/>
    <x v="0"/>
    <x v="0"/>
  </r>
  <r>
    <n v="297"/>
    <s v="PBOR00301"/>
    <s v="PBOR00297"/>
    <s v="Kavika Lall"/>
    <x v="2"/>
    <x v="1"/>
    <s v="Yes"/>
    <s v="PBCS0297"/>
    <x v="1"/>
    <x v="7"/>
  </r>
  <r>
    <n v="298"/>
    <s v="PBOR00302"/>
    <s v="PBOR00298"/>
    <s v="Avinash Kale"/>
    <x v="12"/>
    <x v="1"/>
    <s v="Yes"/>
    <s v="PBCS0298"/>
    <x v="2"/>
    <x v="5"/>
  </r>
  <r>
    <n v="299"/>
    <s v="PBOR00303"/>
    <s v="PBOR00299"/>
    <s v="Valini Grover"/>
    <x v="0"/>
    <x v="0"/>
    <s v="Yes"/>
    <s v="PBCS0299"/>
    <x v="0"/>
    <x v="2"/>
  </r>
  <r>
    <n v="300"/>
    <s v="PBOR00304"/>
    <s v="PBOR00300"/>
    <s v="Anjali Dora"/>
    <x v="38"/>
    <x v="1"/>
    <s v="Yes"/>
    <s v="PBCS0300"/>
    <x v="0"/>
    <x v="3"/>
  </r>
  <r>
    <n v="301"/>
    <s v="PBOR00305"/>
    <s v="PBOR00301"/>
    <s v="Sam"/>
    <x v="1"/>
    <x v="0"/>
    <s v="Yes"/>
    <s v="PBCS0301"/>
    <x v="0"/>
    <x v="0"/>
  </r>
  <r>
    <n v="302"/>
    <s v="PBOR00306"/>
    <s v="PBOR00302"/>
    <s v="Simma Raj"/>
    <x v="2"/>
    <x v="1"/>
    <s v="Yes"/>
    <s v="PBCS0302"/>
    <x v="1"/>
    <x v="1"/>
  </r>
  <r>
    <n v="303"/>
    <s v="PBOR00307"/>
    <s v="PBOR00303"/>
    <s v="Aditya Singh"/>
    <x v="5"/>
    <x v="2"/>
    <s v="No"/>
    <s v="PBCS0303"/>
    <x v="2"/>
    <x v="2"/>
  </r>
  <r>
    <n v="304"/>
    <s v="PBOR00308"/>
    <s v="PBOR00304"/>
    <s v="Julian Richard Samson"/>
    <x v="3"/>
    <x v="0"/>
    <s v="Yes"/>
    <s v="PBCS0304"/>
    <x v="0"/>
    <x v="3"/>
  </r>
  <r>
    <n v="305"/>
    <s v="PBOR00309"/>
    <s v="PBOR00305"/>
    <s v="Savitri Kala"/>
    <x v="36"/>
    <x v="1"/>
    <s v="Yes"/>
    <s v="PBCS0305"/>
    <x v="1"/>
    <x v="4"/>
  </r>
  <r>
    <n v="306"/>
    <s v="PBOR00310"/>
    <s v="PBOR00306"/>
    <s v="Pratyush Trivedi"/>
    <x v="24"/>
    <x v="1"/>
    <s v="Yes"/>
    <s v="PBCS0306"/>
    <x v="2"/>
    <x v="5"/>
  </r>
  <r>
    <n v="307"/>
    <s v="PBOR00311"/>
    <s v="PBOR00307"/>
    <s v="Adhya Garg"/>
    <x v="21"/>
    <x v="0"/>
    <s v="Yes"/>
    <s v="PBCS0307"/>
    <x v="0"/>
    <x v="6"/>
  </r>
  <r>
    <n v="308"/>
    <s v="PBOR00312"/>
    <s v="PBOR00308"/>
    <s v="Adhya Garg"/>
    <x v="32"/>
    <x v="1"/>
    <s v="Yes"/>
    <s v="PBCS0308"/>
    <x v="1"/>
    <x v="0"/>
  </r>
  <r>
    <n v="309"/>
    <s v="PBOR00313"/>
    <s v="PBOR00309"/>
    <s v="Pranav Bhatnagar"/>
    <x v="4"/>
    <x v="0"/>
    <s v="No"/>
    <s v="PBCS0309"/>
    <x v="2"/>
    <x v="3"/>
  </r>
  <r>
    <n v="310"/>
    <s v="PBOR00314"/>
    <s v="PBOR00310"/>
    <s v="Kalpana Bali"/>
    <x v="2"/>
    <x v="1"/>
    <s v="Yes"/>
    <s v="PBCS0310"/>
    <x v="0"/>
    <x v="0"/>
  </r>
  <r>
    <n v="311"/>
    <s v="PBOR00315"/>
    <s v="PBOR00311"/>
    <s v="Apurva Suri"/>
    <x v="27"/>
    <x v="1"/>
    <s v="Yes"/>
    <s v="PBCS0311"/>
    <x v="1"/>
    <x v="0"/>
  </r>
  <r>
    <n v="312"/>
    <s v="PBOR00316"/>
    <s v="PBOR00312"/>
    <s v="Lata Chokshi"/>
    <x v="0"/>
    <x v="0"/>
    <s v="Yes"/>
    <s v="PBCS0312"/>
    <x v="2"/>
    <x v="7"/>
  </r>
  <r>
    <n v="313"/>
    <s v="PBOR00317"/>
    <s v="PBOR00313"/>
    <s v="Aalia Desai"/>
    <x v="1"/>
    <x v="1"/>
    <s v="Yes"/>
    <s v="PBCS0313"/>
    <x v="0"/>
    <x v="4"/>
  </r>
  <r>
    <n v="314"/>
    <s v="PBOR00318"/>
    <s v="PBOR00314"/>
    <s v="Roshan Bath"/>
    <x v="28"/>
    <x v="1"/>
    <s v="Yes"/>
    <s v="PBCS0314"/>
    <x v="1"/>
    <x v="7"/>
  </r>
  <r>
    <n v="315"/>
    <s v="PBOR00319"/>
    <s v="PBOR00315"/>
    <s v="Anjali Dora"/>
    <x v="8"/>
    <x v="0"/>
    <s v="No"/>
    <s v="PBCS0315"/>
    <x v="2"/>
    <x v="8"/>
  </r>
  <r>
    <n v="316"/>
    <s v="PBOR00320"/>
    <s v="PBOR00316"/>
    <s v="Sam"/>
    <x v="33"/>
    <x v="1"/>
    <s v="Yes"/>
    <s v="PBCS0316"/>
    <x v="0"/>
    <x v="7"/>
  </r>
  <r>
    <n v="317"/>
    <s v="PBOR00321"/>
    <s v="PBOR00317"/>
    <s v="Simma Raj"/>
    <x v="14"/>
    <x v="0"/>
    <s v="Yes"/>
    <s v="PBCS0317"/>
    <x v="1"/>
    <x v="6"/>
  </r>
  <r>
    <n v="318"/>
    <s v="PBOR00322"/>
    <s v="PBOR00318"/>
    <s v="Aditya Singh"/>
    <x v="16"/>
    <x v="1"/>
    <s v="Yes"/>
    <s v="PBCS0318"/>
    <x v="2"/>
    <x v="9"/>
  </r>
  <r>
    <n v="319"/>
    <s v="PBOR00323"/>
    <s v="PBOR00319"/>
    <s v="Julian Richard Samson"/>
    <x v="17"/>
    <x v="0"/>
    <s v="Yes"/>
    <s v="PBCS0319"/>
    <x v="0"/>
    <x v="6"/>
  </r>
  <r>
    <n v="320"/>
    <s v="PBOR00324"/>
    <s v="PBOR00320"/>
    <s v="Savitri Kala"/>
    <x v="17"/>
    <x v="1"/>
    <s v="Yes"/>
    <s v="PBCS0320"/>
    <x v="1"/>
    <x v="9"/>
  </r>
  <r>
    <n v="321"/>
    <s v="PBOR00325"/>
    <s v="PBOR00321"/>
    <s v="Pratyush Trivedi"/>
    <x v="5"/>
    <x v="2"/>
    <s v="No"/>
    <s v="PBCS0321"/>
    <x v="2"/>
    <x v="9"/>
  </r>
  <r>
    <n v="322"/>
    <s v="PBOR00326"/>
    <s v="PBOR00322"/>
    <s v="Adhya Garg"/>
    <x v="16"/>
    <x v="0"/>
    <s v="Yes"/>
    <s v="PBCS0322"/>
    <x v="0"/>
    <x v="7"/>
  </r>
  <r>
    <n v="323"/>
    <s v="PBOR00327"/>
    <s v="PBOR00323"/>
    <s v="Adhya Garg"/>
    <x v="1"/>
    <x v="1"/>
    <s v="Yes"/>
    <s v="PBCS0323"/>
    <x v="1"/>
    <x v="7"/>
  </r>
  <r>
    <n v="324"/>
    <s v="PBOR00328"/>
    <s v="PBOR00324"/>
    <s v="Pranav Bhatnagar"/>
    <x v="18"/>
    <x v="1"/>
    <s v="Yes"/>
    <s v="PBCS0324"/>
    <x v="2"/>
    <x v="1"/>
  </r>
  <r>
    <n v="325"/>
    <s v="PBOR00329"/>
    <s v="PBOR00325"/>
    <s v="Pratyush Trivedi"/>
    <x v="3"/>
    <x v="0"/>
    <s v="Yes"/>
    <s v="PBCS0325"/>
    <x v="0"/>
    <x v="5"/>
  </r>
  <r>
    <n v="326"/>
    <s v="PBOR00330"/>
    <s v="PBOR00326"/>
    <s v="Apurva Suri"/>
    <x v="19"/>
    <x v="1"/>
    <s v="Yes"/>
    <s v="PBCS0326"/>
    <x v="1"/>
    <x v="7"/>
  </r>
  <r>
    <n v="327"/>
    <s v="PBOR00331"/>
    <s v="PBOR00327"/>
    <s v="Lata Chokshi"/>
    <x v="20"/>
    <x v="0"/>
    <s v="No"/>
    <s v="PBCS0327"/>
    <x v="2"/>
    <x v="2"/>
  </r>
  <r>
    <n v="328"/>
    <s v="PBOR00332"/>
    <s v="PBOR00328"/>
    <s v="Aalia Desai"/>
    <x v="21"/>
    <x v="1"/>
    <s v="Yes"/>
    <s v="PBCS0328"/>
    <x v="0"/>
    <x v="4"/>
  </r>
  <r>
    <n v="329"/>
    <s v="PBOR00333"/>
    <s v="PBOR00329"/>
    <s v="Roshan Bath"/>
    <x v="22"/>
    <x v="1"/>
    <s v="Yes"/>
    <s v="PBCS0329"/>
    <x v="1"/>
    <x v="0"/>
  </r>
  <r>
    <n v="330"/>
    <s v="PBOR00334"/>
    <s v="PBOR00330"/>
    <s v="Pratyush Trivedi"/>
    <x v="23"/>
    <x v="0"/>
    <s v="Yes"/>
    <s v="PBCS0330"/>
    <x v="2"/>
    <x v="3"/>
  </r>
  <r>
    <n v="331"/>
    <s v="PBOR00335"/>
    <s v="PBOR00331"/>
    <s v="Dinesh Sharma"/>
    <x v="24"/>
    <x v="1"/>
    <s v="Yes"/>
    <s v="PBCS0331"/>
    <x v="0"/>
    <x v="1"/>
  </r>
  <r>
    <n v="332"/>
    <s v="PBOR00336"/>
    <s v="PBOR00332"/>
    <s v="Lata Chokshi"/>
    <x v="16"/>
    <x v="1"/>
    <s v="Yes"/>
    <s v="PBCS0332"/>
    <x v="1"/>
    <x v="0"/>
  </r>
  <r>
    <n v="333"/>
    <s v="PBOR00337"/>
    <s v="PBOR00333"/>
    <s v="Savitri Kala"/>
    <x v="25"/>
    <x v="0"/>
    <s v="No"/>
    <s v="PBCS0333"/>
    <x v="2"/>
    <x v="4"/>
  </r>
  <r>
    <n v="334"/>
    <s v="PBOR00338"/>
    <s v="PBOR00334"/>
    <s v="Apurva Suri"/>
    <x v="6"/>
    <x v="1"/>
    <s v="Yes"/>
    <s v="PBCS0334"/>
    <x v="0"/>
    <x v="0"/>
  </r>
  <r>
    <n v="335"/>
    <s v="PBOR00339"/>
    <s v="PBOR00335"/>
    <s v="Shanta Swamy"/>
    <x v="2"/>
    <x v="0"/>
    <s v="Yes"/>
    <s v="PBCS0335"/>
    <x v="1"/>
    <x v="8"/>
  </r>
  <r>
    <n v="336"/>
    <s v="PBOR00340"/>
    <s v="PBOR00336"/>
    <s v="Viaan Kale"/>
    <x v="26"/>
    <x v="1"/>
    <s v="Yes"/>
    <s v="PBCS0336"/>
    <x v="2"/>
    <x v="6"/>
  </r>
  <r>
    <n v="337"/>
    <s v="PBOR00341"/>
    <s v="PBOR00337"/>
    <s v="Disha Tank"/>
    <x v="4"/>
    <x v="0"/>
    <s v="Yes"/>
    <s v="PBCS0337"/>
    <x v="0"/>
    <x v="6"/>
  </r>
  <r>
    <n v="338"/>
    <s v="PBOR00342"/>
    <s v="PBOR00338"/>
    <s v="Aaloak Naidu"/>
    <x v="27"/>
    <x v="1"/>
    <s v="Yes"/>
    <s v="PBCS0338"/>
    <x v="1"/>
    <x v="8"/>
  </r>
  <r>
    <n v="339"/>
    <s v="PBOR00343"/>
    <s v="PBOR00339"/>
    <s v="Nirmal Bahl"/>
    <x v="15"/>
    <x v="2"/>
    <s v="No"/>
    <s v="PBCS0339"/>
    <x v="2"/>
    <x v="5"/>
  </r>
  <r>
    <n v="340"/>
    <s v="PBOR00344"/>
    <s v="PBOR00340"/>
    <s v="Saral Narang"/>
    <x v="28"/>
    <x v="0"/>
    <s v="Yes"/>
    <s v="PBCS0340"/>
    <x v="0"/>
    <x v="1"/>
  </r>
  <r>
    <n v="341"/>
    <s v="PBOR00345"/>
    <s v="PBOR00341"/>
    <s v="Priya Aurora"/>
    <x v="8"/>
    <x v="1"/>
    <s v="Yes"/>
    <s v="PBCS0341"/>
    <x v="1"/>
    <x v="7"/>
  </r>
  <r>
    <n v="342"/>
    <s v="PBOR00346"/>
    <s v="PBOR00342"/>
    <s v="Sharma Kar"/>
    <x v="6"/>
    <x v="1"/>
    <s v="Yes"/>
    <s v="PBCS0342"/>
    <x v="2"/>
    <x v="3"/>
  </r>
  <r>
    <n v="343"/>
    <s v="PBOR00347"/>
    <s v="PBOR00343"/>
    <s v="Lakshmi Boase"/>
    <x v="27"/>
    <x v="0"/>
    <s v="Yes"/>
    <s v="PBCS0343"/>
    <x v="0"/>
    <x v="3"/>
  </r>
  <r>
    <n v="344"/>
    <s v="PBOR00348"/>
    <s v="PBOR00344"/>
    <s v="Jagan Choudhury"/>
    <x v="10"/>
    <x v="1"/>
    <s v="Yes"/>
    <s v="PBCS0344"/>
    <x v="1"/>
    <x v="9"/>
  </r>
  <r>
    <n v="345"/>
    <s v="PBOR00349"/>
    <s v="PBOR00345"/>
    <s v="Anit Sachdev"/>
    <x v="29"/>
    <x v="0"/>
    <s v="No"/>
    <s v="PBCS0345"/>
    <x v="2"/>
    <x v="6"/>
  </r>
  <r>
    <n v="346"/>
    <s v="PBOR00350"/>
    <s v="PBOR00346"/>
    <s v="Ritu Manne"/>
    <x v="30"/>
    <x v="1"/>
    <s v="Yes"/>
    <s v="PBCS0346"/>
    <x v="0"/>
    <x v="0"/>
  </r>
  <r>
    <n v="347"/>
    <s v="PBOR00351"/>
    <s v="PBOR00347"/>
    <s v="Aditya Ganesh"/>
    <x v="31"/>
    <x v="1"/>
    <s v="Yes"/>
    <s v="PBCS0347"/>
    <x v="1"/>
    <x v="7"/>
  </r>
  <r>
    <n v="348"/>
    <s v="PBOR00352"/>
    <s v="PBOR00348"/>
    <s v="Roshan Bath"/>
    <x v="27"/>
    <x v="0"/>
    <s v="Yes"/>
    <s v="PBCS0348"/>
    <x v="2"/>
    <x v="5"/>
  </r>
  <r>
    <n v="349"/>
    <s v="PBOR00353"/>
    <s v="PBOR00349"/>
    <s v="Aaloak Naidu"/>
    <x v="29"/>
    <x v="1"/>
    <s v="Yes"/>
    <s v="PBCS0349"/>
    <x v="0"/>
    <x v="2"/>
  </r>
  <r>
    <n v="350"/>
    <s v="PBOR00354"/>
    <s v="PBOR00350"/>
    <s v="Lakshmi Boase"/>
    <x v="1"/>
    <x v="1"/>
    <s v="Yes"/>
    <s v="PBCS0350"/>
    <x v="0"/>
    <x v="3"/>
  </r>
  <r>
    <n v="351"/>
    <s v="PBOR00355"/>
    <s v="PBOR00351"/>
    <s v="Savitri Kala"/>
    <x v="11"/>
    <x v="0"/>
    <s v="Yes"/>
    <s v="PBCS0351"/>
    <x v="0"/>
    <x v="8"/>
  </r>
  <r>
    <n v="352"/>
    <s v="PBOR00356"/>
    <s v="PBOR00352"/>
    <s v="Dinesh Sharma"/>
    <x v="5"/>
    <x v="1"/>
    <s v="Yes"/>
    <s v="PBCS0352"/>
    <x v="1"/>
    <x v="0"/>
  </r>
  <r>
    <n v="353"/>
    <s v="PBOR00357"/>
    <s v="PBOR00353"/>
    <s v="Anit Sachdev"/>
    <x v="2"/>
    <x v="0"/>
    <s v="Yes"/>
    <s v="PBCS0353"/>
    <x v="2"/>
    <x v="1"/>
  </r>
  <r>
    <n v="354"/>
    <s v="PBOR00358"/>
    <s v="PBOR00354"/>
    <s v="Ritu Manne"/>
    <x v="31"/>
    <x v="1"/>
    <s v="Yes"/>
    <s v="PBCS0354"/>
    <x v="0"/>
    <x v="1"/>
  </r>
  <r>
    <n v="355"/>
    <s v="PBOR00359"/>
    <s v="PBOR00355"/>
    <s v="Rajni Sood"/>
    <x v="3"/>
    <x v="0"/>
    <s v="Yes"/>
    <s v="PBCS0355"/>
    <x v="1"/>
    <x v="1"/>
  </r>
  <r>
    <n v="356"/>
    <s v="PBOR00360"/>
    <s v="PBOR00356"/>
    <s v="Kirtida Raval"/>
    <x v="25"/>
    <x v="1"/>
    <s v="Yes"/>
    <s v="PBCS0356"/>
    <x v="2"/>
    <x v="1"/>
  </r>
  <r>
    <n v="357"/>
    <s v="PBOR00361"/>
    <s v="PBOR00357"/>
    <s v="Lavanya Agate"/>
    <x v="7"/>
    <x v="2"/>
    <s v="Yes"/>
    <s v="PBCS0357"/>
    <x v="0"/>
    <x v="2"/>
  </r>
  <r>
    <n v="358"/>
    <s v="PBOR00362"/>
    <s v="PBOR00358"/>
    <s v="Dhruv Sengupta"/>
    <x v="25"/>
    <x v="0"/>
    <s v="Yes"/>
    <s v="PBCS0358"/>
    <x v="1"/>
    <x v="8"/>
  </r>
  <r>
    <n v="359"/>
    <s v="PBOR00363"/>
    <s v="PBOR00359"/>
    <s v="Akshay Oak"/>
    <x v="32"/>
    <x v="1"/>
    <s v="Yes"/>
    <s v="PBCS0359"/>
    <x v="2"/>
    <x v="8"/>
  </r>
  <r>
    <n v="360"/>
    <s v="PBOR00364"/>
    <s v="PBOR00360"/>
    <s v="Malini Murty"/>
    <x v="33"/>
    <x v="1"/>
    <s v="Yes"/>
    <s v="PBCS0360"/>
    <x v="0"/>
    <x v="8"/>
  </r>
  <r>
    <n v="361"/>
    <s v="PBOR00365"/>
    <s v="PBOR00361"/>
    <s v="Akshay Bal"/>
    <x v="33"/>
    <x v="0"/>
    <s v="Yes"/>
    <s v="PBCS0361"/>
    <x v="1"/>
    <x v="8"/>
  </r>
  <r>
    <n v="362"/>
    <s v="PBOR00366"/>
    <s v="PBOR00362"/>
    <s v="Kavika Lall"/>
    <x v="22"/>
    <x v="1"/>
    <s v="Yes"/>
    <s v="PBCS0362"/>
    <x v="2"/>
    <x v="2"/>
  </r>
  <r>
    <n v="363"/>
    <s v="PBOR00367"/>
    <s v="PBOR00363"/>
    <s v="Disha Tank"/>
    <x v="34"/>
    <x v="0"/>
    <s v="Yes"/>
    <s v="PBCS0363"/>
    <x v="0"/>
    <x v="1"/>
  </r>
  <r>
    <n v="364"/>
    <s v="PBOR00368"/>
    <s v="PBOR00364"/>
    <s v="Aaloak Naidu"/>
    <x v="7"/>
    <x v="1"/>
    <s v="Yes"/>
    <s v="PBCS0364"/>
    <x v="1"/>
    <x v="1"/>
  </r>
  <r>
    <n v="365"/>
    <s v="PBOR00369"/>
    <s v="PBOR00365"/>
    <s v="Nirmal Bahl"/>
    <x v="3"/>
    <x v="1"/>
    <s v="Yes"/>
    <s v="PBCS0365"/>
    <x v="2"/>
    <x v="0"/>
  </r>
  <r>
    <n v="366"/>
    <s v="PBOR00370"/>
    <s v="PBOR00366"/>
    <s v="Apurva Suri"/>
    <x v="31"/>
    <x v="0"/>
    <s v="Yes"/>
    <s v="PBCS0366"/>
    <x v="0"/>
    <x v="2"/>
  </r>
  <r>
    <n v="367"/>
    <s v="PBOR00371"/>
    <s v="PBOR00367"/>
    <s v="Priya Aurora"/>
    <x v="4"/>
    <x v="1"/>
    <s v="No"/>
    <s v="PBCS0367"/>
    <x v="1"/>
    <x v="2"/>
  </r>
  <r>
    <n v="368"/>
    <s v="PBOR00372"/>
    <s v="PBOR00368"/>
    <s v="Sharma Kar"/>
    <x v="34"/>
    <x v="1"/>
    <s v="Yes"/>
    <s v="PBCS0368"/>
    <x v="2"/>
    <x v="1"/>
  </r>
  <r>
    <n v="369"/>
    <s v="PBOR00373"/>
    <s v="PBOR00369"/>
    <s v="Lakshmi Boase"/>
    <x v="13"/>
    <x v="0"/>
    <s v="Yes"/>
    <s v="PBCS0369"/>
    <x v="0"/>
    <x v="2"/>
  </r>
  <r>
    <n v="370"/>
    <s v="PBOR00374"/>
    <s v="PBOR00370"/>
    <s v="Jagan Choudhury"/>
    <x v="35"/>
    <x v="1"/>
    <s v="Yes"/>
    <s v="PBCS0370"/>
    <x v="1"/>
    <x v="2"/>
  </r>
  <r>
    <n v="371"/>
    <s v="PBOR00375"/>
    <s v="PBOR00371"/>
    <s v="Anit Sachdev"/>
    <x v="2"/>
    <x v="0"/>
    <s v="Yes"/>
    <s v="PBCS0371"/>
    <x v="2"/>
    <x v="0"/>
  </r>
  <r>
    <n v="372"/>
    <s v="PBOR00376"/>
    <s v="PBOR00372"/>
    <s v="Ritu Manne"/>
    <x v="13"/>
    <x v="1"/>
    <s v="Yes"/>
    <s v="PBCS0372"/>
    <x v="0"/>
    <x v="0"/>
  </r>
  <r>
    <n v="373"/>
    <s v="PBOR00377"/>
    <s v="PBOR00373"/>
    <s v="Sam"/>
    <x v="18"/>
    <x v="0"/>
    <s v="No"/>
    <s v="PBCS0373"/>
    <x v="1"/>
    <x v="2"/>
  </r>
  <r>
    <n v="374"/>
    <s v="PBOR00378"/>
    <s v="PBOR00374"/>
    <s v="Simma Raj"/>
    <x v="23"/>
    <x v="1"/>
    <s v="Yes"/>
    <s v="PBCS0374"/>
    <x v="2"/>
    <x v="2"/>
  </r>
  <r>
    <n v="375"/>
    <s v="PBOR00379"/>
    <s v="PBOR00375"/>
    <s v="Aditya Singh"/>
    <x v="36"/>
    <x v="2"/>
    <s v="Yes"/>
    <s v="PBCS0375"/>
    <x v="0"/>
    <x v="1"/>
  </r>
  <r>
    <n v="376"/>
    <s v="PBOR00380"/>
    <s v="PBOR00376"/>
    <s v="Julian Richard Samson"/>
    <x v="37"/>
    <x v="0"/>
    <s v="Yes"/>
    <s v="PBCS0376"/>
    <x v="1"/>
    <x v="2"/>
  </r>
  <r>
    <n v="377"/>
    <s v="PBOR00381"/>
    <s v="PBOR00377"/>
    <s v="Savitri Kala"/>
    <x v="4"/>
    <x v="1"/>
    <s v="Yes"/>
    <s v="PBCS0377"/>
    <x v="2"/>
    <x v="0"/>
  </r>
  <r>
    <n v="378"/>
    <s v="PBOR00382"/>
    <s v="PBOR00378"/>
    <s v="Pratyush Trivedi"/>
    <x v="3"/>
    <x v="1"/>
    <s v="Yes"/>
    <s v="PBCS0378"/>
    <x v="0"/>
    <x v="1"/>
  </r>
  <r>
    <n v="379"/>
    <s v="PBOR00383"/>
    <s v="PBOR00379"/>
    <s v="Adhya Garg"/>
    <x v="35"/>
    <x v="0"/>
    <s v="Yes"/>
    <s v="PBCS0379"/>
    <x v="1"/>
    <x v="2"/>
  </r>
  <r>
    <n v="380"/>
    <s v="PBOR00384"/>
    <s v="PBOR00380"/>
    <s v="Adhya Garg"/>
    <x v="11"/>
    <x v="1"/>
    <s v="Yes"/>
    <s v="PBCS0380"/>
    <x v="2"/>
    <x v="0"/>
  </r>
  <r>
    <n v="381"/>
    <s v="PBOR00385"/>
    <s v="PBOR00381"/>
    <s v="Pranav Bhatnagar"/>
    <x v="10"/>
    <x v="0"/>
    <s v="Yes"/>
    <s v="PBCS0381"/>
    <x v="0"/>
    <x v="2"/>
  </r>
  <r>
    <n v="382"/>
    <s v="PBOR00386"/>
    <s v="PBOR00382"/>
    <s v="Pratyush Trivedi"/>
    <x v="1"/>
    <x v="1"/>
    <s v="Yes"/>
    <s v="PBCS0382"/>
    <x v="1"/>
    <x v="1"/>
  </r>
  <r>
    <n v="383"/>
    <s v="PBOR00387"/>
    <s v="PBOR00383"/>
    <s v="Apurva Suri"/>
    <x v="17"/>
    <x v="1"/>
    <s v="Yes"/>
    <s v="PBCS0383"/>
    <x v="2"/>
    <x v="8"/>
  </r>
  <r>
    <n v="384"/>
    <s v="PBOR00388"/>
    <s v="PBOR00384"/>
    <s v="Lata Chokshi"/>
    <x v="17"/>
    <x v="0"/>
    <s v="Yes"/>
    <s v="PBCS0384"/>
    <x v="0"/>
    <x v="1"/>
  </r>
  <r>
    <n v="385"/>
    <s v="PBOR00389"/>
    <s v="PBOR00385"/>
    <s v="Aalia Desai"/>
    <x v="37"/>
    <x v="1"/>
    <s v="Yes"/>
    <s v="PBCS0385"/>
    <x v="1"/>
    <x v="2"/>
  </r>
  <r>
    <n v="386"/>
    <s v="PBOR00390"/>
    <s v="PBOR00386"/>
    <s v="Roshan Bath"/>
    <x v="4"/>
    <x v="1"/>
    <s v="Yes"/>
    <s v="PBCS0386"/>
    <x v="2"/>
    <x v="1"/>
  </r>
  <r>
    <n v="387"/>
    <s v="PBOR00391"/>
    <s v="PBOR00387"/>
    <s v="Pratyush Trivedi"/>
    <x v="2"/>
    <x v="0"/>
    <s v="Yes"/>
    <s v="PBCS0387"/>
    <x v="0"/>
    <x v="0"/>
  </r>
  <r>
    <n v="388"/>
    <s v="PBOR00392"/>
    <s v="PBOR00388"/>
    <s v="Dinesh Sharma"/>
    <x v="12"/>
    <x v="1"/>
    <s v="Yes"/>
    <s v="PBCS0388"/>
    <x v="1"/>
    <x v="2"/>
  </r>
  <r>
    <n v="389"/>
    <s v="PBOR00393"/>
    <s v="PBOR00389"/>
    <s v="Lata Chokshi"/>
    <x v="0"/>
    <x v="0"/>
    <s v="Yes"/>
    <s v="PBCS0389"/>
    <x v="2"/>
    <x v="0"/>
  </r>
  <r>
    <n v="390"/>
    <s v="PBOR00394"/>
    <s v="PBOR00390"/>
    <s v="Savitri Kala"/>
    <x v="38"/>
    <x v="1"/>
    <s v="Yes"/>
    <s v="PBCS0390"/>
    <x v="0"/>
    <x v="0"/>
  </r>
  <r>
    <n v="391"/>
    <s v="PBOR00395"/>
    <s v="PBOR00391"/>
    <s v="Nitya Sandhu"/>
    <x v="1"/>
    <x v="0"/>
    <s v="Yes"/>
    <s v="PBCS0391"/>
    <x v="1"/>
    <x v="0"/>
  </r>
  <r>
    <n v="392"/>
    <s v="PBOR00396"/>
    <s v="PBOR00392"/>
    <s v="Shanta Swamy"/>
    <x v="2"/>
    <x v="1"/>
    <s v="Yes"/>
    <s v="PBCS0392"/>
    <x v="2"/>
    <x v="0"/>
  </r>
  <r>
    <n v="393"/>
    <s v="PBOR00397"/>
    <s v="PBOR00393"/>
    <s v="Viaan Kale"/>
    <x v="5"/>
    <x v="2"/>
    <s v="Yes"/>
    <s v="PBCS0393"/>
    <x v="0"/>
    <x v="0"/>
  </r>
  <r>
    <n v="394"/>
    <s v="PBOR00398"/>
    <s v="PBOR00394"/>
    <s v="Apurva Suri"/>
    <x v="3"/>
    <x v="0"/>
    <s v="Yes"/>
    <s v="PBCS0394"/>
    <x v="1"/>
    <x v="2"/>
  </r>
  <r>
    <n v="395"/>
    <s v="PBOR00399"/>
    <s v="PBOR00395"/>
    <s v="Aaloak Naidu"/>
    <x v="36"/>
    <x v="1"/>
    <s v="No"/>
    <s v="PBCS0395"/>
    <x v="2"/>
    <x v="2"/>
  </r>
  <r>
    <n v="396"/>
    <s v="PBOR00400"/>
    <s v="PBOR00396"/>
    <s v="Nirmal Bahl"/>
    <x v="24"/>
    <x v="1"/>
    <s v="Yes"/>
    <s v="PBCS0396"/>
    <x v="0"/>
    <x v="1"/>
  </r>
  <r>
    <n v="397"/>
    <s v="PBOR00401"/>
    <s v="PBOR00397"/>
    <s v="Saral Narang"/>
    <x v="21"/>
    <x v="0"/>
    <s v="Yes"/>
    <s v="PBCS0397"/>
    <x v="1"/>
    <x v="1"/>
  </r>
  <r>
    <n v="398"/>
    <s v="PBOR00402"/>
    <s v="PBOR00398"/>
    <s v="Priya Aurora"/>
    <x v="32"/>
    <x v="1"/>
    <s v="Yes"/>
    <s v="PBCS0398"/>
    <x v="2"/>
    <x v="0"/>
  </r>
  <r>
    <n v="399"/>
    <s v="PBOR00403"/>
    <s v="PBOR00399"/>
    <s v="Sharma Kar"/>
    <x v="4"/>
    <x v="0"/>
    <s v="Yes"/>
    <s v="PBCS0399"/>
    <x v="0"/>
    <x v="2"/>
  </r>
  <r>
    <n v="400"/>
    <s v="PBOR00404"/>
    <s v="PBOR00400"/>
    <s v="Lakshmi Boase"/>
    <x v="2"/>
    <x v="1"/>
    <s v="Yes"/>
    <s v="PBCS0400"/>
    <x v="0"/>
    <x v="2"/>
  </r>
  <r>
    <n v="401"/>
    <s v="PBOR00405"/>
    <s v="PBOR00401"/>
    <s v="Jagan Choudhury"/>
    <x v="27"/>
    <x v="1"/>
    <s v="No"/>
    <s v="PBCS0401"/>
    <x v="0"/>
    <x v="8"/>
  </r>
  <r>
    <n v="402"/>
    <s v="PBOR00406"/>
    <s v="PBOR00402"/>
    <s v="Anit Sachdev"/>
    <x v="0"/>
    <x v="0"/>
    <s v="Yes"/>
    <s v="PBCS0402"/>
    <x v="1"/>
    <x v="2"/>
  </r>
  <r>
    <n v="403"/>
    <s v="PBOR00407"/>
    <s v="PBOR00403"/>
    <s v="Ritu Manne"/>
    <x v="1"/>
    <x v="1"/>
    <s v="Yes"/>
    <s v="PBCS0403"/>
    <x v="2"/>
    <x v="2"/>
  </r>
  <r>
    <n v="404"/>
    <s v="PBOR00408"/>
    <s v="PBOR00404"/>
    <s v="Aditya Ganesh"/>
    <x v="28"/>
    <x v="1"/>
    <s v="Yes"/>
    <s v="PBCS0404"/>
    <x v="0"/>
    <x v="2"/>
  </r>
  <r>
    <n v="405"/>
    <s v="PBOR00409"/>
    <s v="PBOR00405"/>
    <s v="Roshan Bath"/>
    <x v="8"/>
    <x v="0"/>
    <s v="Yes"/>
    <s v="PBCS0405"/>
    <x v="1"/>
    <x v="2"/>
  </r>
  <r>
    <n v="406"/>
    <s v="PBOR00410"/>
    <s v="PBOR00406"/>
    <s v="Aaloak Naidu"/>
    <x v="33"/>
    <x v="1"/>
    <s v="Yes"/>
    <s v="PBCS0406"/>
    <x v="2"/>
    <x v="1"/>
  </r>
  <r>
    <n v="407"/>
    <s v="PBOR00411"/>
    <s v="PBOR00407"/>
    <s v="Lakshmi Boase"/>
    <x v="14"/>
    <x v="0"/>
    <s v="Yes"/>
    <s v="PBCS0407"/>
    <x v="0"/>
    <x v="1"/>
  </r>
  <r>
    <n v="408"/>
    <s v="PBOR00412"/>
    <s v="PBOR00408"/>
    <s v="Savitri Kala"/>
    <x v="16"/>
    <x v="1"/>
    <s v="Yes"/>
    <s v="PBCS0408"/>
    <x v="1"/>
    <x v="0"/>
  </r>
  <r>
    <n v="409"/>
    <s v="PBOR00413"/>
    <s v="PBOR00409"/>
    <s v="Dinesh Sharma"/>
    <x v="17"/>
    <x v="0"/>
    <s v="Yes"/>
    <s v="PBCS0409"/>
    <x v="2"/>
    <x v="1"/>
  </r>
  <r>
    <n v="410"/>
    <s v="PBOR00414"/>
    <s v="PBOR00410"/>
    <s v="Anit Sachdev"/>
    <x v="17"/>
    <x v="1"/>
    <s v="Yes"/>
    <s v="PBCS0410"/>
    <x v="0"/>
    <x v="0"/>
  </r>
  <r>
    <n v="411"/>
    <s v="PBOR00415"/>
    <s v="PBOR00411"/>
    <s v="Ritu Manne"/>
    <x v="5"/>
    <x v="2"/>
    <s v="Yes"/>
    <s v="PBCS0411"/>
    <x v="1"/>
    <x v="8"/>
  </r>
  <r>
    <n v="412"/>
    <s v="PBOR00416"/>
    <s v="PBOR00412"/>
    <s v="Rajni Sood"/>
    <x v="16"/>
    <x v="0"/>
    <s v="Yes"/>
    <s v="PBCS0412"/>
    <x v="2"/>
    <x v="1"/>
  </r>
  <r>
    <n v="413"/>
    <s v="PBOR00417"/>
    <s v="PBOR00413"/>
    <s v="Kirtida Raval"/>
    <x v="1"/>
    <x v="1"/>
    <s v="Yes"/>
    <s v="PBCS0413"/>
    <x v="0"/>
    <x v="8"/>
  </r>
  <r>
    <n v="414"/>
    <s v="PBOR00418"/>
    <s v="PBOR00414"/>
    <s v="Lavanya Agate"/>
    <x v="18"/>
    <x v="1"/>
    <s v="Yes"/>
    <s v="PBCS0414"/>
    <x v="1"/>
    <x v="0"/>
  </r>
  <r>
    <n v="415"/>
    <s v="PBOR00419"/>
    <s v="PBOR00415"/>
    <s v="Dhruv Sengupta"/>
    <x v="3"/>
    <x v="0"/>
    <s v="Yes"/>
    <s v="PBCS0415"/>
    <x v="2"/>
    <x v="2"/>
  </r>
  <r>
    <n v="416"/>
    <s v="PBOR00420"/>
    <s v="PBOR00416"/>
    <s v="Akshay Oak"/>
    <x v="19"/>
    <x v="1"/>
    <s v="Yes"/>
    <s v="PBCS0416"/>
    <x v="0"/>
    <x v="1"/>
  </r>
  <r>
    <n v="417"/>
    <s v="PBOR00421"/>
    <s v="PBOR00417"/>
    <s v="Apurva Suri"/>
    <x v="20"/>
    <x v="0"/>
    <s v="Yes"/>
    <s v="PBCS0417"/>
    <x v="1"/>
    <x v="1"/>
  </r>
  <r>
    <n v="418"/>
    <s v="PBOR00422"/>
    <s v="PBOR00418"/>
    <s v="Akshay Bal"/>
    <x v="21"/>
    <x v="1"/>
    <s v="Yes"/>
    <s v="PBCS0418"/>
    <x v="2"/>
    <x v="1"/>
  </r>
  <r>
    <n v="419"/>
    <s v="PBOR00423"/>
    <s v="PBOR00419"/>
    <s v="Kavika Lall"/>
    <x v="22"/>
    <x v="1"/>
    <s v="Yes"/>
    <s v="PBCS0419"/>
    <x v="0"/>
    <x v="8"/>
  </r>
  <r>
    <n v="420"/>
    <s v="PBOR00424"/>
    <s v="PBOR00420"/>
    <s v="Avinash Kale"/>
    <x v="23"/>
    <x v="0"/>
    <s v="Yes"/>
    <s v="PBCS0420"/>
    <x v="1"/>
    <x v="1"/>
  </r>
  <r>
    <n v="421"/>
    <s v="PBOR00425"/>
    <s v="PBOR00421"/>
    <s v="Valini Grover"/>
    <x v="24"/>
    <x v="1"/>
    <s v="Yes"/>
    <s v="PBCS0421"/>
    <x v="2"/>
    <x v="8"/>
  </r>
  <r>
    <n v="422"/>
    <s v="PBOR00426"/>
    <s v="PBOR00422"/>
    <s v="Anjali Dora"/>
    <x v="16"/>
    <x v="1"/>
    <s v="Yes"/>
    <s v="PBCS0422"/>
    <x v="0"/>
    <x v="0"/>
  </r>
  <r>
    <n v="423"/>
    <s v="PBOR00427"/>
    <s v="PBOR00423"/>
    <s v="Sam"/>
    <x v="25"/>
    <x v="0"/>
    <s v="No"/>
    <s v="PBCS0423"/>
    <x v="1"/>
    <x v="8"/>
  </r>
  <r>
    <n v="424"/>
    <s v="PBOR00428"/>
    <s v="PBOR00424"/>
    <s v="Simma Raj"/>
    <x v="6"/>
    <x v="1"/>
    <s v="Yes"/>
    <s v="PBCS0424"/>
    <x v="2"/>
    <x v="2"/>
  </r>
  <r>
    <n v="425"/>
    <s v="PBOR00429"/>
    <s v="PBOR00425"/>
    <s v="Aditya Singh"/>
    <x v="2"/>
    <x v="0"/>
    <s v="Yes"/>
    <s v="PBCS0425"/>
    <x v="0"/>
    <x v="0"/>
  </r>
  <r>
    <n v="426"/>
    <s v="PBOR00430"/>
    <s v="PBOR00426"/>
    <s v="Julian Richard Samson"/>
    <x v="26"/>
    <x v="1"/>
    <s v="Yes"/>
    <s v="PBCS0426"/>
    <x v="1"/>
    <x v="0"/>
  </r>
  <r>
    <n v="427"/>
    <s v="PBOR00431"/>
    <s v="PBOR00427"/>
    <s v="Savitri Kala"/>
    <x v="4"/>
    <x v="0"/>
    <s v="Yes"/>
    <s v="PBCS0427"/>
    <x v="2"/>
    <x v="2"/>
  </r>
  <r>
    <n v="428"/>
    <s v="PBOR00432"/>
    <s v="PBOR00428"/>
    <s v="Pratyush Trivedi"/>
    <x v="27"/>
    <x v="1"/>
    <s v="Yes"/>
    <s v="PBCS0428"/>
    <x v="0"/>
    <x v="1"/>
  </r>
  <r>
    <n v="429"/>
    <s v="PBOR00433"/>
    <s v="PBOR00429"/>
    <s v="Adhya Garg"/>
    <x v="15"/>
    <x v="2"/>
    <s v="No"/>
    <s v="PBCS0429"/>
    <x v="1"/>
    <x v="8"/>
  </r>
  <r>
    <n v="430"/>
    <s v="PBOR00434"/>
    <s v="PBOR00430"/>
    <s v="Adhya Garg"/>
    <x v="28"/>
    <x v="0"/>
    <s v="Yes"/>
    <s v="PBCS0430"/>
    <x v="2"/>
    <x v="2"/>
  </r>
  <r>
    <n v="431"/>
    <s v="PBOR00435"/>
    <s v="PBOR00431"/>
    <s v="Pranav Bhatnagar"/>
    <x v="8"/>
    <x v="1"/>
    <s v="Yes"/>
    <s v="PBCS0431"/>
    <x v="0"/>
    <x v="8"/>
  </r>
  <r>
    <n v="432"/>
    <s v="PBOR00436"/>
    <s v="PBOR00432"/>
    <s v="Kalpana Bali"/>
    <x v="6"/>
    <x v="1"/>
    <s v="Yes"/>
    <s v="PBCS0432"/>
    <x v="1"/>
    <x v="1"/>
  </r>
  <r>
    <n v="433"/>
    <s v="PBOR00437"/>
    <s v="PBOR00433"/>
    <s v="Apurva Suri"/>
    <x v="27"/>
    <x v="0"/>
    <s v="Yes"/>
    <s v="PBCS0433"/>
    <x v="2"/>
    <x v="1"/>
  </r>
  <r>
    <n v="434"/>
    <s v="PBOR00438"/>
    <s v="PBOR00434"/>
    <s v="Lata Chokshi"/>
    <x v="10"/>
    <x v="1"/>
    <s v="Yes"/>
    <s v="PBCS0434"/>
    <x v="0"/>
    <x v="8"/>
  </r>
  <r>
    <n v="435"/>
    <s v="PBOR00439"/>
    <s v="PBOR00435"/>
    <s v="Aalia Desai"/>
    <x v="29"/>
    <x v="0"/>
    <s v="Yes"/>
    <s v="PBCS0435"/>
    <x v="1"/>
    <x v="0"/>
  </r>
  <r>
    <n v="436"/>
    <s v="PBOR00440"/>
    <s v="PBOR00436"/>
    <s v="Roshan Bath"/>
    <x v="30"/>
    <x v="1"/>
    <s v="Yes"/>
    <s v="PBCS0436"/>
    <x v="2"/>
    <x v="0"/>
  </r>
  <r>
    <n v="437"/>
    <s v="PBOR00441"/>
    <s v="PBOR00437"/>
    <s v="Anjali Dora"/>
    <x v="31"/>
    <x v="1"/>
    <s v="Yes"/>
    <s v="PBCS0437"/>
    <x v="0"/>
    <x v="1"/>
  </r>
  <r>
    <n v="438"/>
    <s v="PBOR00442"/>
    <s v="PBOR00438"/>
    <s v="Sam"/>
    <x v="27"/>
    <x v="0"/>
    <s v="Yes"/>
    <s v="PBCS0438"/>
    <x v="1"/>
    <x v="8"/>
  </r>
  <r>
    <n v="439"/>
    <s v="PBOR00443"/>
    <s v="PBOR00439"/>
    <s v="Simma Raj"/>
    <x v="29"/>
    <x v="1"/>
    <s v="Yes"/>
    <s v="PBCS0439"/>
    <x v="2"/>
    <x v="1"/>
  </r>
  <r>
    <n v="440"/>
    <s v="PBOR00444"/>
    <s v="PBOR00440"/>
    <s v="Aditya Singh"/>
    <x v="1"/>
    <x v="1"/>
    <s v="Yes"/>
    <s v="PBCS0440"/>
    <x v="0"/>
    <x v="1"/>
  </r>
  <r>
    <n v="441"/>
    <s v="PBOR00445"/>
    <s v="PBOR00441"/>
    <s v="Julian Richard Samson"/>
    <x v="11"/>
    <x v="0"/>
    <s v="Yes"/>
    <s v="PBCS0441"/>
    <x v="1"/>
    <x v="2"/>
  </r>
  <r>
    <n v="442"/>
    <s v="PBOR00446"/>
    <s v="PBOR00442"/>
    <s v="Savitri Kala"/>
    <x v="5"/>
    <x v="1"/>
    <s v="Yes"/>
    <s v="PBCS0442"/>
    <x v="2"/>
    <x v="1"/>
  </r>
  <r>
    <n v="443"/>
    <s v="PBOR00447"/>
    <s v="PBOR00443"/>
    <s v="Pratyush Trivedi"/>
    <x v="2"/>
    <x v="0"/>
    <s v="Yes"/>
    <s v="PBCS0443"/>
    <x v="0"/>
    <x v="8"/>
  </r>
  <r>
    <n v="444"/>
    <s v="PBOR00448"/>
    <s v="PBOR00444"/>
    <s v="Adhya Garg"/>
    <x v="31"/>
    <x v="1"/>
    <s v="Yes"/>
    <s v="PBCS0444"/>
    <x v="1"/>
    <x v="1"/>
  </r>
  <r>
    <n v="445"/>
    <s v="PBOR00449"/>
    <s v="PBOR00445"/>
    <s v="Adhya Garg"/>
    <x v="3"/>
    <x v="0"/>
    <s v="Yes"/>
    <s v="PBCS0445"/>
    <x v="2"/>
    <x v="8"/>
  </r>
  <r>
    <n v="446"/>
    <s v="PBOR00450"/>
    <s v="PBOR00446"/>
    <s v="Pranav Bhatnagar"/>
    <x v="25"/>
    <x v="1"/>
    <s v="Yes"/>
    <s v="PBCS0446"/>
    <x v="0"/>
    <x v="1"/>
  </r>
  <r>
    <n v="447"/>
    <s v="PBOR00451"/>
    <s v="PBOR00447"/>
    <s v="Pratyush Trivedi"/>
    <x v="7"/>
    <x v="2"/>
    <s v="Yes"/>
    <s v="PBCS0447"/>
    <x v="1"/>
    <x v="0"/>
  </r>
  <r>
    <n v="448"/>
    <s v="PBOR00452"/>
    <s v="PBOR00448"/>
    <s v="Apurva Suri"/>
    <x v="25"/>
    <x v="0"/>
    <s v="Yes"/>
    <s v="PBCS0448"/>
    <x v="2"/>
    <x v="1"/>
  </r>
  <r>
    <n v="449"/>
    <s v="PBOR00453"/>
    <s v="PBOR00449"/>
    <s v="Lata Chokshi"/>
    <x v="32"/>
    <x v="1"/>
    <s v="Yes"/>
    <s v="PBCS0449"/>
    <x v="0"/>
    <x v="2"/>
  </r>
  <r>
    <n v="450"/>
    <s v="PBOR00454"/>
    <s v="PBOR00450"/>
    <s v="Aalia Desai"/>
    <x v="33"/>
    <x v="1"/>
    <s v="Yes"/>
    <s v="PBCS0450"/>
    <x v="0"/>
    <x v="8"/>
  </r>
  <r>
    <n v="451"/>
    <s v="PBOR00455"/>
    <s v="PBOR00451"/>
    <s v="Roshan Bath"/>
    <x v="33"/>
    <x v="0"/>
    <s v="No"/>
    <s v="PBCS0451"/>
    <x v="0"/>
    <x v="0"/>
  </r>
  <r>
    <n v="452"/>
    <s v="PBOR00456"/>
    <s v="PBOR00452"/>
    <s v="Pratyush Trivedi"/>
    <x v="22"/>
    <x v="1"/>
    <s v="Yes"/>
    <s v="PBCS0452"/>
    <x v="1"/>
    <x v="1"/>
  </r>
  <r>
    <n v="453"/>
    <s v="PBOR00457"/>
    <s v="PBOR00453"/>
    <s v="Dinesh Sharma"/>
    <x v="34"/>
    <x v="0"/>
    <s v="Yes"/>
    <s v="PBCS0453"/>
    <x v="2"/>
    <x v="2"/>
  </r>
  <r>
    <n v="454"/>
    <s v="PBOR00458"/>
    <s v="PBOR00454"/>
    <s v="Lata Chokshi"/>
    <x v="7"/>
    <x v="1"/>
    <s v="Yes"/>
    <s v="PBCS0454"/>
    <x v="0"/>
    <x v="1"/>
  </r>
  <r>
    <n v="455"/>
    <s v="PBOR00459"/>
    <s v="PBOR00455"/>
    <s v="Savitri Kala"/>
    <x v="3"/>
    <x v="1"/>
    <s v="Yes"/>
    <s v="PBCS0455"/>
    <x v="1"/>
    <x v="0"/>
  </r>
  <r>
    <n v="456"/>
    <s v="PBOR00460"/>
    <s v="PBOR00456"/>
    <s v="Nitya Sandhu"/>
    <x v="31"/>
    <x v="0"/>
    <s v="Yes"/>
    <s v="PBCS0456"/>
    <x v="2"/>
    <x v="8"/>
  </r>
  <r>
    <n v="457"/>
    <s v="PBOR00461"/>
    <s v="PBOR00457"/>
    <s v="Shanta Swamy"/>
    <x v="4"/>
    <x v="1"/>
    <s v="No"/>
    <s v="PBCS0457"/>
    <x v="0"/>
    <x v="1"/>
  </r>
  <r>
    <n v="458"/>
    <s v="PBOR00462"/>
    <s v="PBOR00458"/>
    <s v="Viaan Kale"/>
    <x v="34"/>
    <x v="1"/>
    <s v="Yes"/>
    <s v="PBCS0458"/>
    <x v="1"/>
    <x v="1"/>
  </r>
  <r>
    <n v="459"/>
    <s v="PBOR00463"/>
    <s v="PBOR00459"/>
    <s v="Disha Tank"/>
    <x v="13"/>
    <x v="0"/>
    <s v="Yes"/>
    <s v="PBCS0459"/>
    <x v="2"/>
    <x v="1"/>
  </r>
  <r>
    <n v="460"/>
    <s v="PBOR00464"/>
    <s v="PBOR00460"/>
    <s v="Aaloak Naidu"/>
    <x v="35"/>
    <x v="1"/>
    <s v="Yes"/>
    <s v="PBCS0460"/>
    <x v="0"/>
    <x v="0"/>
  </r>
  <r>
    <n v="461"/>
    <s v="PBOR00465"/>
    <s v="PBOR00461"/>
    <s v="Nirmal Bahl"/>
    <x v="2"/>
    <x v="0"/>
    <s v="Yes"/>
    <s v="PBCS0461"/>
    <x v="1"/>
    <x v="8"/>
  </r>
  <r>
    <n v="462"/>
    <s v="PBOR00466"/>
    <s v="PBOR00462"/>
    <s v="Saral Narang"/>
    <x v="13"/>
    <x v="1"/>
    <s v="Yes"/>
    <s v="PBCS0462"/>
    <x v="2"/>
    <x v="1"/>
  </r>
  <r>
    <n v="463"/>
    <s v="PBOR00467"/>
    <s v="PBOR00463"/>
    <s v="Priya Aurora"/>
    <x v="18"/>
    <x v="0"/>
    <s v="Yes"/>
    <s v="PBCS0463"/>
    <x v="0"/>
    <x v="1"/>
  </r>
  <r>
    <n v="464"/>
    <s v="PBOR00468"/>
    <s v="PBOR00464"/>
    <s v="Sharma Kar"/>
    <x v="23"/>
    <x v="1"/>
    <s v="Yes"/>
    <s v="PBCS0464"/>
    <x v="1"/>
    <x v="2"/>
  </r>
  <r>
    <n v="465"/>
    <s v="PBOR00469"/>
    <s v="PBOR00465"/>
    <s v="Lakshmi Boase"/>
    <x v="36"/>
    <x v="2"/>
    <s v="Yes"/>
    <s v="PBCS0465"/>
    <x v="2"/>
    <x v="2"/>
  </r>
  <r>
    <n v="466"/>
    <s v="PBOR00470"/>
    <s v="PBOR00466"/>
    <s v="Jagan Choudhury"/>
    <x v="37"/>
    <x v="0"/>
    <s v="Yes"/>
    <s v="PBCS0466"/>
    <x v="0"/>
    <x v="8"/>
  </r>
  <r>
    <n v="467"/>
    <s v="PBOR00471"/>
    <s v="PBOR00467"/>
    <s v="Anit Sachdev"/>
    <x v="4"/>
    <x v="1"/>
    <s v="Yes"/>
    <s v="PBCS0467"/>
    <x v="1"/>
    <x v="0"/>
  </r>
  <r>
    <n v="468"/>
    <s v="PBOR00472"/>
    <s v="PBOR00468"/>
    <s v="Ritu Manne"/>
    <x v="3"/>
    <x v="1"/>
    <s v="Yes"/>
    <s v="PBCS0468"/>
    <x v="2"/>
    <x v="0"/>
  </r>
  <r>
    <n v="469"/>
    <s v="PBOR00473"/>
    <s v="PBOR00469"/>
    <s v="Aditya Ganesh"/>
    <x v="35"/>
    <x v="0"/>
    <s v="Yes"/>
    <s v="PBCS0469"/>
    <x v="0"/>
    <x v="1"/>
  </r>
  <r>
    <n v="470"/>
    <s v="PBOR00474"/>
    <s v="PBOR00470"/>
    <s v="Roshan Bath"/>
    <x v="11"/>
    <x v="1"/>
    <s v="Yes"/>
    <s v="PBCS0470"/>
    <x v="1"/>
    <x v="8"/>
  </r>
  <r>
    <n v="471"/>
    <s v="PBOR00475"/>
    <s v="PBOR00471"/>
    <s v="Aaloak Naidu"/>
    <x v="10"/>
    <x v="0"/>
    <s v="Yes"/>
    <s v="PBCS0471"/>
    <x v="2"/>
    <x v="1"/>
  </r>
  <r>
    <n v="472"/>
    <s v="PBOR00476"/>
    <s v="PBOR00472"/>
    <s v="Lakshmi Boase"/>
    <x v="1"/>
    <x v="1"/>
    <s v="Yes"/>
    <s v="PBCS0472"/>
    <x v="0"/>
    <x v="1"/>
  </r>
  <r>
    <n v="473"/>
    <s v="PBOR00477"/>
    <s v="PBOR00473"/>
    <s v="Savitri Kala"/>
    <x v="17"/>
    <x v="1"/>
    <s v="Yes"/>
    <s v="PBCS0473"/>
    <x v="1"/>
    <x v="8"/>
  </r>
  <r>
    <n v="474"/>
    <s v="PBOR00478"/>
    <s v="PBOR00474"/>
    <s v="Dinesh Sharma"/>
    <x v="17"/>
    <x v="0"/>
    <s v="Yes"/>
    <s v="PBCS0474"/>
    <x v="2"/>
    <x v="1"/>
  </r>
  <r>
    <n v="475"/>
    <s v="PBOR00479"/>
    <s v="PBOR00475"/>
    <s v="Anit Sachdev"/>
    <x v="37"/>
    <x v="1"/>
    <s v="Yes"/>
    <s v="PBCS0475"/>
    <x v="0"/>
    <x v="8"/>
  </r>
  <r>
    <n v="476"/>
    <s v="PBOR00480"/>
    <s v="PBOR00476"/>
    <s v="Ritu Manne"/>
    <x v="4"/>
    <x v="1"/>
    <s v="Yes"/>
    <s v="PBCS0476"/>
    <x v="1"/>
    <x v="0"/>
  </r>
  <r>
    <n v="477"/>
    <s v="PBOR00481"/>
    <s v="PBOR00477"/>
    <s v="Rajni Sood"/>
    <x v="2"/>
    <x v="0"/>
    <s v="Yes"/>
    <s v="PBCS0477"/>
    <x v="2"/>
    <x v="8"/>
  </r>
  <r>
    <n v="478"/>
    <s v="PBOR00482"/>
    <s v="PBOR00478"/>
    <s v="Kirtida Raval"/>
    <x v="12"/>
    <x v="1"/>
    <s v="Yes"/>
    <s v="PBCS0478"/>
    <x v="0"/>
    <x v="1"/>
  </r>
  <r>
    <n v="479"/>
    <s v="PBOR00483"/>
    <s v="PBOR00479"/>
    <s v="Lavanya Agate"/>
    <x v="0"/>
    <x v="0"/>
    <s v="No"/>
    <s v="PBCS0479"/>
    <x v="1"/>
    <x v="8"/>
  </r>
  <r>
    <n v="480"/>
    <s v="PBOR00484"/>
    <s v="PBOR00480"/>
    <s v="Dhruv Sengupta"/>
    <x v="38"/>
    <x v="1"/>
    <s v="Yes"/>
    <s v="PBCS0480"/>
    <x v="2"/>
    <x v="8"/>
  </r>
  <r>
    <n v="481"/>
    <s v="PBOR00485"/>
    <s v="PBOR00481"/>
    <s v="Akshay Oak"/>
    <x v="1"/>
    <x v="0"/>
    <s v="Yes"/>
    <s v="PBCS0481"/>
    <x v="0"/>
    <x v="2"/>
  </r>
  <r>
    <n v="482"/>
    <s v="PBOR00486"/>
    <s v="PBOR00482"/>
    <s v="Malini Murty"/>
    <x v="2"/>
    <x v="1"/>
    <s v="Yes"/>
    <s v="PBCS0482"/>
    <x v="1"/>
    <x v="8"/>
  </r>
  <r>
    <n v="483"/>
    <s v="PBOR00487"/>
    <s v="PBOR00483"/>
    <s v="Akshay Bal"/>
    <x v="5"/>
    <x v="1"/>
    <s v="Yes"/>
    <s v="PBCS0483"/>
    <x v="2"/>
    <x v="0"/>
  </r>
  <r>
    <n v="484"/>
    <s v="PBOR00488"/>
    <s v="PBOR00484"/>
    <s v="Kavika Lall"/>
    <x v="3"/>
    <x v="0"/>
    <s v="Yes"/>
    <s v="PBCS0484"/>
    <x v="0"/>
    <x v="0"/>
  </r>
  <r>
    <n v="485"/>
    <s v="PBOR00489"/>
    <s v="PBOR00485"/>
    <s v="Disha Tank"/>
    <x v="36"/>
    <x v="1"/>
    <s v="No"/>
    <s v="PBCS0485"/>
    <x v="1"/>
    <x v="0"/>
  </r>
  <r>
    <n v="486"/>
    <s v="PBOR00490"/>
    <s v="PBOR00486"/>
    <s v="Aaloak Naidu"/>
    <x v="24"/>
    <x v="0"/>
    <s v="Yes"/>
    <s v="PBCS0486"/>
    <x v="2"/>
    <x v="8"/>
  </r>
  <r>
    <n v="487"/>
    <s v="PBOR00491"/>
    <s v="PBOR00487"/>
    <s v="Nirmal Bahl"/>
    <x v="21"/>
    <x v="1"/>
    <s v="Yes"/>
    <s v="PBCS0487"/>
    <x v="0"/>
    <x v="0"/>
  </r>
  <r>
    <n v="488"/>
    <s v="PBOR00492"/>
    <s v="PBOR00488"/>
    <s v="Saral Narang"/>
    <x v="32"/>
    <x v="0"/>
    <s v="Yes"/>
    <s v="PBCS0488"/>
    <x v="1"/>
    <x v="8"/>
  </r>
  <r>
    <n v="489"/>
    <s v="PBOR00493"/>
    <s v="PBOR00489"/>
    <s v="Priya Aurora"/>
    <x v="4"/>
    <x v="1"/>
    <s v="Yes"/>
    <s v="PBCS0489"/>
    <x v="2"/>
    <x v="0"/>
  </r>
  <r>
    <n v="490"/>
    <s v="PBOR00494"/>
    <s v="PBOR00490"/>
    <s v="Sharma Kar"/>
    <x v="2"/>
    <x v="2"/>
    <s v="Yes"/>
    <s v="PBCS0490"/>
    <x v="0"/>
    <x v="2"/>
  </r>
  <r>
    <n v="491"/>
    <s v="PBOR00495"/>
    <s v="PBOR00491"/>
    <s v="Lakshmi Boase"/>
    <x v="27"/>
    <x v="0"/>
    <s v="Yes"/>
    <s v="PBCS0491"/>
    <x v="1"/>
    <x v="1"/>
  </r>
  <r>
    <n v="492"/>
    <s v="PBOR00496"/>
    <s v="PBOR00492"/>
    <s v="Jagan Choudhury"/>
    <x v="0"/>
    <x v="1"/>
    <s v="Yes"/>
    <s v="PBCS0492"/>
    <x v="2"/>
    <x v="8"/>
  </r>
  <r>
    <n v="493"/>
    <s v="PBOR00497"/>
    <s v="PBOR00493"/>
    <s v="Anit Sachdev"/>
    <x v="1"/>
    <x v="1"/>
    <s v="Yes"/>
    <s v="PBCS0493"/>
    <x v="0"/>
    <x v="1"/>
  </r>
  <r>
    <n v="494"/>
    <s v="PBOR00498"/>
    <s v="PBOR00494"/>
    <s v="Ritu Manne"/>
    <x v="28"/>
    <x v="0"/>
    <s v="Yes"/>
    <s v="PBCS0494"/>
    <x v="1"/>
    <x v="2"/>
  </r>
  <r>
    <n v="495"/>
    <s v="PBOR00499"/>
    <s v="PBOR00495"/>
    <s v="Sam"/>
    <x v="8"/>
    <x v="1"/>
    <s v="Yes"/>
    <s v="PBCS0495"/>
    <x v="2"/>
    <x v="0"/>
  </r>
  <r>
    <n v="496"/>
    <s v="PBOR00500"/>
    <s v="PBOR00496"/>
    <s v="Simma Raj"/>
    <x v="33"/>
    <x v="0"/>
    <s v="Yes"/>
    <s v="PBCS0496"/>
    <x v="0"/>
    <x v="0"/>
  </r>
  <r>
    <n v="497"/>
    <s v="PBOR00501"/>
    <s v="PBOR00497"/>
    <s v="Aditya Singh"/>
    <x v="14"/>
    <x v="1"/>
    <s v="Yes"/>
    <s v="PBCS0497"/>
    <x v="1"/>
    <x v="0"/>
  </r>
  <r>
    <n v="498"/>
    <s v="PBOR00502"/>
    <s v="PBOR00498"/>
    <s v="Julian Richard Samson"/>
    <x v="16"/>
    <x v="1"/>
    <s v="Yes"/>
    <s v="PBCS0498"/>
    <x v="2"/>
    <x v="0"/>
  </r>
  <r>
    <n v="499"/>
    <s v="PBOR00503"/>
    <s v="PBOR00499"/>
    <s v="Savitri Kala"/>
    <x v="17"/>
    <x v="0"/>
    <s v="Yes"/>
    <s v="PBCS0499"/>
    <x v="0"/>
    <x v="0"/>
  </r>
  <r>
    <n v="500"/>
    <s v="PBOR00504"/>
    <s v="PBOR00500"/>
    <s v="Pratyush Trivedi"/>
    <x v="39"/>
    <x v="1"/>
    <s v="Yes"/>
    <s v="PBCS0500"/>
    <x v="0"/>
    <x v="1"/>
  </r>
  <r>
    <n v="501"/>
    <s v="PBOR00505"/>
    <s v="PBOR00501"/>
    <s v="Sam"/>
    <x v="40"/>
    <x v="0"/>
    <s v="Yes"/>
    <s v="PBCS0501"/>
    <x v="0"/>
    <x v="0"/>
  </r>
  <r>
    <n v="502"/>
    <s v="PBOR00506"/>
    <s v="PBOR00502"/>
    <s v="Simma Raj"/>
    <x v="41"/>
    <x v="1"/>
    <s v="Yes"/>
    <s v="PBCS0502"/>
    <x v="1"/>
    <x v="1"/>
  </r>
  <r>
    <n v="503"/>
    <s v="PBOR00507"/>
    <s v="PBOR00503"/>
    <s v="Aditya Singh"/>
    <x v="42"/>
    <x v="2"/>
    <s v="No"/>
    <s v="PBCS0503"/>
    <x v="2"/>
    <x v="2"/>
  </r>
  <r>
    <n v="504"/>
    <s v="PBOR00508"/>
    <s v="PBOR00504"/>
    <s v="Julian Richard Samson"/>
    <x v="43"/>
    <x v="0"/>
    <s v="Yes"/>
    <s v="PBCS0504"/>
    <x v="0"/>
    <x v="3"/>
  </r>
  <r>
    <n v="505"/>
    <s v="PBOR00509"/>
    <s v="PBOR00505"/>
    <s v="Savitri Kala"/>
    <x v="44"/>
    <x v="1"/>
    <s v="Yes"/>
    <s v="PBCS0505"/>
    <x v="1"/>
    <x v="4"/>
  </r>
  <r>
    <n v="506"/>
    <s v="PBOR00510"/>
    <s v="PBOR00506"/>
    <s v="Pratyush Trivedi"/>
    <x v="45"/>
    <x v="1"/>
    <s v="Yes"/>
    <s v="PBCS0506"/>
    <x v="2"/>
    <x v="5"/>
  </r>
  <r>
    <n v="507"/>
    <s v="PBOR00511"/>
    <s v="PBOR00507"/>
    <s v="Adhya Garg"/>
    <x v="46"/>
    <x v="0"/>
    <s v="Yes"/>
    <s v="PBCS0507"/>
    <x v="0"/>
    <x v="6"/>
  </r>
  <r>
    <n v="508"/>
    <s v="PBOR00512"/>
    <s v="PBOR00508"/>
    <s v="Adhya Garg"/>
    <x v="47"/>
    <x v="1"/>
    <s v="Yes"/>
    <s v="PBCS0508"/>
    <x v="1"/>
    <x v="0"/>
  </r>
  <r>
    <n v="509"/>
    <s v="PBOR00513"/>
    <s v="PBOR00509"/>
    <s v="Pranav Bhatnagar"/>
    <x v="48"/>
    <x v="1"/>
    <s v="No"/>
    <s v="PBCS0509"/>
    <x v="2"/>
    <x v="3"/>
  </r>
  <r>
    <n v="510"/>
    <s v="PBOR00514"/>
    <s v="PBOR00510"/>
    <s v="Pratyush Trivedi"/>
    <x v="32"/>
    <x v="0"/>
    <s v="Yes"/>
    <s v="PBCS0510"/>
    <x v="0"/>
    <x v="0"/>
  </r>
  <r>
    <n v="511"/>
    <s v="PBOR00515"/>
    <s v="PBOR00511"/>
    <s v="Apurva Suri"/>
    <x v="49"/>
    <x v="1"/>
    <s v="Yes"/>
    <s v="PBCS0511"/>
    <x v="1"/>
    <x v="0"/>
  </r>
  <r>
    <n v="512"/>
    <s v="PBOR00516"/>
    <s v="PBOR00512"/>
    <s v="Lata Chokshi"/>
    <x v="19"/>
    <x v="2"/>
    <s v="Yes"/>
    <s v="PBCS0512"/>
    <x v="2"/>
    <x v="7"/>
  </r>
  <r>
    <n v="513"/>
    <s v="PBOR00517"/>
    <s v="PBOR00513"/>
    <s v="Aalia Desai"/>
    <x v="50"/>
    <x v="0"/>
    <s v="Yes"/>
    <s v="PBCS0513"/>
    <x v="0"/>
    <x v="4"/>
  </r>
  <r>
    <n v="514"/>
    <s v="PBOR00518"/>
    <s v="PBOR00514"/>
    <s v="Roshan Bath"/>
    <x v="51"/>
    <x v="1"/>
    <s v="Yes"/>
    <s v="PBCS0514"/>
    <x v="1"/>
    <x v="7"/>
  </r>
  <r>
    <n v="515"/>
    <s v="PBOR00519"/>
    <s v="PBOR00515"/>
    <s v="Pratyush Trivedi"/>
    <x v="29"/>
    <x v="2"/>
    <s v="No"/>
    <s v="PBCS0515"/>
    <x v="2"/>
    <x v="8"/>
  </r>
  <r>
    <n v="516"/>
    <s v="PBOR00520"/>
    <s v="PBOR00516"/>
    <s v="Dinesh Sharma"/>
    <x v="52"/>
    <x v="0"/>
    <s v="Yes"/>
    <s v="PBCS0516"/>
    <x v="0"/>
    <x v="7"/>
  </r>
  <r>
    <n v="517"/>
    <s v="PBOR00521"/>
    <s v="PBOR00517"/>
    <s v="Lata Chokshi"/>
    <x v="26"/>
    <x v="1"/>
    <s v="Yes"/>
    <s v="PBCS0517"/>
    <x v="1"/>
    <x v="6"/>
  </r>
  <r>
    <n v="518"/>
    <s v="PBOR00522"/>
    <s v="PBOR00518"/>
    <s v="Savitri Kala"/>
    <x v="47"/>
    <x v="2"/>
    <s v="Yes"/>
    <s v="PBCS0518"/>
    <x v="2"/>
    <x v="9"/>
  </r>
  <r>
    <n v="519"/>
    <s v="PBOR00523"/>
    <s v="PBOR00519"/>
    <s v="Nitya Sandhu"/>
    <x v="46"/>
    <x v="0"/>
    <s v="Yes"/>
    <s v="PBCS0519"/>
    <x v="0"/>
    <x v="6"/>
  </r>
  <r>
    <n v="520"/>
    <s v="PBOR00524"/>
    <s v="PBOR00520"/>
    <s v="Shanta Swamy"/>
    <x v="41"/>
    <x v="1"/>
    <s v="Yes"/>
    <s v="PBCS0520"/>
    <x v="1"/>
    <x v="9"/>
  </r>
  <r>
    <n v="521"/>
    <s v="PBOR00525"/>
    <s v="PBOR00521"/>
    <s v="Viaan Kale"/>
    <x v="53"/>
    <x v="1"/>
    <s v="No"/>
    <s v="PBCS0521"/>
    <x v="2"/>
    <x v="9"/>
  </r>
  <r>
    <n v="522"/>
    <s v="PBOR00526"/>
    <s v="PBOR00522"/>
    <s v="Disha Tank"/>
    <x v="54"/>
    <x v="0"/>
    <s v="Yes"/>
    <s v="PBCS0522"/>
    <x v="0"/>
    <x v="7"/>
  </r>
  <r>
    <n v="523"/>
    <s v="PBOR00527"/>
    <s v="PBOR00523"/>
    <s v="Aaloak Naidu"/>
    <x v="32"/>
    <x v="1"/>
    <s v="Yes"/>
    <s v="PBCS0523"/>
    <x v="1"/>
    <x v="7"/>
  </r>
  <r>
    <n v="524"/>
    <s v="PBOR00528"/>
    <s v="PBOR00524"/>
    <s v="Nirmal Bahl"/>
    <x v="30"/>
    <x v="2"/>
    <s v="Yes"/>
    <s v="PBCS0524"/>
    <x v="2"/>
    <x v="1"/>
  </r>
  <r>
    <n v="525"/>
    <s v="PBOR00529"/>
    <s v="PBOR00525"/>
    <s v="Saral Narang"/>
    <x v="55"/>
    <x v="0"/>
    <s v="Yes"/>
    <s v="PBCS0525"/>
    <x v="0"/>
    <x v="5"/>
  </r>
  <r>
    <n v="526"/>
    <s v="PBOR00530"/>
    <s v="PBOR00526"/>
    <s v="Priya Aurora"/>
    <x v="19"/>
    <x v="1"/>
    <s v="Yes"/>
    <s v="PBCS0526"/>
    <x v="1"/>
    <x v="7"/>
  </r>
  <r>
    <n v="527"/>
    <s v="PBOR00531"/>
    <s v="PBOR00527"/>
    <s v="Sharma Kar"/>
    <x v="39"/>
    <x v="2"/>
    <s v="No"/>
    <s v="PBCS0527"/>
    <x v="2"/>
    <x v="2"/>
  </r>
  <r>
    <n v="528"/>
    <s v="PBOR00532"/>
    <s v="PBOR00528"/>
    <s v="Lakshmi Boase"/>
    <x v="33"/>
    <x v="0"/>
    <s v="Yes"/>
    <s v="PBCS0528"/>
    <x v="0"/>
    <x v="4"/>
  </r>
  <r>
    <n v="529"/>
    <s v="PBOR00533"/>
    <s v="PBOR00529"/>
    <s v="Jagan Choudhury"/>
    <x v="40"/>
    <x v="1"/>
    <s v="Yes"/>
    <s v="PBCS0529"/>
    <x v="1"/>
    <x v="0"/>
  </r>
  <r>
    <n v="530"/>
    <s v="PBOR00534"/>
    <s v="PBOR00530"/>
    <s v="Anit Sachdev"/>
    <x v="56"/>
    <x v="2"/>
    <s v="Yes"/>
    <s v="PBCS0530"/>
    <x v="2"/>
    <x v="3"/>
  </r>
  <r>
    <n v="531"/>
    <s v="PBOR00535"/>
    <s v="PBOR00531"/>
    <s v="Ritu Manne"/>
    <x v="57"/>
    <x v="0"/>
    <s v="Yes"/>
    <s v="PBCS0531"/>
    <x v="0"/>
    <x v="1"/>
  </r>
  <r>
    <n v="532"/>
    <s v="PBOR00536"/>
    <s v="PBOR00532"/>
    <s v="Aditya Ganesh"/>
    <x v="58"/>
    <x v="1"/>
    <s v="Yes"/>
    <s v="PBCS0532"/>
    <x v="1"/>
    <x v="0"/>
  </r>
  <r>
    <n v="533"/>
    <s v="PBOR00537"/>
    <s v="PBOR00533"/>
    <s v="Roshan Bath"/>
    <x v="59"/>
    <x v="1"/>
    <s v="No"/>
    <s v="PBCS0533"/>
    <x v="2"/>
    <x v="4"/>
  </r>
  <r>
    <n v="534"/>
    <s v="PBOR00538"/>
    <s v="PBOR00534"/>
    <s v="Aaloak Naidu"/>
    <x v="58"/>
    <x v="0"/>
    <s v="Yes"/>
    <s v="PBCS0534"/>
    <x v="0"/>
    <x v="0"/>
  </r>
  <r>
    <n v="535"/>
    <s v="PBOR00539"/>
    <s v="PBOR00535"/>
    <s v="Lakshmi Boase"/>
    <x v="30"/>
    <x v="1"/>
    <s v="Yes"/>
    <s v="PBCS0535"/>
    <x v="1"/>
    <x v="8"/>
  </r>
  <r>
    <n v="536"/>
    <s v="PBOR00540"/>
    <s v="PBOR00536"/>
    <s v="Savitri Kala"/>
    <x v="40"/>
    <x v="2"/>
    <s v="Yes"/>
    <s v="PBCS0536"/>
    <x v="2"/>
    <x v="6"/>
  </r>
  <r>
    <n v="537"/>
    <s v="PBOR00541"/>
    <s v="PBOR00537"/>
    <s v="Dinesh Sharma"/>
    <x v="57"/>
    <x v="0"/>
    <s v="Yes"/>
    <s v="PBCS0537"/>
    <x v="0"/>
    <x v="6"/>
  </r>
  <r>
    <n v="538"/>
    <s v="PBOR00542"/>
    <s v="PBOR00538"/>
    <s v="Anit Sachdev"/>
    <x v="58"/>
    <x v="1"/>
    <s v="Yes"/>
    <s v="PBCS0538"/>
    <x v="1"/>
    <x v="8"/>
  </r>
  <r>
    <n v="539"/>
    <s v="PBOR00543"/>
    <s v="PBOR00539"/>
    <s v="Ritu Manne"/>
    <x v="60"/>
    <x v="1"/>
    <s v="No"/>
    <s v="PBCS0539"/>
    <x v="2"/>
    <x v="5"/>
  </r>
  <r>
    <n v="540"/>
    <s v="PBOR00544"/>
    <s v="PBOR00540"/>
    <s v="Rajni Sood"/>
    <x v="61"/>
    <x v="0"/>
    <s v="Yes"/>
    <s v="PBCS0540"/>
    <x v="0"/>
    <x v="1"/>
  </r>
  <r>
    <n v="541"/>
    <s v="PBOR00545"/>
    <s v="PBOR00541"/>
    <s v="Apurva Suri"/>
    <x v="56"/>
    <x v="1"/>
    <s v="Yes"/>
    <s v="PBCS0541"/>
    <x v="1"/>
    <x v="7"/>
  </r>
  <r>
    <n v="542"/>
    <s v="PBOR00546"/>
    <s v="PBOR00542"/>
    <s v="Lavanya Agate"/>
    <x v="30"/>
    <x v="2"/>
    <s v="Yes"/>
    <s v="PBCS0542"/>
    <x v="2"/>
    <x v="3"/>
  </r>
  <r>
    <n v="543"/>
    <s v="PBOR00547"/>
    <s v="PBOR00543"/>
    <s v="Dhruv Sengupta"/>
    <x v="43"/>
    <x v="0"/>
    <s v="Yes"/>
    <s v="PBCS0543"/>
    <x v="0"/>
    <x v="3"/>
  </r>
  <r>
    <n v="544"/>
    <s v="PBOR00548"/>
    <s v="PBOR00544"/>
    <s v="Akshay Oak"/>
    <x v="62"/>
    <x v="1"/>
    <s v="Yes"/>
    <s v="PBCS0544"/>
    <x v="1"/>
    <x v="9"/>
  </r>
  <r>
    <n v="545"/>
    <s v="PBOR00549"/>
    <s v="PBOR00545"/>
    <s v="Malini Murty"/>
    <x v="51"/>
    <x v="2"/>
    <s v="No"/>
    <s v="PBCS0545"/>
    <x v="2"/>
    <x v="6"/>
  </r>
  <r>
    <n v="546"/>
    <s v="PBOR00550"/>
    <s v="PBOR00546"/>
    <s v="Akshay Bal"/>
    <x v="63"/>
    <x v="0"/>
    <s v="Yes"/>
    <s v="PBCS0546"/>
    <x v="0"/>
    <x v="0"/>
  </r>
  <r>
    <n v="547"/>
    <s v="PBOR00551"/>
    <s v="PBOR00547"/>
    <s v="Kavika Lall"/>
    <x v="64"/>
    <x v="1"/>
    <s v="Yes"/>
    <s v="PBCS0547"/>
    <x v="1"/>
    <x v="7"/>
  </r>
  <r>
    <n v="548"/>
    <s v="PBOR00552"/>
    <s v="PBOR00548"/>
    <s v="Avinash Kale"/>
    <x v="63"/>
    <x v="1"/>
    <s v="Yes"/>
    <s v="PBCS0548"/>
    <x v="2"/>
    <x v="5"/>
  </r>
  <r>
    <n v="549"/>
    <s v="PBOR00553"/>
    <s v="PBOR00549"/>
    <s v="Valini Grover"/>
    <x v="61"/>
    <x v="0"/>
    <s v="Yes"/>
    <s v="PBCS0549"/>
    <x v="0"/>
    <x v="2"/>
  </r>
  <r>
    <n v="550"/>
    <s v="PBOR00554"/>
    <s v="PBOR00550"/>
    <s v="Anjali Dora"/>
    <x v="62"/>
    <x v="1"/>
    <s v="Yes"/>
    <s v="PBCS0550"/>
    <x v="0"/>
    <x v="3"/>
  </r>
  <r>
    <n v="551"/>
    <s v="PBOR00555"/>
    <s v="PBOR00551"/>
    <s v="Sam"/>
    <x v="19"/>
    <x v="0"/>
    <s v="Yes"/>
    <s v="PBCS0551"/>
    <x v="0"/>
    <x v="0"/>
  </r>
  <r>
    <n v="552"/>
    <s v="PBOR00556"/>
    <s v="PBOR00552"/>
    <s v="Simma Raj"/>
    <x v="62"/>
    <x v="1"/>
    <s v="Yes"/>
    <s v="PBCS0552"/>
    <x v="1"/>
    <x v="1"/>
  </r>
  <r>
    <n v="553"/>
    <s v="PBOR00557"/>
    <s v="PBOR00553"/>
    <s v="Aditya Singh"/>
    <x v="43"/>
    <x v="2"/>
    <s v="No"/>
    <s v="PBCS0553"/>
    <x v="2"/>
    <x v="2"/>
  </r>
  <r>
    <n v="554"/>
    <s v="PBOR00558"/>
    <s v="PBOR00554"/>
    <s v="Julian Richard Samson"/>
    <x v="65"/>
    <x v="0"/>
    <s v="Yes"/>
    <s v="PBCS0554"/>
    <x v="0"/>
    <x v="3"/>
  </r>
  <r>
    <n v="555"/>
    <s v="PBOR00559"/>
    <s v="PBOR00555"/>
    <s v="Savitri Kala"/>
    <x v="57"/>
    <x v="1"/>
    <s v="Yes"/>
    <s v="PBCS0555"/>
    <x v="1"/>
    <x v="4"/>
  </r>
  <r>
    <n v="556"/>
    <s v="PBOR00560"/>
    <s v="PBOR00556"/>
    <s v="Pratyush Trivedi"/>
    <x v="56"/>
    <x v="1"/>
    <s v="Yes"/>
    <s v="PBCS0556"/>
    <x v="2"/>
    <x v="5"/>
  </r>
  <r>
    <n v="557"/>
    <s v="PBOR00561"/>
    <s v="PBOR00557"/>
    <s v="Adhya Garg"/>
    <x v="66"/>
    <x v="0"/>
    <s v="Yes"/>
    <s v="PBCS0557"/>
    <x v="0"/>
    <x v="6"/>
  </r>
  <r>
    <n v="558"/>
    <s v="PBOR00562"/>
    <s v="PBOR00558"/>
    <s v="Adhya Garg"/>
    <x v="37"/>
    <x v="1"/>
    <s v="Yes"/>
    <s v="PBCS0558"/>
    <x v="1"/>
    <x v="0"/>
  </r>
  <r>
    <n v="559"/>
    <s v="PBOR00563"/>
    <s v="PBOR00559"/>
    <s v="Pranav Bhatnagar"/>
    <x v="45"/>
    <x v="0"/>
    <s v="No"/>
    <s v="PBCS0559"/>
    <x v="2"/>
    <x v="3"/>
  </r>
  <r>
    <n v="560"/>
    <s v="PBOR00564"/>
    <s v="PBOR00560"/>
    <s v="Kalpana Bali"/>
    <x v="67"/>
    <x v="1"/>
    <s v="Yes"/>
    <s v="PBCS0560"/>
    <x v="0"/>
    <x v="0"/>
  </r>
  <r>
    <n v="561"/>
    <s v="PBOR00565"/>
    <s v="PBOR00561"/>
    <s v="Apurva Suri"/>
    <x v="43"/>
    <x v="1"/>
    <s v="Yes"/>
    <s v="PBCS0561"/>
    <x v="1"/>
    <x v="0"/>
  </r>
  <r>
    <n v="562"/>
    <s v="PBOR00566"/>
    <s v="PBOR00562"/>
    <s v="Lata Chokshi"/>
    <x v="68"/>
    <x v="0"/>
    <s v="Yes"/>
    <s v="PBCS0562"/>
    <x v="2"/>
    <x v="7"/>
  </r>
  <r>
    <n v="563"/>
    <s v="PBOR00567"/>
    <s v="PBOR00563"/>
    <s v="Aalia Desai"/>
    <x v="69"/>
    <x v="1"/>
    <s v="Yes"/>
    <s v="PBCS0563"/>
    <x v="0"/>
    <x v="4"/>
  </r>
  <r>
    <n v="564"/>
    <s v="PBOR00568"/>
    <s v="PBOR00564"/>
    <s v="Roshan Bath"/>
    <x v="52"/>
    <x v="1"/>
    <s v="Yes"/>
    <s v="PBCS0564"/>
    <x v="1"/>
    <x v="7"/>
  </r>
  <r>
    <n v="565"/>
    <s v="PBOR00569"/>
    <s v="PBOR00565"/>
    <s v="Anjali Dora"/>
    <x v="19"/>
    <x v="0"/>
    <s v="No"/>
    <s v="PBCS0565"/>
    <x v="2"/>
    <x v="8"/>
  </r>
  <r>
    <n v="566"/>
    <s v="PBOR00570"/>
    <s v="PBOR00566"/>
    <s v="Sam"/>
    <x v="47"/>
    <x v="1"/>
    <s v="Yes"/>
    <s v="PBCS0566"/>
    <x v="0"/>
    <x v="7"/>
  </r>
  <r>
    <n v="567"/>
    <s v="PBOR00571"/>
    <s v="PBOR00567"/>
    <s v="Simma Raj"/>
    <x v="70"/>
    <x v="0"/>
    <s v="Yes"/>
    <s v="PBCS0567"/>
    <x v="1"/>
    <x v="6"/>
  </r>
  <r>
    <n v="568"/>
    <s v="PBOR00572"/>
    <s v="PBOR00568"/>
    <s v="Aditya Singh"/>
    <x v="71"/>
    <x v="1"/>
    <s v="Yes"/>
    <s v="PBCS0568"/>
    <x v="2"/>
    <x v="9"/>
  </r>
  <r>
    <n v="569"/>
    <s v="PBOR00573"/>
    <s v="PBOR00569"/>
    <s v="Julian Richard Samson"/>
    <x v="58"/>
    <x v="0"/>
    <s v="Yes"/>
    <s v="PBCS0569"/>
    <x v="0"/>
    <x v="6"/>
  </r>
  <r>
    <n v="570"/>
    <s v="PBOR00574"/>
    <s v="PBOR00570"/>
    <s v="Savitri Kala"/>
    <x v="19"/>
    <x v="1"/>
    <s v="Yes"/>
    <s v="PBCS0570"/>
    <x v="1"/>
    <x v="9"/>
  </r>
  <r>
    <n v="571"/>
    <s v="PBOR00575"/>
    <s v="PBOR00571"/>
    <s v="Pratyush Trivedi"/>
    <x v="32"/>
    <x v="2"/>
    <s v="No"/>
    <s v="PBCS0571"/>
    <x v="2"/>
    <x v="9"/>
  </r>
  <r>
    <n v="572"/>
    <s v="PBOR00576"/>
    <s v="PBOR00572"/>
    <s v="Adhya Garg"/>
    <x v="60"/>
    <x v="0"/>
    <s v="Yes"/>
    <s v="PBCS0572"/>
    <x v="0"/>
    <x v="7"/>
  </r>
  <r>
    <n v="573"/>
    <s v="PBOR00577"/>
    <s v="PBOR00573"/>
    <s v="Adhya Garg"/>
    <x v="21"/>
    <x v="1"/>
    <s v="Yes"/>
    <s v="PBCS0573"/>
    <x v="1"/>
    <x v="7"/>
  </r>
  <r>
    <n v="574"/>
    <s v="PBOR00578"/>
    <s v="PBOR00574"/>
    <s v="Pranav Bhatnagar"/>
    <x v="53"/>
    <x v="1"/>
    <s v="Yes"/>
    <s v="PBCS0574"/>
    <x v="2"/>
    <x v="1"/>
  </r>
  <r>
    <n v="575"/>
    <s v="PBOR00579"/>
    <s v="PBOR00575"/>
    <s v="Pratyush Trivedi"/>
    <x v="72"/>
    <x v="0"/>
    <s v="Yes"/>
    <s v="PBCS0575"/>
    <x v="0"/>
    <x v="5"/>
  </r>
  <r>
    <n v="576"/>
    <s v="PBOR00580"/>
    <s v="PBOR00576"/>
    <s v="Apurva Suri"/>
    <x v="32"/>
    <x v="1"/>
    <s v="Yes"/>
    <s v="PBCS0576"/>
    <x v="1"/>
    <x v="7"/>
  </r>
  <r>
    <n v="577"/>
    <s v="PBOR00581"/>
    <s v="PBOR00577"/>
    <s v="Lata Chokshi"/>
    <x v="73"/>
    <x v="0"/>
    <s v="No"/>
    <s v="PBCS0577"/>
    <x v="2"/>
    <x v="2"/>
  </r>
  <r>
    <n v="578"/>
    <s v="PBOR00582"/>
    <s v="PBOR00578"/>
    <s v="Aalia Desai"/>
    <x v="74"/>
    <x v="1"/>
    <s v="Yes"/>
    <s v="PBCS0578"/>
    <x v="0"/>
    <x v="4"/>
  </r>
  <r>
    <n v="579"/>
    <s v="PBOR00583"/>
    <s v="PBOR00579"/>
    <s v="Roshan Bath"/>
    <x v="75"/>
    <x v="1"/>
    <s v="Yes"/>
    <s v="PBCS0579"/>
    <x v="1"/>
    <x v="0"/>
  </r>
  <r>
    <n v="580"/>
    <s v="PBOR00584"/>
    <s v="PBOR00580"/>
    <s v="Pratyush Trivedi"/>
    <x v="76"/>
    <x v="0"/>
    <s v="Yes"/>
    <s v="PBCS0580"/>
    <x v="2"/>
    <x v="3"/>
  </r>
  <r>
    <n v="581"/>
    <s v="PBOR00585"/>
    <s v="PBOR00581"/>
    <s v="Dinesh Sharma"/>
    <x v="61"/>
    <x v="1"/>
    <s v="Yes"/>
    <s v="PBCS0581"/>
    <x v="0"/>
    <x v="1"/>
  </r>
  <r>
    <n v="582"/>
    <s v="PBOR00586"/>
    <s v="PBOR00582"/>
    <s v="Lata Chokshi"/>
    <x v="71"/>
    <x v="1"/>
    <s v="Yes"/>
    <s v="PBCS0582"/>
    <x v="1"/>
    <x v="0"/>
  </r>
  <r>
    <n v="583"/>
    <s v="PBOR00587"/>
    <s v="PBOR00583"/>
    <s v="Savitri Kala"/>
    <x v="59"/>
    <x v="0"/>
    <s v="No"/>
    <s v="PBCS0583"/>
    <x v="2"/>
    <x v="4"/>
  </r>
  <r>
    <n v="584"/>
    <s v="PBOR00588"/>
    <s v="PBOR00584"/>
    <s v="Apurva Suri"/>
    <x v="77"/>
    <x v="1"/>
    <s v="Yes"/>
    <s v="PBCS0584"/>
    <x v="0"/>
    <x v="0"/>
  </r>
  <r>
    <n v="585"/>
    <s v="PBOR00589"/>
    <s v="PBOR00585"/>
    <s v="Shanta Swamy"/>
    <x v="19"/>
    <x v="0"/>
    <s v="Yes"/>
    <s v="PBCS0585"/>
    <x v="1"/>
    <x v="8"/>
  </r>
  <r>
    <n v="586"/>
    <s v="PBOR00590"/>
    <s v="PBOR00586"/>
    <s v="Viaan Kale"/>
    <x v="70"/>
    <x v="1"/>
    <s v="Yes"/>
    <s v="PBCS0586"/>
    <x v="2"/>
    <x v="6"/>
  </r>
  <r>
    <n v="587"/>
    <s v="PBOR00591"/>
    <s v="PBOR00587"/>
    <s v="Disha Tank"/>
    <x v="46"/>
    <x v="0"/>
    <s v="Yes"/>
    <s v="PBCS0587"/>
    <x v="0"/>
    <x v="6"/>
  </r>
  <r>
    <n v="588"/>
    <s v="PBOR00592"/>
    <s v="PBOR00588"/>
    <s v="Aaloak Naidu"/>
    <x v="39"/>
    <x v="1"/>
    <s v="Yes"/>
    <s v="PBCS0588"/>
    <x v="1"/>
    <x v="8"/>
  </r>
  <r>
    <n v="589"/>
    <s v="PBOR00593"/>
    <s v="PBOR00589"/>
    <s v="Nirmal Bahl"/>
    <x v="39"/>
    <x v="2"/>
    <s v="No"/>
    <s v="PBCS0589"/>
    <x v="2"/>
    <x v="5"/>
  </r>
  <r>
    <n v="590"/>
    <s v="PBOR00594"/>
    <s v="PBOR00590"/>
    <s v="Saral Narang"/>
    <x v="19"/>
    <x v="0"/>
    <s v="Yes"/>
    <s v="PBCS0590"/>
    <x v="0"/>
    <x v="1"/>
  </r>
  <r>
    <n v="591"/>
    <s v="PBOR00595"/>
    <s v="PBOR00591"/>
    <s v="Priya Aurora"/>
    <x v="26"/>
    <x v="1"/>
    <s v="Yes"/>
    <s v="PBCS0591"/>
    <x v="1"/>
    <x v="7"/>
  </r>
  <r>
    <n v="592"/>
    <s v="PBOR00596"/>
    <s v="PBOR00592"/>
    <s v="Sharma Kar"/>
    <x v="51"/>
    <x v="1"/>
    <s v="Yes"/>
    <s v="PBCS0592"/>
    <x v="2"/>
    <x v="3"/>
  </r>
  <r>
    <n v="593"/>
    <s v="PBOR00597"/>
    <s v="PBOR00593"/>
    <s v="Lakshmi Boase"/>
    <x v="51"/>
    <x v="0"/>
    <s v="Yes"/>
    <s v="PBCS0593"/>
    <x v="0"/>
    <x v="3"/>
  </r>
  <r>
    <n v="594"/>
    <s v="PBOR00598"/>
    <s v="PBOR00594"/>
    <s v="Jagan Choudhury"/>
    <x v="62"/>
    <x v="1"/>
    <s v="Yes"/>
    <s v="PBCS0594"/>
    <x v="1"/>
    <x v="9"/>
  </r>
  <r>
    <n v="595"/>
    <s v="PBOR00599"/>
    <s v="PBOR00595"/>
    <s v="Anit Sachdev"/>
    <x v="54"/>
    <x v="0"/>
    <s v="No"/>
    <s v="PBCS0595"/>
    <x v="2"/>
    <x v="6"/>
  </r>
  <r>
    <n v="596"/>
    <s v="PBOR00600"/>
    <s v="PBOR00596"/>
    <s v="Ritu Manne"/>
    <x v="53"/>
    <x v="1"/>
    <s v="Yes"/>
    <s v="PBCS0596"/>
    <x v="0"/>
    <x v="0"/>
  </r>
  <r>
    <n v="597"/>
    <s v="PBOR00601"/>
    <s v="PBOR00597"/>
    <s v="Aditya Ganesh"/>
    <x v="53"/>
    <x v="1"/>
    <s v="Yes"/>
    <s v="PBCS0597"/>
    <x v="1"/>
    <x v="7"/>
  </r>
  <r>
    <n v="598"/>
    <s v="PBOR00602"/>
    <s v="PBOR00598"/>
    <s v="Roshan Bath"/>
    <x v="67"/>
    <x v="0"/>
    <s v="Yes"/>
    <s v="PBCS0598"/>
    <x v="2"/>
    <x v="5"/>
  </r>
  <r>
    <n v="599"/>
    <s v="PBOR00603"/>
    <s v="PBOR00599"/>
    <s v="Aaloak Naidu"/>
    <x v="30"/>
    <x v="1"/>
    <s v="Yes"/>
    <s v="PBCS0599"/>
    <x v="0"/>
    <x v="2"/>
  </r>
  <r>
    <n v="600"/>
    <s v="PBOR00604"/>
    <s v="PBOR00600"/>
    <s v="Lakshmi Boase"/>
    <x v="52"/>
    <x v="1"/>
    <s v="Yes"/>
    <s v="PBCS0600"/>
    <x v="0"/>
    <x v="3"/>
  </r>
  <r>
    <n v="601"/>
    <s v="PBOR00605"/>
    <s v="PBOR00601"/>
    <s v="Savitri Kala"/>
    <x v="66"/>
    <x v="0"/>
    <s v="Yes"/>
    <s v="PBCS0601"/>
    <x v="0"/>
    <x v="8"/>
  </r>
  <r>
    <n v="602"/>
    <s v="PBOR00606"/>
    <s v="PBOR00602"/>
    <s v="Dinesh Sharma"/>
    <x v="56"/>
    <x v="1"/>
    <s v="Yes"/>
    <s v="PBCS0602"/>
    <x v="1"/>
    <x v="0"/>
  </r>
  <r>
    <n v="603"/>
    <s v="PBOR00607"/>
    <s v="PBOR00603"/>
    <s v="Anit Sachdev"/>
    <x v="53"/>
    <x v="0"/>
    <s v="Yes"/>
    <s v="PBCS0603"/>
    <x v="2"/>
    <x v="1"/>
  </r>
  <r>
    <n v="604"/>
    <s v="PBOR00608"/>
    <s v="PBOR00604"/>
    <s v="Ritu Manne"/>
    <x v="61"/>
    <x v="1"/>
    <s v="Yes"/>
    <s v="PBCS0604"/>
    <x v="0"/>
    <x v="1"/>
  </r>
  <r>
    <n v="605"/>
    <s v="PBOR00609"/>
    <s v="PBOR00605"/>
    <s v="Rajni Sood"/>
    <x v="66"/>
    <x v="0"/>
    <s v="Yes"/>
    <s v="PBCS0605"/>
    <x v="1"/>
    <x v="1"/>
  </r>
  <r>
    <n v="606"/>
    <s v="PBOR00610"/>
    <s v="PBOR00606"/>
    <s v="Kirtida Raval"/>
    <x v="53"/>
    <x v="1"/>
    <s v="Yes"/>
    <s v="PBCS0606"/>
    <x v="2"/>
    <x v="1"/>
  </r>
  <r>
    <n v="607"/>
    <s v="PBOR00611"/>
    <s v="PBOR00607"/>
    <s v="Lavanya Agate"/>
    <x v="44"/>
    <x v="2"/>
    <s v="Yes"/>
    <s v="PBCS0607"/>
    <x v="0"/>
    <x v="2"/>
  </r>
  <r>
    <n v="608"/>
    <s v="PBOR00612"/>
    <s v="PBOR00608"/>
    <s v="Dhruv Sengupta"/>
    <x v="78"/>
    <x v="0"/>
    <s v="Yes"/>
    <s v="PBCS0608"/>
    <x v="1"/>
    <x v="8"/>
  </r>
  <r>
    <n v="609"/>
    <s v="PBOR00613"/>
    <s v="PBOR00609"/>
    <s v="Akshay Oak"/>
    <x v="41"/>
    <x v="1"/>
    <s v="Yes"/>
    <s v="PBCS0609"/>
    <x v="2"/>
    <x v="8"/>
  </r>
  <r>
    <n v="610"/>
    <s v="PBOR00614"/>
    <s v="PBOR00610"/>
    <s v="Malini Murty"/>
    <x v="62"/>
    <x v="1"/>
    <s v="Yes"/>
    <s v="PBCS0610"/>
    <x v="0"/>
    <x v="8"/>
  </r>
  <r>
    <n v="611"/>
    <s v="PBOR00615"/>
    <s v="PBOR00611"/>
    <s v="Akshay Bal"/>
    <x v="72"/>
    <x v="0"/>
    <s v="Yes"/>
    <s v="PBCS0611"/>
    <x v="1"/>
    <x v="8"/>
  </r>
  <r>
    <n v="612"/>
    <s v="PBOR00616"/>
    <s v="PBOR00612"/>
    <s v="Kavika Lall"/>
    <x v="30"/>
    <x v="1"/>
    <s v="Yes"/>
    <s v="PBCS0612"/>
    <x v="2"/>
    <x v="2"/>
  </r>
  <r>
    <n v="613"/>
    <s v="PBOR00617"/>
    <s v="PBOR00613"/>
    <s v="Disha Tank"/>
    <x v="69"/>
    <x v="0"/>
    <s v="Yes"/>
    <s v="PBCS0613"/>
    <x v="0"/>
    <x v="1"/>
  </r>
  <r>
    <n v="614"/>
    <s v="PBOR00618"/>
    <s v="PBOR00614"/>
    <s v="Aaloak Naidu"/>
    <x v="71"/>
    <x v="1"/>
    <s v="Yes"/>
    <s v="PBCS0614"/>
    <x v="1"/>
    <x v="1"/>
  </r>
  <r>
    <n v="615"/>
    <s v="PBOR00619"/>
    <s v="PBOR00615"/>
    <s v="Nirmal Bahl"/>
    <x v="67"/>
    <x v="1"/>
    <s v="Yes"/>
    <s v="PBCS0615"/>
    <x v="2"/>
    <x v="0"/>
  </r>
  <r>
    <n v="616"/>
    <s v="PBOR00620"/>
    <s v="PBOR00616"/>
    <s v="Apurva Suri"/>
    <x v="68"/>
    <x v="0"/>
    <s v="Yes"/>
    <s v="PBCS0616"/>
    <x v="0"/>
    <x v="2"/>
  </r>
  <r>
    <n v="617"/>
    <s v="PBOR00621"/>
    <s v="PBOR00617"/>
    <s v="Priya Aurora"/>
    <x v="48"/>
    <x v="1"/>
    <s v="No"/>
    <s v="PBCS0617"/>
    <x v="1"/>
    <x v="2"/>
  </r>
  <r>
    <n v="618"/>
    <s v="PBOR00622"/>
    <s v="PBOR00618"/>
    <s v="Sharma Kar"/>
    <x v="26"/>
    <x v="1"/>
    <s v="Yes"/>
    <s v="PBCS0618"/>
    <x v="2"/>
    <x v="1"/>
  </r>
  <r>
    <n v="619"/>
    <s v="PBOR00623"/>
    <s v="PBOR00619"/>
    <s v="Lakshmi Boase"/>
    <x v="76"/>
    <x v="0"/>
    <s v="Yes"/>
    <s v="PBCS0619"/>
    <x v="0"/>
    <x v="2"/>
  </r>
  <r>
    <n v="620"/>
    <s v="PBOR00624"/>
    <s v="PBOR00620"/>
    <s v="Jagan Choudhury"/>
    <x v="45"/>
    <x v="1"/>
    <s v="Yes"/>
    <s v="PBCS0620"/>
    <x v="1"/>
    <x v="2"/>
  </r>
  <r>
    <n v="621"/>
    <s v="PBOR00625"/>
    <s v="PBOR00621"/>
    <s v="Anit Sachdev"/>
    <x v="63"/>
    <x v="0"/>
    <s v="Yes"/>
    <s v="PBCS0621"/>
    <x v="2"/>
    <x v="0"/>
  </r>
  <r>
    <n v="622"/>
    <s v="PBOR00626"/>
    <s v="PBOR00622"/>
    <s v="Ritu Manne"/>
    <x v="58"/>
    <x v="1"/>
    <s v="Yes"/>
    <s v="PBCS0622"/>
    <x v="0"/>
    <x v="0"/>
  </r>
  <r>
    <n v="623"/>
    <s v="PBOR00627"/>
    <s v="PBOR00623"/>
    <s v="Sam"/>
    <x v="62"/>
    <x v="0"/>
    <s v="No"/>
    <s v="PBCS0623"/>
    <x v="1"/>
    <x v="2"/>
  </r>
  <r>
    <n v="624"/>
    <s v="PBOR00628"/>
    <s v="PBOR00624"/>
    <s v="Simma Raj"/>
    <x v="79"/>
    <x v="1"/>
    <s v="Yes"/>
    <s v="PBCS0624"/>
    <x v="2"/>
    <x v="2"/>
  </r>
  <r>
    <n v="625"/>
    <s v="PBOR00629"/>
    <s v="PBOR00625"/>
    <s v="Aditya Singh"/>
    <x v="70"/>
    <x v="2"/>
    <s v="Yes"/>
    <s v="PBCS0625"/>
    <x v="0"/>
    <x v="1"/>
  </r>
  <r>
    <n v="626"/>
    <s v="PBOR00630"/>
    <s v="PBOR00626"/>
    <s v="Julian Richard Samson"/>
    <x v="64"/>
    <x v="0"/>
    <s v="Yes"/>
    <s v="PBCS0626"/>
    <x v="1"/>
    <x v="2"/>
  </r>
  <r>
    <n v="627"/>
    <s v="PBOR00631"/>
    <s v="PBOR00627"/>
    <s v="Savitri Kala"/>
    <x v="37"/>
    <x v="1"/>
    <s v="Yes"/>
    <s v="PBCS0627"/>
    <x v="2"/>
    <x v="0"/>
  </r>
  <r>
    <n v="628"/>
    <s v="PBOR00632"/>
    <s v="PBOR00628"/>
    <s v="Pratyush Trivedi"/>
    <x v="54"/>
    <x v="1"/>
    <s v="Yes"/>
    <s v="PBCS0628"/>
    <x v="0"/>
    <x v="1"/>
  </r>
  <r>
    <n v="629"/>
    <s v="PBOR00633"/>
    <s v="PBOR00629"/>
    <s v="Adhya Garg"/>
    <x v="40"/>
    <x v="0"/>
    <s v="Yes"/>
    <s v="PBCS0629"/>
    <x v="1"/>
    <x v="2"/>
  </r>
  <r>
    <n v="630"/>
    <s v="PBOR00634"/>
    <s v="PBOR00630"/>
    <s v="Adhya Garg"/>
    <x v="43"/>
    <x v="1"/>
    <s v="Yes"/>
    <s v="PBCS0630"/>
    <x v="2"/>
    <x v="0"/>
  </r>
  <r>
    <n v="631"/>
    <s v="PBOR00635"/>
    <s v="PBOR00631"/>
    <s v="Pranav Bhatnagar"/>
    <x v="50"/>
    <x v="0"/>
    <s v="Yes"/>
    <s v="PBCS0631"/>
    <x v="0"/>
    <x v="2"/>
  </r>
  <r>
    <n v="632"/>
    <s v="PBOR00636"/>
    <s v="PBOR00632"/>
    <s v="Pratyush Trivedi"/>
    <x v="21"/>
    <x v="1"/>
    <s v="Yes"/>
    <s v="PBCS0632"/>
    <x v="1"/>
    <x v="1"/>
  </r>
  <r>
    <n v="633"/>
    <s v="PBOR00637"/>
    <s v="PBOR00633"/>
    <s v="Apurva Suri"/>
    <x v="80"/>
    <x v="1"/>
    <s v="Yes"/>
    <s v="PBCS0633"/>
    <x v="2"/>
    <x v="8"/>
  </r>
  <r>
    <n v="634"/>
    <s v="PBOR00638"/>
    <s v="PBOR00634"/>
    <s v="Lata Chokshi"/>
    <x v="17"/>
    <x v="0"/>
    <s v="Yes"/>
    <s v="PBCS0634"/>
    <x v="0"/>
    <x v="1"/>
  </r>
  <r>
    <n v="635"/>
    <s v="PBOR00639"/>
    <s v="PBOR00635"/>
    <s v="Aalia Desai"/>
    <x v="48"/>
    <x v="1"/>
    <s v="Yes"/>
    <s v="PBCS0635"/>
    <x v="1"/>
    <x v="2"/>
  </r>
  <r>
    <n v="636"/>
    <s v="PBOR00640"/>
    <s v="PBOR00636"/>
    <s v="Roshan Bath"/>
    <x v="77"/>
    <x v="1"/>
    <s v="Yes"/>
    <s v="PBCS0636"/>
    <x v="2"/>
    <x v="1"/>
  </r>
  <r>
    <n v="637"/>
    <s v="PBOR00641"/>
    <s v="PBOR00637"/>
    <s v="Pratyush Trivedi"/>
    <x v="40"/>
    <x v="0"/>
    <s v="Yes"/>
    <s v="PBCS0637"/>
    <x v="0"/>
    <x v="0"/>
  </r>
  <r>
    <n v="638"/>
    <s v="PBOR00642"/>
    <s v="PBOR00638"/>
    <s v="Dinesh Sharma"/>
    <x v="46"/>
    <x v="1"/>
    <s v="Yes"/>
    <s v="PBCS0638"/>
    <x v="1"/>
    <x v="2"/>
  </r>
  <r>
    <n v="639"/>
    <s v="PBOR00643"/>
    <s v="PBOR00639"/>
    <s v="Lata Chokshi"/>
    <x v="26"/>
    <x v="0"/>
    <s v="Yes"/>
    <s v="PBCS0639"/>
    <x v="2"/>
    <x v="0"/>
  </r>
  <r>
    <n v="640"/>
    <s v="PBOR00644"/>
    <s v="PBOR00640"/>
    <s v="Savitri Kala"/>
    <x v="67"/>
    <x v="1"/>
    <s v="Yes"/>
    <s v="PBCS0640"/>
    <x v="0"/>
    <x v="0"/>
  </r>
  <r>
    <n v="641"/>
    <s v="PBOR00645"/>
    <s v="PBOR00641"/>
    <s v="Nitya Sandhu"/>
    <x v="29"/>
    <x v="0"/>
    <s v="Yes"/>
    <s v="PBCS0641"/>
    <x v="1"/>
    <x v="0"/>
  </r>
  <r>
    <n v="642"/>
    <s v="PBOR00646"/>
    <s v="PBOR00642"/>
    <s v="Shanta Swamy"/>
    <x v="58"/>
    <x v="1"/>
    <s v="Yes"/>
    <s v="PBCS0642"/>
    <x v="2"/>
    <x v="0"/>
  </r>
  <r>
    <n v="643"/>
    <s v="PBOR00647"/>
    <s v="PBOR00643"/>
    <s v="Viaan Kale"/>
    <x v="48"/>
    <x v="2"/>
    <s v="Yes"/>
    <s v="PBCS0643"/>
    <x v="0"/>
    <x v="0"/>
  </r>
  <r>
    <n v="644"/>
    <s v="PBOR00648"/>
    <s v="PBOR00644"/>
    <s v="Apurva Suri"/>
    <x v="44"/>
    <x v="0"/>
    <s v="Yes"/>
    <s v="PBCS0644"/>
    <x v="1"/>
    <x v="2"/>
  </r>
  <r>
    <n v="645"/>
    <s v="PBOR00649"/>
    <s v="PBOR00645"/>
    <s v="Aaloak Naidu"/>
    <x v="81"/>
    <x v="1"/>
    <s v="No"/>
    <s v="PBCS0645"/>
    <x v="2"/>
    <x v="2"/>
  </r>
  <r>
    <n v="646"/>
    <s v="PBOR00650"/>
    <s v="PBOR00646"/>
    <s v="Nirmal Bahl"/>
    <x v="71"/>
    <x v="1"/>
    <s v="Yes"/>
    <s v="PBCS0646"/>
    <x v="0"/>
    <x v="1"/>
  </r>
  <r>
    <n v="647"/>
    <s v="PBOR00651"/>
    <s v="PBOR00647"/>
    <s v="Saral Narang"/>
    <x v="70"/>
    <x v="0"/>
    <s v="Yes"/>
    <s v="PBCS0647"/>
    <x v="1"/>
    <x v="1"/>
  </r>
  <r>
    <n v="648"/>
    <s v="PBOR00652"/>
    <s v="PBOR00648"/>
    <s v="Priya Aurora"/>
    <x v="70"/>
    <x v="1"/>
    <s v="Yes"/>
    <s v="PBCS0648"/>
    <x v="2"/>
    <x v="0"/>
  </r>
  <r>
    <n v="649"/>
    <s v="PBOR00653"/>
    <s v="PBOR00649"/>
    <s v="Sharma Kar"/>
    <x v="73"/>
    <x v="0"/>
    <s v="Yes"/>
    <s v="PBCS0649"/>
    <x v="0"/>
    <x v="2"/>
  </r>
  <r>
    <n v="650"/>
    <s v="PBOR00654"/>
    <s v="PBOR00650"/>
    <s v="Lakshmi Boase"/>
    <x v="81"/>
    <x v="1"/>
    <s v="Yes"/>
    <s v="PBCS0650"/>
    <x v="0"/>
    <x v="2"/>
  </r>
  <r>
    <n v="651"/>
    <s v="PBOR00655"/>
    <s v="PBOR00651"/>
    <s v="Jagan Choudhury"/>
    <x v="29"/>
    <x v="1"/>
    <s v="No"/>
    <s v="PBCS0651"/>
    <x v="0"/>
    <x v="8"/>
  </r>
  <r>
    <n v="652"/>
    <s v="PBOR00656"/>
    <s v="PBOR00652"/>
    <s v="Anit Sachdev"/>
    <x v="43"/>
    <x v="0"/>
    <s v="Yes"/>
    <s v="PBCS0652"/>
    <x v="1"/>
    <x v="2"/>
  </r>
  <r>
    <n v="653"/>
    <s v="PBOR00657"/>
    <s v="PBOR00653"/>
    <s v="Ritu Manne"/>
    <x v="40"/>
    <x v="1"/>
    <s v="Yes"/>
    <s v="PBCS0653"/>
    <x v="2"/>
    <x v="2"/>
  </r>
  <r>
    <n v="654"/>
    <s v="PBOR00658"/>
    <s v="PBOR00654"/>
    <s v="Aditya Ganesh"/>
    <x v="78"/>
    <x v="1"/>
    <s v="Yes"/>
    <s v="PBCS0654"/>
    <x v="0"/>
    <x v="2"/>
  </r>
  <r>
    <n v="655"/>
    <s v="PBOR00659"/>
    <s v="PBOR00655"/>
    <s v="Roshan Bath"/>
    <x v="43"/>
    <x v="0"/>
    <s v="Yes"/>
    <s v="PBCS0655"/>
    <x v="1"/>
    <x v="2"/>
  </r>
  <r>
    <n v="656"/>
    <s v="PBOR00660"/>
    <s v="PBOR00656"/>
    <s v="Aaloak Naidu"/>
    <x v="48"/>
    <x v="1"/>
    <s v="Yes"/>
    <s v="PBCS0656"/>
    <x v="2"/>
    <x v="1"/>
  </r>
  <r>
    <n v="657"/>
    <s v="PBOR00661"/>
    <s v="PBOR00657"/>
    <s v="Lakshmi Boase"/>
    <x v="42"/>
    <x v="0"/>
    <s v="Yes"/>
    <s v="PBCS0657"/>
    <x v="0"/>
    <x v="1"/>
  </r>
  <r>
    <n v="658"/>
    <s v="PBOR00662"/>
    <s v="PBOR00658"/>
    <s v="Savitri Kala"/>
    <x v="59"/>
    <x v="1"/>
    <s v="Yes"/>
    <s v="PBCS0658"/>
    <x v="1"/>
    <x v="0"/>
  </r>
  <r>
    <n v="659"/>
    <s v="PBOR00663"/>
    <s v="PBOR00659"/>
    <s v="Dinesh Sharma"/>
    <x v="61"/>
    <x v="0"/>
    <s v="Yes"/>
    <s v="PBCS0659"/>
    <x v="2"/>
    <x v="1"/>
  </r>
  <r>
    <n v="660"/>
    <s v="PBOR00664"/>
    <s v="PBOR00660"/>
    <s v="Anit Sachdev"/>
    <x v="77"/>
    <x v="1"/>
    <s v="Yes"/>
    <s v="PBCS0660"/>
    <x v="0"/>
    <x v="0"/>
  </r>
  <r>
    <n v="661"/>
    <s v="PBOR00665"/>
    <s v="PBOR00661"/>
    <s v="Ritu Manne"/>
    <x v="69"/>
    <x v="2"/>
    <s v="Yes"/>
    <s v="PBCS0661"/>
    <x v="1"/>
    <x v="8"/>
  </r>
  <r>
    <n v="662"/>
    <s v="PBOR00666"/>
    <s v="PBOR00662"/>
    <s v="Rajni Sood"/>
    <x v="19"/>
    <x v="0"/>
    <s v="Yes"/>
    <s v="PBCS0662"/>
    <x v="2"/>
    <x v="1"/>
  </r>
  <r>
    <n v="663"/>
    <s v="PBOR00667"/>
    <s v="PBOR00663"/>
    <s v="Kirtida Raval"/>
    <x v="46"/>
    <x v="1"/>
    <s v="Yes"/>
    <s v="PBCS0663"/>
    <x v="0"/>
    <x v="8"/>
  </r>
  <r>
    <n v="664"/>
    <s v="PBOR00668"/>
    <s v="PBOR00664"/>
    <s v="Lavanya Agate"/>
    <x v="69"/>
    <x v="1"/>
    <s v="Yes"/>
    <s v="PBCS0664"/>
    <x v="1"/>
    <x v="0"/>
  </r>
  <r>
    <n v="665"/>
    <s v="PBOR00669"/>
    <s v="PBOR00665"/>
    <s v="Dhruv Sengupta"/>
    <x v="54"/>
    <x v="0"/>
    <s v="Yes"/>
    <s v="PBCS0665"/>
    <x v="2"/>
    <x v="2"/>
  </r>
  <r>
    <n v="666"/>
    <s v="PBOR00670"/>
    <s v="PBOR00666"/>
    <s v="Akshay Oak"/>
    <x v="71"/>
    <x v="1"/>
    <s v="Yes"/>
    <s v="PBCS0666"/>
    <x v="0"/>
    <x v="1"/>
  </r>
  <r>
    <n v="667"/>
    <s v="PBOR00671"/>
    <s v="PBOR00667"/>
    <s v="Apurva Suri"/>
    <x v="48"/>
    <x v="0"/>
    <s v="Yes"/>
    <s v="PBCS0667"/>
    <x v="1"/>
    <x v="1"/>
  </r>
  <r>
    <n v="668"/>
    <s v="PBOR00672"/>
    <s v="PBOR00668"/>
    <s v="Akshay Bal"/>
    <x v="37"/>
    <x v="1"/>
    <s v="Yes"/>
    <s v="PBCS0668"/>
    <x v="2"/>
    <x v="1"/>
  </r>
  <r>
    <n v="669"/>
    <s v="PBOR00673"/>
    <s v="PBOR00669"/>
    <s v="Kavika Lall"/>
    <x v="49"/>
    <x v="1"/>
    <s v="Yes"/>
    <s v="PBCS0669"/>
    <x v="0"/>
    <x v="8"/>
  </r>
  <r>
    <n v="670"/>
    <s v="PBOR00674"/>
    <s v="PBOR00670"/>
    <s v="Avinash Kale"/>
    <x v="50"/>
    <x v="0"/>
    <s v="Yes"/>
    <s v="PBCS0670"/>
    <x v="1"/>
    <x v="1"/>
  </r>
  <r>
    <n v="671"/>
    <s v="PBOR00675"/>
    <s v="PBOR00671"/>
    <s v="Valini Grover"/>
    <x v="67"/>
    <x v="1"/>
    <s v="Yes"/>
    <s v="PBCS0671"/>
    <x v="2"/>
    <x v="8"/>
  </r>
  <r>
    <n v="672"/>
    <s v="PBOR00676"/>
    <s v="PBOR00672"/>
    <s v="Anjali Dora"/>
    <x v="68"/>
    <x v="1"/>
    <s v="Yes"/>
    <s v="PBCS0672"/>
    <x v="0"/>
    <x v="0"/>
  </r>
  <r>
    <n v="673"/>
    <s v="PBOR00677"/>
    <s v="PBOR00673"/>
    <s v="Sam"/>
    <x v="68"/>
    <x v="0"/>
    <s v="No"/>
    <s v="PBCS0673"/>
    <x v="1"/>
    <x v="8"/>
  </r>
  <r>
    <n v="674"/>
    <s v="PBOR00678"/>
    <s v="PBOR00674"/>
    <s v="Simma Raj"/>
    <x v="47"/>
    <x v="1"/>
    <s v="Yes"/>
    <s v="PBCS0674"/>
    <x v="2"/>
    <x v="2"/>
  </r>
  <r>
    <n v="675"/>
    <s v="PBOR00679"/>
    <s v="PBOR00675"/>
    <s v="Aditya Singh"/>
    <x v="69"/>
    <x v="0"/>
    <s v="Yes"/>
    <s v="PBCS0675"/>
    <x v="0"/>
    <x v="0"/>
  </r>
  <r>
    <n v="676"/>
    <s v="PBOR00680"/>
    <s v="PBOR00676"/>
    <s v="Julian Richard Samson"/>
    <x v="77"/>
    <x v="1"/>
    <s v="Yes"/>
    <s v="PBCS0676"/>
    <x v="1"/>
    <x v="0"/>
  </r>
  <r>
    <n v="677"/>
    <s v="PBOR00681"/>
    <s v="PBOR00677"/>
    <s v="Savitri Kala"/>
    <x v="41"/>
    <x v="0"/>
    <s v="Yes"/>
    <s v="PBCS0677"/>
    <x v="2"/>
    <x v="2"/>
  </r>
  <r>
    <n v="678"/>
    <s v="PBOR00682"/>
    <s v="PBOR00678"/>
    <s v="Pratyush Trivedi"/>
    <x v="69"/>
    <x v="1"/>
    <s v="Yes"/>
    <s v="PBCS0678"/>
    <x v="0"/>
    <x v="1"/>
  </r>
  <r>
    <n v="679"/>
    <s v="PBOR00683"/>
    <s v="PBOR00679"/>
    <s v="Adhya Garg"/>
    <x v="63"/>
    <x v="2"/>
    <s v="No"/>
    <s v="PBCS0679"/>
    <x v="1"/>
    <x v="8"/>
  </r>
  <r>
    <n v="680"/>
    <s v="PBOR00684"/>
    <s v="PBOR00680"/>
    <s v="Adhya Garg"/>
    <x v="41"/>
    <x v="0"/>
    <s v="Yes"/>
    <s v="PBCS0680"/>
    <x v="2"/>
    <x v="2"/>
  </r>
  <r>
    <n v="681"/>
    <s v="PBOR00685"/>
    <s v="PBOR00681"/>
    <s v="Pranav Bhatnagar"/>
    <x v="45"/>
    <x v="1"/>
    <s v="Yes"/>
    <s v="PBCS0681"/>
    <x v="0"/>
    <x v="8"/>
  </r>
  <r>
    <n v="682"/>
    <s v="PBOR00686"/>
    <s v="PBOR00682"/>
    <s v="Kalpana Bali"/>
    <x v="57"/>
    <x v="1"/>
    <s v="Yes"/>
    <s v="PBCS0682"/>
    <x v="1"/>
    <x v="1"/>
  </r>
  <r>
    <n v="683"/>
    <s v="PBOR00687"/>
    <s v="PBOR00683"/>
    <s v="Apurva Suri"/>
    <x v="64"/>
    <x v="0"/>
    <s v="Yes"/>
    <s v="PBCS0683"/>
    <x v="2"/>
    <x v="1"/>
  </r>
  <r>
    <n v="684"/>
    <s v="PBOR00688"/>
    <s v="PBOR00684"/>
    <s v="Lata Chokshi"/>
    <x v="33"/>
    <x v="1"/>
    <s v="Yes"/>
    <s v="PBCS0684"/>
    <x v="0"/>
    <x v="8"/>
  </r>
  <r>
    <n v="685"/>
    <s v="PBOR00689"/>
    <s v="PBOR00685"/>
    <s v="Aalia Desai"/>
    <x v="40"/>
    <x v="0"/>
    <s v="Yes"/>
    <s v="PBCS0685"/>
    <x v="1"/>
    <x v="0"/>
  </r>
  <r>
    <n v="686"/>
    <s v="PBOR00690"/>
    <s v="PBOR00686"/>
    <s v="Roshan Bath"/>
    <x v="70"/>
    <x v="1"/>
    <s v="Yes"/>
    <s v="PBCS0686"/>
    <x v="2"/>
    <x v="0"/>
  </r>
  <r>
    <n v="687"/>
    <s v="PBOR00691"/>
    <s v="PBOR00687"/>
    <s v="Anjali Dora"/>
    <x v="55"/>
    <x v="1"/>
    <s v="Yes"/>
    <s v="PBCS0687"/>
    <x v="0"/>
    <x v="1"/>
  </r>
  <r>
    <n v="688"/>
    <s v="PBOR00692"/>
    <s v="PBOR00688"/>
    <s v="Sam"/>
    <x v="48"/>
    <x v="0"/>
    <s v="Yes"/>
    <s v="PBCS0688"/>
    <x v="1"/>
    <x v="8"/>
  </r>
  <r>
    <n v="689"/>
    <s v="PBOR00693"/>
    <s v="PBOR00689"/>
    <s v="Simma Raj"/>
    <x v="78"/>
    <x v="1"/>
    <s v="Yes"/>
    <s v="PBCS0689"/>
    <x v="2"/>
    <x v="1"/>
  </r>
  <r>
    <n v="690"/>
    <s v="PBOR00694"/>
    <s v="PBOR00690"/>
    <s v="Aditya Singh"/>
    <x v="65"/>
    <x v="1"/>
    <s v="Yes"/>
    <s v="PBCS0690"/>
    <x v="0"/>
    <x v="1"/>
  </r>
  <r>
    <n v="691"/>
    <s v="PBOR00695"/>
    <s v="PBOR00691"/>
    <s v="Julian Richard Samson"/>
    <x v="80"/>
    <x v="0"/>
    <s v="Yes"/>
    <s v="PBCS0691"/>
    <x v="1"/>
    <x v="2"/>
  </r>
  <r>
    <n v="692"/>
    <s v="PBOR00696"/>
    <s v="PBOR00692"/>
    <s v="Savitri Kala"/>
    <x v="42"/>
    <x v="1"/>
    <s v="Yes"/>
    <s v="PBCS0692"/>
    <x v="2"/>
    <x v="1"/>
  </r>
  <r>
    <n v="693"/>
    <s v="PBOR00697"/>
    <s v="PBOR00693"/>
    <s v="Pratyush Trivedi"/>
    <x v="21"/>
    <x v="0"/>
    <s v="Yes"/>
    <s v="PBCS0693"/>
    <x v="0"/>
    <x v="8"/>
  </r>
  <r>
    <n v="694"/>
    <s v="PBOR00698"/>
    <s v="PBOR00694"/>
    <s v="Adhya Garg"/>
    <x v="30"/>
    <x v="1"/>
    <s v="Yes"/>
    <s v="PBCS0694"/>
    <x v="1"/>
    <x v="1"/>
  </r>
  <r>
    <n v="695"/>
    <s v="PBOR00699"/>
    <s v="PBOR00695"/>
    <s v="Adhya Garg"/>
    <x v="17"/>
    <x v="0"/>
    <s v="Yes"/>
    <s v="PBCS0695"/>
    <x v="2"/>
    <x v="8"/>
  </r>
  <r>
    <n v="696"/>
    <s v="PBOR00700"/>
    <s v="PBOR00696"/>
    <s v="Pranav Bhatnagar"/>
    <x v="48"/>
    <x v="1"/>
    <s v="Yes"/>
    <s v="PBCS0696"/>
    <x v="0"/>
    <x v="1"/>
  </r>
  <r>
    <n v="697"/>
    <s v="PBOR00701"/>
    <s v="PBOR00697"/>
    <s v="Pratyush Trivedi"/>
    <x v="17"/>
    <x v="2"/>
    <s v="Yes"/>
    <s v="PBCS0697"/>
    <x v="1"/>
    <x v="0"/>
  </r>
  <r>
    <n v="698"/>
    <s v="PBOR00702"/>
    <s v="PBOR00698"/>
    <s v="Apurva Suri"/>
    <x v="75"/>
    <x v="0"/>
    <s v="Yes"/>
    <s v="PBCS0698"/>
    <x v="2"/>
    <x v="1"/>
  </r>
  <r>
    <n v="699"/>
    <s v="PBOR00703"/>
    <s v="PBOR00699"/>
    <s v="Lata Chokshi"/>
    <x v="44"/>
    <x v="1"/>
    <s v="Yes"/>
    <s v="PBCS0699"/>
    <x v="0"/>
    <x v="2"/>
  </r>
  <r>
    <n v="700"/>
    <s v="PBOR00704"/>
    <s v="PBOR00700"/>
    <s v="Aalia Desai"/>
    <x v="41"/>
    <x v="1"/>
    <s v="Yes"/>
    <s v="PBCS0700"/>
    <x v="0"/>
    <x v="8"/>
  </r>
  <r>
    <n v="701"/>
    <s v="PBOR00705"/>
    <s v="PBOR00701"/>
    <s v="Roshan Bath"/>
    <x v="37"/>
    <x v="0"/>
    <s v="No"/>
    <s v="PBCS0701"/>
    <x v="0"/>
    <x v="0"/>
  </r>
  <r>
    <n v="702"/>
    <s v="PBOR00706"/>
    <s v="PBOR00702"/>
    <s v="Pratyush Trivedi"/>
    <x v="65"/>
    <x v="1"/>
    <s v="Yes"/>
    <s v="PBCS0702"/>
    <x v="1"/>
    <x v="1"/>
  </r>
  <r>
    <n v="703"/>
    <s v="PBOR00707"/>
    <s v="PBOR00703"/>
    <s v="Dinesh Sharma"/>
    <x v="40"/>
    <x v="0"/>
    <s v="Yes"/>
    <s v="PBCS0703"/>
    <x v="2"/>
    <x v="2"/>
  </r>
  <r>
    <n v="704"/>
    <s v="PBOR00708"/>
    <s v="PBOR00704"/>
    <s v="Lata Chokshi"/>
    <x v="26"/>
    <x v="1"/>
    <s v="Yes"/>
    <s v="PBCS0704"/>
    <x v="0"/>
    <x v="1"/>
  </r>
  <r>
    <n v="705"/>
    <s v="PBOR00709"/>
    <s v="PBOR00705"/>
    <s v="Savitri Kala"/>
    <x v="46"/>
    <x v="1"/>
    <s v="Yes"/>
    <s v="PBCS0705"/>
    <x v="1"/>
    <x v="0"/>
  </r>
  <r>
    <n v="706"/>
    <s v="PBOR00710"/>
    <s v="PBOR00706"/>
    <s v="Nitya Sandhu"/>
    <x v="82"/>
    <x v="0"/>
    <s v="Yes"/>
    <s v="PBCS0706"/>
    <x v="2"/>
    <x v="8"/>
  </r>
  <r>
    <n v="707"/>
    <s v="PBOR00711"/>
    <s v="PBOR00707"/>
    <s v="Shanta Swamy"/>
    <x v="56"/>
    <x v="1"/>
    <s v="No"/>
    <s v="PBCS0707"/>
    <x v="0"/>
    <x v="1"/>
  </r>
  <r>
    <n v="708"/>
    <s v="PBOR00712"/>
    <s v="PBOR00708"/>
    <s v="Viaan Kale"/>
    <x v="62"/>
    <x v="1"/>
    <s v="Yes"/>
    <s v="PBCS0708"/>
    <x v="1"/>
    <x v="1"/>
  </r>
  <r>
    <n v="709"/>
    <s v="PBOR00713"/>
    <s v="PBOR00709"/>
    <s v="Disha Tank"/>
    <x v="74"/>
    <x v="0"/>
    <s v="Yes"/>
    <s v="PBCS0709"/>
    <x v="2"/>
    <x v="1"/>
  </r>
  <r>
    <n v="710"/>
    <s v="PBOR00714"/>
    <s v="PBOR00710"/>
    <s v="Aaloak Naidu"/>
    <x v="26"/>
    <x v="1"/>
    <s v="Yes"/>
    <s v="PBCS0710"/>
    <x v="0"/>
    <x v="0"/>
  </r>
  <r>
    <n v="711"/>
    <s v="PBOR00715"/>
    <s v="PBOR00711"/>
    <s v="Nirmal Bahl"/>
    <x v="43"/>
    <x v="0"/>
    <s v="Yes"/>
    <s v="PBCS0711"/>
    <x v="1"/>
    <x v="8"/>
  </r>
  <r>
    <n v="712"/>
    <s v="PBOR00716"/>
    <s v="PBOR00712"/>
    <s v="Saral Narang"/>
    <x v="57"/>
    <x v="1"/>
    <s v="Yes"/>
    <s v="PBCS0712"/>
    <x v="2"/>
    <x v="1"/>
  </r>
  <r>
    <n v="713"/>
    <s v="PBOR00717"/>
    <s v="PBOR00713"/>
    <s v="Priya Aurora"/>
    <x v="40"/>
    <x v="0"/>
    <s v="Yes"/>
    <s v="PBCS0713"/>
    <x v="0"/>
    <x v="1"/>
  </r>
  <r>
    <n v="714"/>
    <s v="PBOR00718"/>
    <s v="PBOR00714"/>
    <s v="Sharma Kar"/>
    <x v="32"/>
    <x v="1"/>
    <s v="Yes"/>
    <s v="PBCS0714"/>
    <x v="1"/>
    <x v="2"/>
  </r>
  <r>
    <n v="715"/>
    <s v="PBOR00719"/>
    <s v="PBOR00715"/>
    <s v="Lakshmi Boase"/>
    <x v="33"/>
    <x v="2"/>
    <s v="Yes"/>
    <s v="PBCS0715"/>
    <x v="2"/>
    <x v="2"/>
  </r>
  <r>
    <n v="716"/>
    <s v="PBOR00720"/>
    <s v="PBOR00716"/>
    <s v="Jagan Choudhury"/>
    <x v="49"/>
    <x v="0"/>
    <s v="Yes"/>
    <s v="PBCS0716"/>
    <x v="0"/>
    <x v="8"/>
  </r>
  <r>
    <n v="717"/>
    <s v="PBOR00721"/>
    <s v="PBOR00717"/>
    <s v="Anit Sachdev"/>
    <x v="33"/>
    <x v="1"/>
    <s v="Yes"/>
    <s v="PBCS0717"/>
    <x v="1"/>
    <x v="0"/>
  </r>
  <r>
    <n v="718"/>
    <s v="PBOR00722"/>
    <s v="PBOR00718"/>
    <s v="Ritu Manne"/>
    <x v="79"/>
    <x v="1"/>
    <s v="Yes"/>
    <s v="PBCS0718"/>
    <x v="2"/>
    <x v="0"/>
  </r>
  <r>
    <n v="719"/>
    <s v="PBOR00723"/>
    <s v="PBOR00719"/>
    <s v="Aditya Ganesh"/>
    <x v="82"/>
    <x v="0"/>
    <s v="Yes"/>
    <s v="PBCS0719"/>
    <x v="0"/>
    <x v="1"/>
  </r>
  <r>
    <n v="720"/>
    <s v="PBOR00724"/>
    <s v="PBOR00720"/>
    <s v="Roshan Bath"/>
    <x v="42"/>
    <x v="1"/>
    <s v="Yes"/>
    <s v="PBCS0720"/>
    <x v="1"/>
    <x v="8"/>
  </r>
  <r>
    <n v="721"/>
    <s v="PBOR00725"/>
    <s v="PBOR00721"/>
    <s v="Aaloak Naidu"/>
    <x v="58"/>
    <x v="0"/>
    <s v="Yes"/>
    <s v="PBCS0721"/>
    <x v="2"/>
    <x v="1"/>
  </r>
  <r>
    <n v="722"/>
    <s v="PBOR00726"/>
    <s v="PBOR00722"/>
    <s v="Lakshmi Boase"/>
    <x v="63"/>
    <x v="1"/>
    <s v="Yes"/>
    <s v="PBCS0722"/>
    <x v="0"/>
    <x v="1"/>
  </r>
  <r>
    <n v="723"/>
    <s v="PBOR00727"/>
    <s v="PBOR00723"/>
    <s v="Savitri Kala"/>
    <x v="72"/>
    <x v="1"/>
    <s v="Yes"/>
    <s v="PBCS0723"/>
    <x v="1"/>
    <x v="8"/>
  </r>
  <r>
    <n v="724"/>
    <s v="PBOR00728"/>
    <s v="PBOR00724"/>
    <s v="Dinesh Sharma"/>
    <x v="79"/>
    <x v="0"/>
    <s v="Yes"/>
    <s v="PBCS0724"/>
    <x v="2"/>
    <x v="1"/>
  </r>
  <r>
    <n v="725"/>
    <s v="PBOR00729"/>
    <s v="PBOR00725"/>
    <s v="Anit Sachdev"/>
    <x v="17"/>
    <x v="1"/>
    <s v="Yes"/>
    <s v="PBCS0725"/>
    <x v="0"/>
    <x v="8"/>
  </r>
  <r>
    <n v="726"/>
    <s v="PBOR00730"/>
    <s v="PBOR00726"/>
    <s v="Ritu Manne"/>
    <x v="52"/>
    <x v="1"/>
    <s v="Yes"/>
    <s v="PBCS0726"/>
    <x v="1"/>
    <x v="0"/>
  </r>
  <r>
    <n v="727"/>
    <s v="PBOR00731"/>
    <s v="PBOR00727"/>
    <s v="Rajni Sood"/>
    <x v="74"/>
    <x v="0"/>
    <s v="Yes"/>
    <s v="PBCS0727"/>
    <x v="2"/>
    <x v="8"/>
  </r>
  <r>
    <n v="728"/>
    <s v="PBOR00732"/>
    <s v="PBOR00728"/>
    <s v="Kirtida Raval"/>
    <x v="75"/>
    <x v="1"/>
    <s v="Yes"/>
    <s v="PBCS0728"/>
    <x v="0"/>
    <x v="1"/>
  </r>
  <r>
    <n v="729"/>
    <s v="PBOR00733"/>
    <s v="PBOR00729"/>
    <s v="Lavanya Agate"/>
    <x v="57"/>
    <x v="0"/>
    <s v="No"/>
    <s v="PBCS0729"/>
    <x v="1"/>
    <x v="8"/>
  </r>
  <r>
    <n v="730"/>
    <s v="PBOR00734"/>
    <s v="PBOR00730"/>
    <s v="Dhruv Sengupta"/>
    <x v="38"/>
    <x v="1"/>
    <s v="Yes"/>
    <s v="PBCS0730"/>
    <x v="2"/>
    <x v="8"/>
  </r>
  <r>
    <n v="731"/>
    <s v="PBOR00735"/>
    <s v="PBOR00731"/>
    <s v="Akshay Oak"/>
    <x v="53"/>
    <x v="0"/>
    <s v="Yes"/>
    <s v="PBCS0731"/>
    <x v="0"/>
    <x v="2"/>
  </r>
  <r>
    <n v="732"/>
    <s v="PBOR00736"/>
    <s v="PBOR00732"/>
    <s v="Malini Murty"/>
    <x v="78"/>
    <x v="1"/>
    <s v="Yes"/>
    <s v="PBCS0732"/>
    <x v="1"/>
    <x v="8"/>
  </r>
  <r>
    <n v="733"/>
    <s v="PBOR00737"/>
    <s v="PBOR00733"/>
    <s v="Akshay Bal"/>
    <x v="82"/>
    <x v="1"/>
    <s v="Yes"/>
    <s v="PBCS0733"/>
    <x v="2"/>
    <x v="0"/>
  </r>
  <r>
    <n v="734"/>
    <s v="PBOR00738"/>
    <s v="PBOR00734"/>
    <s v="Kavika Lall"/>
    <x v="61"/>
    <x v="0"/>
    <s v="Yes"/>
    <s v="PBCS0734"/>
    <x v="0"/>
    <x v="0"/>
  </r>
  <r>
    <n v="735"/>
    <s v="PBOR00739"/>
    <s v="PBOR00735"/>
    <s v="Disha Tank"/>
    <x v="21"/>
    <x v="1"/>
    <s v="No"/>
    <s v="PBCS0735"/>
    <x v="1"/>
    <x v="0"/>
  </r>
  <r>
    <n v="736"/>
    <s v="PBOR00740"/>
    <s v="PBOR00736"/>
    <s v="Aaloak Naidu"/>
    <x v="32"/>
    <x v="0"/>
    <s v="Yes"/>
    <s v="PBCS0736"/>
    <x v="2"/>
    <x v="8"/>
  </r>
  <r>
    <n v="737"/>
    <s v="PBOR00741"/>
    <s v="PBOR00737"/>
    <s v="Nirmal Bahl"/>
    <x v="54"/>
    <x v="1"/>
    <s v="Yes"/>
    <s v="PBCS0737"/>
    <x v="0"/>
    <x v="0"/>
  </r>
  <r>
    <n v="738"/>
    <s v="PBOR00742"/>
    <s v="PBOR00738"/>
    <s v="Saral Narang"/>
    <x v="70"/>
    <x v="0"/>
    <s v="Yes"/>
    <s v="PBCS0738"/>
    <x v="1"/>
    <x v="8"/>
  </r>
  <r>
    <n v="739"/>
    <s v="PBOR00743"/>
    <s v="PBOR00739"/>
    <s v="Priya Aurora"/>
    <x v="30"/>
    <x v="1"/>
    <s v="Yes"/>
    <s v="PBCS0739"/>
    <x v="2"/>
    <x v="0"/>
  </r>
  <r>
    <n v="740"/>
    <s v="PBOR00744"/>
    <s v="PBOR00740"/>
    <s v="Sharma Kar"/>
    <x v="71"/>
    <x v="2"/>
    <s v="Yes"/>
    <s v="PBCS0740"/>
    <x v="0"/>
    <x v="2"/>
  </r>
  <r>
    <n v="741"/>
    <s v="PBOR00745"/>
    <s v="PBOR00741"/>
    <s v="Lakshmi Boase"/>
    <x v="82"/>
    <x v="0"/>
    <s v="Yes"/>
    <s v="PBCS0741"/>
    <x v="1"/>
    <x v="1"/>
  </r>
  <r>
    <n v="742"/>
    <s v="PBOR00746"/>
    <s v="PBOR00742"/>
    <s v="Jagan Choudhury"/>
    <x v="67"/>
    <x v="1"/>
    <s v="Yes"/>
    <s v="PBCS0742"/>
    <x v="2"/>
    <x v="8"/>
  </r>
  <r>
    <n v="743"/>
    <s v="PBOR00747"/>
    <s v="PBOR00743"/>
    <s v="Anit Sachdev"/>
    <x v="43"/>
    <x v="1"/>
    <s v="Yes"/>
    <s v="PBCS0743"/>
    <x v="0"/>
    <x v="1"/>
  </r>
  <r>
    <n v="744"/>
    <s v="PBOR00748"/>
    <s v="PBOR00744"/>
    <s v="Ritu Manne"/>
    <x v="52"/>
    <x v="0"/>
    <s v="Yes"/>
    <s v="PBCS0744"/>
    <x v="1"/>
    <x v="2"/>
  </r>
  <r>
    <n v="745"/>
    <s v="PBOR00749"/>
    <s v="PBOR00745"/>
    <s v="Sam"/>
    <x v="41"/>
    <x v="1"/>
    <s v="Yes"/>
    <s v="PBCS0745"/>
    <x v="2"/>
    <x v="0"/>
  </r>
  <r>
    <n v="746"/>
    <s v="PBOR00750"/>
    <s v="PBOR00746"/>
    <s v="Simma Raj"/>
    <x v="63"/>
    <x v="0"/>
    <s v="Yes"/>
    <s v="PBCS0746"/>
    <x v="0"/>
    <x v="0"/>
  </r>
  <r>
    <n v="747"/>
    <s v="PBOR00751"/>
    <s v="PBOR00747"/>
    <s v="Aditya Singh"/>
    <x v="63"/>
    <x v="1"/>
    <s v="Yes"/>
    <s v="PBCS0747"/>
    <x v="1"/>
    <x v="0"/>
  </r>
  <r>
    <n v="748"/>
    <s v="PBOR00752"/>
    <s v="PBOR00748"/>
    <s v="Julian Richard Samson"/>
    <x v="74"/>
    <x v="1"/>
    <s v="Yes"/>
    <s v="PBCS0748"/>
    <x v="2"/>
    <x v="0"/>
  </r>
  <r>
    <n v="749"/>
    <s v="PBOR00753"/>
    <s v="PBOR00749"/>
    <s v="Savitri Kala"/>
    <x v="80"/>
    <x v="0"/>
    <s v="Yes"/>
    <s v="PBCS0749"/>
    <x v="0"/>
    <x v="0"/>
  </r>
  <r>
    <n v="750"/>
    <s v="PBOR00754"/>
    <s v="PBOR00750"/>
    <s v="Pratyush Trivedi"/>
    <x v="37"/>
    <x v="1"/>
    <s v="Yes"/>
    <s v="PBCS0750"/>
    <x v="0"/>
    <x v="1"/>
  </r>
  <r>
    <n v="751"/>
    <s v="PBOR00755"/>
    <s v="PBOR00751"/>
    <s v="Sam"/>
    <x v="58"/>
    <x v="0"/>
    <s v="Yes"/>
    <s v="PBCS0751"/>
    <x v="0"/>
    <x v="0"/>
  </r>
  <r>
    <n v="752"/>
    <s v="PBOR00756"/>
    <s v="PBOR00752"/>
    <s v="Simma Raj"/>
    <x v="67"/>
    <x v="1"/>
    <s v="Yes"/>
    <s v="PBCS0752"/>
    <x v="1"/>
    <x v="1"/>
  </r>
  <r>
    <n v="753"/>
    <s v="PBOR00757"/>
    <s v="PBOR00753"/>
    <s v="Aditya Singh"/>
    <x v="45"/>
    <x v="2"/>
    <s v="No"/>
    <s v="PBCS0753"/>
    <x v="2"/>
    <x v="2"/>
  </r>
  <r>
    <n v="754"/>
    <s v="PBOR00758"/>
    <s v="PBOR00754"/>
    <s v="Julian Richard Samson"/>
    <x v="77"/>
    <x v="0"/>
    <s v="Yes"/>
    <s v="PBCS0754"/>
    <x v="0"/>
    <x v="3"/>
  </r>
  <r>
    <n v="755"/>
    <s v="PBOR00759"/>
    <s v="PBOR00755"/>
    <s v="Savitri Kala"/>
    <x v="39"/>
    <x v="1"/>
    <s v="Yes"/>
    <s v="PBCS0755"/>
    <x v="1"/>
    <x v="4"/>
  </r>
  <r>
    <n v="756"/>
    <s v="PBOR00760"/>
    <s v="PBOR00756"/>
    <s v="Pratyush Trivedi"/>
    <x v="17"/>
    <x v="1"/>
    <s v="Yes"/>
    <s v="PBCS0756"/>
    <x v="2"/>
    <x v="5"/>
  </r>
  <r>
    <n v="757"/>
    <s v="PBOR00761"/>
    <s v="PBOR00757"/>
    <s v="Adhya Garg"/>
    <x v="74"/>
    <x v="0"/>
    <s v="Yes"/>
    <s v="PBCS0757"/>
    <x v="0"/>
    <x v="6"/>
  </r>
  <r>
    <n v="758"/>
    <s v="PBOR00762"/>
    <s v="PBOR00758"/>
    <s v="Adhya Garg"/>
    <x v="26"/>
    <x v="1"/>
    <s v="Yes"/>
    <s v="PBCS0758"/>
    <x v="1"/>
    <x v="0"/>
  </r>
  <r>
    <n v="759"/>
    <s v="PBOR00763"/>
    <s v="PBOR00759"/>
    <s v="Pranav Bhatnagar"/>
    <x v="48"/>
    <x v="1"/>
    <s v="No"/>
    <s v="PBCS0759"/>
    <x v="2"/>
    <x v="3"/>
  </r>
  <r>
    <n v="760"/>
    <s v="PBOR00764"/>
    <s v="PBOR00760"/>
    <s v="Pratyush Trivedi"/>
    <x v="58"/>
    <x v="0"/>
    <s v="Yes"/>
    <s v="PBCS0760"/>
    <x v="0"/>
    <x v="0"/>
  </r>
  <r>
    <n v="761"/>
    <s v="PBOR00765"/>
    <s v="PBOR00761"/>
    <s v="Apurva Suri"/>
    <x v="74"/>
    <x v="1"/>
    <s v="Yes"/>
    <s v="PBCS0761"/>
    <x v="1"/>
    <x v="0"/>
  </r>
  <r>
    <n v="762"/>
    <s v="PBOR00766"/>
    <s v="PBOR00762"/>
    <s v="Lata Chokshi"/>
    <x v="50"/>
    <x v="2"/>
    <s v="Yes"/>
    <s v="PBCS0762"/>
    <x v="2"/>
    <x v="7"/>
  </r>
  <r>
    <n v="763"/>
    <s v="PBOR00767"/>
    <s v="PBOR00763"/>
    <s v="Aalia Desai"/>
    <x v="49"/>
    <x v="0"/>
    <s v="Yes"/>
    <s v="PBCS0763"/>
    <x v="0"/>
    <x v="4"/>
  </r>
  <r>
    <n v="764"/>
    <s v="PBOR00768"/>
    <s v="PBOR00764"/>
    <s v="Roshan Bath"/>
    <x v="46"/>
    <x v="1"/>
    <s v="Yes"/>
    <s v="PBCS0764"/>
    <x v="1"/>
    <x v="7"/>
  </r>
  <r>
    <n v="765"/>
    <s v="PBOR00769"/>
    <s v="PBOR00765"/>
    <s v="Pratyush Trivedi"/>
    <x v="38"/>
    <x v="2"/>
    <s v="No"/>
    <s v="PBCS0765"/>
    <x v="2"/>
    <x v="8"/>
  </r>
  <r>
    <n v="766"/>
    <s v="PBOR00770"/>
    <s v="PBOR00766"/>
    <s v="Dinesh Sharma"/>
    <x v="80"/>
    <x v="0"/>
    <s v="Yes"/>
    <s v="PBCS0766"/>
    <x v="0"/>
    <x v="7"/>
  </r>
  <r>
    <n v="767"/>
    <s v="PBOR00771"/>
    <s v="PBOR00767"/>
    <s v="Lata Chokshi"/>
    <x v="42"/>
    <x v="1"/>
    <s v="Yes"/>
    <s v="PBCS0767"/>
    <x v="1"/>
    <x v="6"/>
  </r>
  <r>
    <n v="768"/>
    <s v="PBOR00772"/>
    <s v="PBOR00768"/>
    <s v="Savitri Kala"/>
    <x v="79"/>
    <x v="2"/>
    <s v="Yes"/>
    <s v="PBCS0768"/>
    <x v="2"/>
    <x v="9"/>
  </r>
  <r>
    <n v="769"/>
    <s v="PBOR00773"/>
    <s v="PBOR00769"/>
    <s v="Nitya Sandhu"/>
    <x v="46"/>
    <x v="0"/>
    <s v="Yes"/>
    <s v="PBCS0769"/>
    <x v="0"/>
    <x v="6"/>
  </r>
  <r>
    <n v="770"/>
    <s v="PBOR00774"/>
    <s v="PBOR00770"/>
    <s v="Shanta Swamy"/>
    <x v="42"/>
    <x v="1"/>
    <s v="Yes"/>
    <s v="PBCS0770"/>
    <x v="1"/>
    <x v="9"/>
  </r>
  <r>
    <n v="771"/>
    <s v="PBOR00775"/>
    <s v="PBOR00771"/>
    <s v="Viaan Kale"/>
    <x v="47"/>
    <x v="1"/>
    <s v="No"/>
    <s v="PBCS0771"/>
    <x v="2"/>
    <x v="9"/>
  </r>
  <r>
    <n v="772"/>
    <s v="PBOR00776"/>
    <s v="PBOR00772"/>
    <s v="Disha Tank"/>
    <x v="47"/>
    <x v="0"/>
    <s v="Yes"/>
    <s v="PBCS0772"/>
    <x v="0"/>
    <x v="7"/>
  </r>
  <r>
    <n v="773"/>
    <s v="PBOR00777"/>
    <s v="PBOR00773"/>
    <s v="Aaloak Naidu"/>
    <x v="19"/>
    <x v="1"/>
    <s v="Yes"/>
    <s v="PBCS0773"/>
    <x v="1"/>
    <x v="7"/>
  </r>
  <r>
    <n v="774"/>
    <s v="PBOR00778"/>
    <s v="PBOR00774"/>
    <s v="Nirmal Bahl"/>
    <x v="80"/>
    <x v="2"/>
    <s v="Yes"/>
    <s v="PBCS0774"/>
    <x v="2"/>
    <x v="1"/>
  </r>
  <r>
    <n v="775"/>
    <s v="PBOR00779"/>
    <s v="PBOR00775"/>
    <s v="Saral Narang"/>
    <x v="54"/>
    <x v="0"/>
    <s v="Yes"/>
    <s v="PBCS0775"/>
    <x v="0"/>
    <x v="5"/>
  </r>
  <r>
    <n v="776"/>
    <s v="PBOR00780"/>
    <s v="PBOR00776"/>
    <s v="Priya Aurora"/>
    <x v="43"/>
    <x v="1"/>
    <s v="Yes"/>
    <s v="PBCS0776"/>
    <x v="1"/>
    <x v="7"/>
  </r>
  <r>
    <n v="777"/>
    <s v="PBOR00781"/>
    <s v="PBOR00777"/>
    <s v="Sharma Kar"/>
    <x v="81"/>
    <x v="2"/>
    <s v="No"/>
    <s v="PBCS0777"/>
    <x v="2"/>
    <x v="2"/>
  </r>
  <r>
    <n v="778"/>
    <s v="PBOR00782"/>
    <s v="PBOR00778"/>
    <s v="Lakshmi Boase"/>
    <x v="48"/>
    <x v="0"/>
    <s v="Yes"/>
    <s v="PBCS0778"/>
    <x v="0"/>
    <x v="4"/>
  </r>
  <r>
    <n v="779"/>
    <s v="PBOR00783"/>
    <s v="PBOR00779"/>
    <s v="Jagan Choudhury"/>
    <x v="37"/>
    <x v="1"/>
    <s v="Yes"/>
    <s v="PBCS0779"/>
    <x v="1"/>
    <x v="0"/>
  </r>
  <r>
    <n v="780"/>
    <s v="PBOR00784"/>
    <s v="PBOR00780"/>
    <s v="Anit Sachdev"/>
    <x v="66"/>
    <x v="2"/>
    <s v="Yes"/>
    <s v="PBCS0780"/>
    <x v="2"/>
    <x v="3"/>
  </r>
  <r>
    <n v="781"/>
    <s v="PBOR00785"/>
    <s v="PBOR00781"/>
    <s v="Ritu Manne"/>
    <x v="63"/>
    <x v="0"/>
    <s v="Yes"/>
    <s v="PBCS0781"/>
    <x v="0"/>
    <x v="1"/>
  </r>
  <r>
    <n v="782"/>
    <s v="PBOR00786"/>
    <s v="PBOR00782"/>
    <s v="Aditya Ganesh"/>
    <x v="39"/>
    <x v="1"/>
    <s v="Yes"/>
    <s v="PBCS0782"/>
    <x v="1"/>
    <x v="0"/>
  </r>
  <r>
    <n v="783"/>
    <s v="PBOR00787"/>
    <s v="PBOR00783"/>
    <s v="Roshan Bath"/>
    <x v="42"/>
    <x v="1"/>
    <s v="No"/>
    <s v="PBCS0783"/>
    <x v="2"/>
    <x v="4"/>
  </r>
  <r>
    <n v="784"/>
    <s v="PBOR00788"/>
    <s v="PBOR00784"/>
    <s v="Aaloak Naidu"/>
    <x v="30"/>
    <x v="0"/>
    <s v="Yes"/>
    <s v="PBCS0784"/>
    <x v="0"/>
    <x v="0"/>
  </r>
  <r>
    <n v="785"/>
    <s v="PBOR00789"/>
    <s v="PBOR00785"/>
    <s v="Lakshmi Boase"/>
    <x v="66"/>
    <x v="1"/>
    <s v="Yes"/>
    <s v="PBCS0785"/>
    <x v="1"/>
    <x v="8"/>
  </r>
  <r>
    <n v="786"/>
    <s v="PBOR00790"/>
    <s v="PBOR00786"/>
    <s v="Savitri Kala"/>
    <x v="42"/>
    <x v="2"/>
    <s v="Yes"/>
    <s v="PBCS0786"/>
    <x v="2"/>
    <x v="6"/>
  </r>
  <r>
    <n v="787"/>
    <s v="PBOR00791"/>
    <s v="PBOR00787"/>
    <s v="Dinesh Sharma"/>
    <x v="83"/>
    <x v="0"/>
    <s v="Yes"/>
    <s v="PBCS0787"/>
    <x v="0"/>
    <x v="6"/>
  </r>
  <r>
    <n v="788"/>
    <s v="PBOR00792"/>
    <s v="PBOR00788"/>
    <s v="Anit Sachdev"/>
    <x v="79"/>
    <x v="1"/>
    <s v="Yes"/>
    <s v="PBCS0788"/>
    <x v="1"/>
    <x v="8"/>
  </r>
  <r>
    <n v="789"/>
    <s v="PBOR00793"/>
    <s v="PBOR00789"/>
    <s v="Ritu Manne"/>
    <x v="70"/>
    <x v="1"/>
    <s v="No"/>
    <s v="PBCS0789"/>
    <x v="2"/>
    <x v="5"/>
  </r>
  <r>
    <n v="790"/>
    <s v="PBOR00794"/>
    <s v="PBOR00790"/>
    <s v="Rajni Sood"/>
    <x v="55"/>
    <x v="0"/>
    <s v="Yes"/>
    <s v="PBCS0790"/>
    <x v="0"/>
    <x v="1"/>
  </r>
  <r>
    <n v="791"/>
    <s v="PBOR00795"/>
    <s v="PBOR00791"/>
    <s v="Apurva Suri"/>
    <x v="51"/>
    <x v="1"/>
    <s v="Yes"/>
    <s v="PBCS0791"/>
    <x v="1"/>
    <x v="7"/>
  </r>
  <r>
    <n v="792"/>
    <s v="PBOR00796"/>
    <s v="PBOR00792"/>
    <s v="Lavanya Agate"/>
    <x v="77"/>
    <x v="2"/>
    <s v="Yes"/>
    <s v="PBCS0792"/>
    <x v="2"/>
    <x v="3"/>
  </r>
  <r>
    <n v="793"/>
    <s v="PBOR00797"/>
    <s v="PBOR00793"/>
    <s v="Dhruv Sengupta"/>
    <x v="30"/>
    <x v="0"/>
    <s v="Yes"/>
    <s v="PBCS0793"/>
    <x v="0"/>
    <x v="3"/>
  </r>
  <r>
    <n v="794"/>
    <s v="PBOR00798"/>
    <s v="PBOR00794"/>
    <s v="Akshay Oak"/>
    <x v="70"/>
    <x v="1"/>
    <s v="Yes"/>
    <s v="PBCS0794"/>
    <x v="1"/>
    <x v="9"/>
  </r>
  <r>
    <m/>
    <m/>
    <m/>
    <m/>
    <x v="84"/>
    <x v="3"/>
    <m/>
    <m/>
    <x v="3"/>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x v="0"/>
    <x v="0"/>
    <x v="0"/>
    <x v="0"/>
    <n v="8.1999999999999993"/>
    <s v="North"/>
  </r>
  <r>
    <x v="1"/>
    <x v="1"/>
    <x v="1"/>
    <x v="1"/>
    <n v="10.209999999999999"/>
    <s v="South"/>
  </r>
  <r>
    <x v="2"/>
    <x v="2"/>
    <x v="2"/>
    <x v="2"/>
    <n v="711.18"/>
    <s v="East"/>
  </r>
  <r>
    <x v="3"/>
    <x v="3"/>
    <x v="3"/>
    <x v="3"/>
    <n v="132.44999999999999"/>
    <s v="West"/>
  </r>
  <r>
    <x v="4"/>
    <x v="0"/>
    <x v="4"/>
    <x v="4"/>
    <n v="58.629999999999995"/>
    <s v="North"/>
  </r>
  <r>
    <x v="5"/>
    <x v="1"/>
    <x v="5"/>
    <x v="5"/>
    <n v="60.519999999999996"/>
    <s v="South"/>
  </r>
  <r>
    <x v="6"/>
    <x v="2"/>
    <x v="1"/>
    <x v="6"/>
    <n v="466.06"/>
    <s v="East"/>
  </r>
  <r>
    <x v="7"/>
    <x v="3"/>
    <x v="6"/>
    <x v="7"/>
    <n v="25.87"/>
    <s v="West"/>
  </r>
  <r>
    <x v="8"/>
    <x v="4"/>
    <x v="7"/>
    <x v="8"/>
    <n v="102.34"/>
    <s v="North"/>
  </r>
  <r>
    <x v="9"/>
    <x v="0"/>
    <x v="6"/>
    <x v="9"/>
    <n v="131.67999999999998"/>
    <s v="South"/>
  </r>
  <r>
    <x v="10"/>
    <x v="1"/>
    <x v="2"/>
    <x v="10"/>
    <n v="17.420000000000002"/>
    <s v="East"/>
  </r>
  <r>
    <x v="11"/>
    <x v="2"/>
    <x v="8"/>
    <x v="11"/>
    <n v="10.74"/>
    <s v="West"/>
  </r>
  <r>
    <x v="12"/>
    <x v="3"/>
    <x v="9"/>
    <x v="12"/>
    <n v="163.70999999999998"/>
    <s v="North"/>
  </r>
  <r>
    <x v="13"/>
    <x v="0"/>
    <x v="4"/>
    <x v="13"/>
    <n v="184.25"/>
    <s v="South"/>
  </r>
  <r>
    <x v="14"/>
    <x v="1"/>
    <x v="10"/>
    <x v="14"/>
    <n v="27.82"/>
    <s v="East"/>
  </r>
  <r>
    <x v="15"/>
    <x v="2"/>
    <x v="10"/>
    <x v="15"/>
    <n v="359.71"/>
    <s v="West"/>
  </r>
  <r>
    <x v="16"/>
    <x v="3"/>
    <x v="6"/>
    <x v="16"/>
    <n v="24.05"/>
    <s v="North"/>
  </r>
  <r>
    <x v="17"/>
    <x v="4"/>
    <x v="9"/>
    <x v="17"/>
    <n v="19.860000000000003"/>
    <s v="South"/>
  </r>
  <r>
    <x v="18"/>
    <x v="5"/>
    <x v="10"/>
    <x v="18"/>
    <n v="4.8599999999999994"/>
    <s v="East"/>
  </r>
  <r>
    <x v="19"/>
    <x v="0"/>
    <x v="9"/>
    <x v="19"/>
    <n v="46.08"/>
    <s v="West"/>
  </r>
  <r>
    <x v="20"/>
    <x v="1"/>
    <x v="10"/>
    <x v="20"/>
    <n v="19.360000000000003"/>
    <s v="North"/>
  </r>
  <r>
    <x v="21"/>
    <x v="2"/>
    <x v="2"/>
    <x v="21"/>
    <n v="255.19"/>
    <s v="South"/>
  </r>
  <r>
    <x v="22"/>
    <x v="3"/>
    <x v="11"/>
    <x v="22"/>
    <n v="241.48999999999998"/>
    <s v="East"/>
  </r>
  <r>
    <x v="23"/>
    <x v="0"/>
    <x v="9"/>
    <x v="23"/>
    <n v="115.17"/>
    <s v="West"/>
  </r>
  <r>
    <x v="24"/>
    <x v="1"/>
    <x v="12"/>
    <x v="24"/>
    <n v="36.019999999999996"/>
    <s v="North"/>
  </r>
  <r>
    <x v="25"/>
    <x v="2"/>
    <x v="4"/>
    <x v="25"/>
    <n v="28.89"/>
    <s v="South"/>
  </r>
  <r>
    <x v="26"/>
    <x v="3"/>
    <x v="10"/>
    <x v="26"/>
    <n v="100.93"/>
    <s v="East"/>
  </r>
  <r>
    <x v="27"/>
    <x v="4"/>
    <x v="10"/>
    <x v="27"/>
    <n v="63.809999999999995"/>
    <s v="West"/>
  </r>
  <r>
    <x v="28"/>
    <x v="0"/>
    <x v="2"/>
    <x v="28"/>
    <n v="102.12"/>
    <s v="North"/>
  </r>
  <r>
    <x v="29"/>
    <x v="1"/>
    <x v="5"/>
    <x v="29"/>
    <n v="89.34"/>
    <s v="South"/>
  </r>
  <r>
    <x v="30"/>
    <x v="2"/>
    <x v="11"/>
    <x v="30"/>
    <n v="139.53"/>
    <s v="East"/>
  </r>
  <r>
    <x v="31"/>
    <x v="3"/>
    <x v="13"/>
    <x v="31"/>
    <n v="3.3899999999999997"/>
    <s v="West"/>
  </r>
  <r>
    <x v="32"/>
    <x v="0"/>
    <x v="14"/>
    <x v="32"/>
    <n v="62.04"/>
    <s v="North"/>
  </r>
  <r>
    <x v="33"/>
    <x v="1"/>
    <x v="9"/>
    <x v="33"/>
    <n v="231.5"/>
    <s v="South"/>
  </r>
  <r>
    <x v="34"/>
    <x v="2"/>
    <x v="7"/>
    <x v="34"/>
    <n v="393.09999999999997"/>
    <s v="East"/>
  </r>
  <r>
    <x v="35"/>
    <x v="3"/>
    <x v="15"/>
    <x v="35"/>
    <n v="56.019999999999996"/>
    <s v="West"/>
  </r>
  <r>
    <x v="36"/>
    <x v="4"/>
    <x v="15"/>
    <x v="36"/>
    <n v="129.22"/>
    <s v="North"/>
  </r>
  <r>
    <x v="37"/>
    <x v="5"/>
    <x v="8"/>
    <x v="37"/>
    <n v="116.2"/>
    <s v="South"/>
  </r>
  <r>
    <x v="38"/>
    <x v="0"/>
    <x v="4"/>
    <x v="38"/>
    <n v="13.16"/>
    <s v="East"/>
  </r>
  <r>
    <x v="39"/>
    <x v="1"/>
    <x v="12"/>
    <x v="39"/>
    <n v="44.339999999999996"/>
    <s v="West"/>
  </r>
  <r>
    <x v="40"/>
    <x v="2"/>
    <x v="5"/>
    <x v="40"/>
    <n v="138.70999999999998"/>
    <s v="North"/>
  </r>
  <r>
    <x v="41"/>
    <x v="3"/>
    <x v="8"/>
    <x v="28"/>
    <n v="212.7"/>
    <s v="South"/>
  </r>
  <r>
    <x v="42"/>
    <x v="0"/>
    <x v="15"/>
    <x v="41"/>
    <n v="89.960000000000008"/>
    <s v="East"/>
  </r>
  <r>
    <x v="43"/>
    <x v="1"/>
    <x v="10"/>
    <x v="42"/>
    <n v="35.769999999999996"/>
    <s v="West"/>
  </r>
  <r>
    <x v="44"/>
    <x v="2"/>
    <x v="9"/>
    <x v="43"/>
    <n v="159.29"/>
    <s v="North"/>
  </r>
  <r>
    <x v="45"/>
    <x v="3"/>
    <x v="7"/>
    <x v="44"/>
    <n v="319.14"/>
    <s v="South"/>
  </r>
  <r>
    <x v="46"/>
    <x v="0"/>
    <x v="14"/>
    <x v="45"/>
    <n v="3.8099999999999996"/>
    <s v="East"/>
  </r>
  <r>
    <x v="47"/>
    <x v="1"/>
    <x v="16"/>
    <x v="46"/>
    <n v="8.07"/>
    <s v="West"/>
  </r>
  <r>
    <x v="48"/>
    <x v="2"/>
    <x v="17"/>
    <x v="47"/>
    <n v="684.25"/>
    <s v="North"/>
  </r>
  <r>
    <x v="49"/>
    <x v="3"/>
    <x v="17"/>
    <x v="48"/>
    <n v="56.89"/>
    <s v="South"/>
  </r>
  <r>
    <x v="50"/>
    <x v="0"/>
    <x v="5"/>
    <x v="49"/>
    <n v="69.13000000000001"/>
    <s v="East"/>
  </r>
  <r>
    <x v="51"/>
    <x v="1"/>
    <x v="16"/>
    <x v="41"/>
    <n v="55.39"/>
    <s v="West"/>
  </r>
  <r>
    <x v="52"/>
    <x v="2"/>
    <x v="1"/>
    <x v="50"/>
    <n v="351.8"/>
    <s v="North"/>
  </r>
  <r>
    <x v="53"/>
    <x v="3"/>
    <x v="18"/>
    <x v="51"/>
    <n v="13.41"/>
    <s v="South"/>
  </r>
  <r>
    <x v="54"/>
    <x v="4"/>
    <x v="3"/>
    <x v="52"/>
    <n v="191.34"/>
    <s v="East"/>
  </r>
  <r>
    <x v="55"/>
    <x v="0"/>
    <x v="19"/>
    <x v="40"/>
    <n v="70.77000000000001"/>
    <s v="West"/>
  </r>
  <r>
    <x v="56"/>
    <x v="1"/>
    <x v="20"/>
    <x v="53"/>
    <n v="30.330000000000002"/>
    <s v="North"/>
  </r>
  <r>
    <x v="57"/>
    <x v="2"/>
    <x v="21"/>
    <x v="54"/>
    <n v="13.48"/>
    <s v="South"/>
  </r>
  <r>
    <x v="58"/>
    <x v="3"/>
    <x v="22"/>
    <x v="55"/>
    <n v="197.82999999999998"/>
    <s v="East"/>
  </r>
  <r>
    <x v="59"/>
    <x v="0"/>
    <x v="23"/>
    <x v="56"/>
    <n v="167.67999999999998"/>
    <s v="West"/>
  </r>
  <r>
    <x v="60"/>
    <x v="1"/>
    <x v="24"/>
    <x v="22"/>
    <n v="86.09"/>
    <s v="North"/>
  </r>
  <r>
    <x v="61"/>
    <x v="2"/>
    <x v="16"/>
    <x v="57"/>
    <n v="280.37"/>
    <s v="South"/>
  </r>
  <r>
    <x v="62"/>
    <x v="3"/>
    <x v="25"/>
    <x v="47"/>
    <n v="27.650000000000002"/>
    <s v="East"/>
  </r>
  <r>
    <x v="63"/>
    <x v="4"/>
    <x v="6"/>
    <x v="58"/>
    <n v="21.930000000000003"/>
    <s v="West"/>
  </r>
  <r>
    <x v="64"/>
    <x v="5"/>
    <x v="2"/>
    <x v="59"/>
    <n v="8.76"/>
    <s v="North"/>
  </r>
  <r>
    <x v="65"/>
    <x v="0"/>
    <x v="26"/>
    <x v="60"/>
    <n v="111.91000000000001"/>
    <s v="South"/>
  </r>
  <r>
    <x v="66"/>
    <x v="1"/>
    <x v="4"/>
    <x v="61"/>
    <n v="28.73"/>
    <s v="East"/>
  </r>
  <r>
    <x v="67"/>
    <x v="2"/>
    <x v="27"/>
    <x v="59"/>
    <n v="314.44"/>
    <s v="West"/>
  </r>
  <r>
    <x v="68"/>
    <x v="3"/>
    <x v="15"/>
    <x v="62"/>
    <n v="223.29999999999998"/>
    <s v="North"/>
  </r>
  <r>
    <x v="69"/>
    <x v="0"/>
    <x v="28"/>
    <x v="63"/>
    <n v="140.70999999999998"/>
    <s v="South"/>
  </r>
  <r>
    <x v="70"/>
    <x v="1"/>
    <x v="8"/>
    <x v="64"/>
    <n v="29.28"/>
    <s v="East"/>
  </r>
  <r>
    <x v="71"/>
    <x v="2"/>
    <x v="6"/>
    <x v="61"/>
    <n v="20.94"/>
    <s v="West"/>
  </r>
  <r>
    <x v="72"/>
    <x v="3"/>
    <x v="27"/>
    <x v="65"/>
    <n v="210.76999999999998"/>
    <s v="North"/>
  </r>
  <r>
    <x v="73"/>
    <x v="4"/>
    <x v="10"/>
    <x v="66"/>
    <n v="40.69"/>
    <s v="South"/>
  </r>
  <r>
    <x v="74"/>
    <x v="0"/>
    <x v="29"/>
    <x v="44"/>
    <n v="91.990000000000009"/>
    <s v="East"/>
  </r>
  <r>
    <x v="75"/>
    <x v="1"/>
    <x v="30"/>
    <x v="67"/>
    <n v="247.42"/>
    <s v="West"/>
  </r>
  <r>
    <x v="76"/>
    <x v="2"/>
    <x v="31"/>
    <x v="68"/>
    <n v="240.14"/>
    <s v="North"/>
  </r>
  <r>
    <x v="77"/>
    <x v="3"/>
    <x v="27"/>
    <x v="7"/>
    <n v="5.08"/>
    <s v="South"/>
  </r>
  <r>
    <x v="78"/>
    <x v="0"/>
    <x v="29"/>
    <x v="69"/>
    <n v="89.12"/>
    <s v="East"/>
  </r>
  <r>
    <x v="79"/>
    <x v="1"/>
    <x v="1"/>
    <x v="70"/>
    <n v="217.1"/>
    <s v="West"/>
  </r>
  <r>
    <x v="80"/>
    <x v="2"/>
    <x v="11"/>
    <x v="71"/>
    <n v="427.03"/>
    <s v="North"/>
  </r>
  <r>
    <x v="81"/>
    <x v="3"/>
    <x v="5"/>
    <x v="66"/>
    <n v="75.87"/>
    <s v="South"/>
  </r>
  <r>
    <x v="82"/>
    <x v="4"/>
    <x v="2"/>
    <x v="72"/>
    <n v="161.57"/>
    <s v="East"/>
  </r>
  <r>
    <x v="83"/>
    <x v="5"/>
    <x v="31"/>
    <x v="73"/>
    <n v="37.989999999999995"/>
    <s v="West"/>
  </r>
  <r>
    <x v="84"/>
    <x v="0"/>
    <x v="3"/>
    <x v="45"/>
    <n v="10.19"/>
    <s v="North"/>
  </r>
  <r>
    <x v="85"/>
    <x v="1"/>
    <x v="25"/>
    <x v="26"/>
    <n v="43.62"/>
    <s v="South"/>
  </r>
  <r>
    <x v="86"/>
    <x v="2"/>
    <x v="7"/>
    <x v="74"/>
    <n v="197.44"/>
    <s v="East"/>
  </r>
  <r>
    <x v="87"/>
    <x v="3"/>
    <x v="25"/>
    <x v="75"/>
    <n v="165.23999999999998"/>
    <s v="West"/>
  </r>
  <r>
    <x v="88"/>
    <x v="0"/>
    <x v="32"/>
    <x v="76"/>
    <n v="74.570000000000007"/>
    <s v="North"/>
  </r>
  <r>
    <x v="89"/>
    <x v="1"/>
    <x v="33"/>
    <x v="77"/>
    <n v="69.63000000000001"/>
    <s v="South"/>
  </r>
  <r>
    <x v="90"/>
    <x v="2"/>
    <x v="33"/>
    <x v="78"/>
    <n v="657.52"/>
    <s v="East"/>
  </r>
  <r>
    <x v="91"/>
    <x v="3"/>
    <x v="22"/>
    <x v="79"/>
    <n v="235.89999999999998"/>
    <s v="West"/>
  </r>
  <r>
    <x v="92"/>
    <x v="0"/>
    <x v="34"/>
    <x v="80"/>
    <n v="407.03999999999996"/>
    <s v="North"/>
  </r>
  <r>
    <x v="93"/>
    <x v="1"/>
    <x v="7"/>
    <x v="56"/>
    <n v="347.74"/>
    <s v="South"/>
  </r>
  <r>
    <x v="94"/>
    <x v="2"/>
    <x v="3"/>
    <x v="81"/>
    <n v="209.97"/>
    <s v="East"/>
  </r>
  <r>
    <x v="95"/>
    <x v="3"/>
    <x v="31"/>
    <x v="82"/>
    <n v="229.44"/>
    <s v="West"/>
  </r>
  <r>
    <x v="96"/>
    <x v="0"/>
    <x v="4"/>
    <x v="83"/>
    <n v="263.06"/>
    <s v="North"/>
  </r>
  <r>
    <x v="97"/>
    <x v="1"/>
    <x v="34"/>
    <x v="84"/>
    <n v="1.45"/>
    <s v="South"/>
  </r>
  <r>
    <x v="98"/>
    <x v="2"/>
    <x v="13"/>
    <x v="85"/>
    <n v="363.99"/>
    <s v="East"/>
  </r>
  <r>
    <x v="99"/>
    <x v="3"/>
    <x v="35"/>
    <x v="86"/>
    <n v="818.1"/>
    <s v="West"/>
  </r>
  <r>
    <x v="100"/>
    <x v="4"/>
    <x v="2"/>
    <x v="87"/>
    <n v="29.790000000000003"/>
    <s v="North"/>
  </r>
  <r>
    <x v="101"/>
    <x v="0"/>
    <x v="13"/>
    <x v="88"/>
    <n v="634.01"/>
    <s v="South"/>
  </r>
  <r>
    <x v="102"/>
    <x v="1"/>
    <x v="18"/>
    <x v="89"/>
    <n v="376.26"/>
    <s v="East"/>
  </r>
  <r>
    <x v="103"/>
    <x v="2"/>
    <x v="23"/>
    <x v="90"/>
    <n v="455.55"/>
    <s v="West"/>
  </r>
  <r>
    <x v="104"/>
    <x v="3"/>
    <x v="36"/>
    <x v="72"/>
    <n v="26.520000000000003"/>
    <s v="North"/>
  </r>
  <r>
    <x v="105"/>
    <x v="0"/>
    <x v="37"/>
    <x v="91"/>
    <n v="770.95"/>
    <s v="South"/>
  </r>
  <r>
    <x v="106"/>
    <x v="1"/>
    <x v="4"/>
    <x v="92"/>
    <n v="119.85000000000001"/>
    <s v="East"/>
  </r>
  <r>
    <x v="107"/>
    <x v="2"/>
    <x v="3"/>
    <x v="93"/>
    <n v="15.07"/>
    <s v="West"/>
  </r>
  <r>
    <x v="108"/>
    <x v="3"/>
    <x v="35"/>
    <x v="94"/>
    <n v="427.21999999999997"/>
    <s v="North"/>
  </r>
  <r>
    <x v="109"/>
    <x v="4"/>
    <x v="11"/>
    <x v="65"/>
    <n v="475.45"/>
    <s v="South"/>
  </r>
  <r>
    <x v="110"/>
    <x v="5"/>
    <x v="10"/>
    <x v="65"/>
    <n v="662.11"/>
    <s v="East"/>
  </r>
  <r>
    <x v="111"/>
    <x v="0"/>
    <x v="1"/>
    <x v="95"/>
    <n v="299.15999999999997"/>
    <s v="West"/>
  </r>
  <r>
    <x v="112"/>
    <x v="1"/>
    <x v="17"/>
    <x v="96"/>
    <n v="404.58"/>
    <s v="North"/>
  </r>
  <r>
    <x v="113"/>
    <x v="2"/>
    <x v="17"/>
    <x v="97"/>
    <n v="390.17"/>
    <s v="South"/>
  </r>
  <r>
    <x v="114"/>
    <x v="3"/>
    <x v="37"/>
    <x v="98"/>
    <n v="179.35"/>
    <s v="East"/>
  </r>
  <r>
    <x v="115"/>
    <x v="0"/>
    <x v="4"/>
    <x v="99"/>
    <n v="274.90999999999997"/>
    <s v="West"/>
  </r>
  <r>
    <x v="116"/>
    <x v="1"/>
    <x v="2"/>
    <x v="97"/>
    <n v="53.739999999999995"/>
    <s v="North"/>
  </r>
  <r>
    <x v="117"/>
    <x v="2"/>
    <x v="12"/>
    <x v="24"/>
    <n v="116.33"/>
    <s v="South"/>
  </r>
  <r>
    <x v="118"/>
    <x v="3"/>
    <x v="0"/>
    <x v="100"/>
    <n v="111.84"/>
    <s v="East"/>
  </r>
  <r>
    <x v="119"/>
    <x v="4"/>
    <x v="38"/>
    <x v="101"/>
    <n v="102.27000000000001"/>
    <s v="West"/>
  </r>
  <r>
    <x v="120"/>
    <x v="0"/>
    <x v="1"/>
    <x v="102"/>
    <n v="565.02"/>
    <s v="North"/>
  </r>
  <r>
    <x v="121"/>
    <x v="1"/>
    <x v="2"/>
    <x v="103"/>
    <n v="84.22"/>
    <s v="South"/>
  </r>
  <r>
    <x v="122"/>
    <x v="2"/>
    <x v="5"/>
    <x v="104"/>
    <n v="221.34"/>
    <s v="East"/>
  </r>
  <r>
    <x v="123"/>
    <x v="3"/>
    <x v="3"/>
    <x v="105"/>
    <n v="248.56"/>
    <s v="West"/>
  </r>
  <r>
    <x v="124"/>
    <x v="0"/>
    <x v="36"/>
    <x v="106"/>
    <n v="196.17"/>
    <s v="North"/>
  </r>
  <r>
    <x v="125"/>
    <x v="1"/>
    <x v="24"/>
    <x v="107"/>
    <n v="226.70999999999998"/>
    <s v="South"/>
  </r>
  <r>
    <x v="126"/>
    <x v="2"/>
    <x v="21"/>
    <x v="108"/>
    <n v="760.66"/>
    <s v="East"/>
  </r>
  <r>
    <x v="127"/>
    <x v="3"/>
    <x v="32"/>
    <x v="109"/>
    <n v="21.830000000000002"/>
    <s v="West"/>
  </r>
  <r>
    <x v="128"/>
    <x v="4"/>
    <x v="4"/>
    <x v="110"/>
    <n v="365.43"/>
    <s v="North"/>
  </r>
  <r>
    <x v="129"/>
    <x v="5"/>
    <x v="2"/>
    <x v="12"/>
    <n v="80.010000000000005"/>
    <s v="South"/>
  </r>
  <r>
    <x v="130"/>
    <x v="0"/>
    <x v="27"/>
    <x v="111"/>
    <n v="193.60999999999999"/>
    <s v="East"/>
  </r>
  <r>
    <x v="131"/>
    <x v="1"/>
    <x v="0"/>
    <x v="112"/>
    <n v="381.2"/>
    <s v="West"/>
  </r>
  <r>
    <x v="132"/>
    <x v="2"/>
    <x v="1"/>
    <x v="113"/>
    <n v="491.31"/>
    <s v="North"/>
  </r>
  <r>
    <x v="133"/>
    <x v="3"/>
    <x v="28"/>
    <x v="114"/>
    <n v="251.16"/>
    <s v="South"/>
  </r>
  <r>
    <x v="134"/>
    <x v="0"/>
    <x v="8"/>
    <x v="115"/>
    <n v="62.25"/>
    <s v="East"/>
  </r>
  <r>
    <x v="135"/>
    <x v="1"/>
    <x v="33"/>
    <x v="90"/>
    <n v="54.55"/>
    <s v="West"/>
  </r>
  <r>
    <x v="136"/>
    <x v="2"/>
    <x v="14"/>
    <x v="116"/>
    <n v="185.78"/>
    <s v="North"/>
  </r>
  <r>
    <x v="137"/>
    <x v="3"/>
    <x v="16"/>
    <x v="117"/>
    <n v="26.64"/>
    <s v="South"/>
  </r>
  <r>
    <x v="138"/>
    <x v="0"/>
    <x v="17"/>
    <x v="118"/>
    <n v="78.12"/>
    <s v="East"/>
  </r>
  <r>
    <x v="139"/>
    <x v="1"/>
    <x v="17"/>
    <x v="51"/>
    <n v="91.160000000000011"/>
    <s v="West"/>
  </r>
  <r>
    <x v="140"/>
    <x v="2"/>
    <x v="5"/>
    <x v="119"/>
    <n v="350.53999999999996"/>
    <s v="North"/>
  </r>
  <r>
    <x v="141"/>
    <x v="3"/>
    <x v="16"/>
    <x v="120"/>
    <n v="94.410000000000011"/>
    <s v="South"/>
  </r>
  <r>
    <x v="142"/>
    <x v="0"/>
    <x v="1"/>
    <x v="121"/>
    <n v="208.25"/>
    <s v="East"/>
  </r>
  <r>
    <x v="143"/>
    <x v="1"/>
    <x v="18"/>
    <x v="117"/>
    <n v="228.45"/>
    <s v="West"/>
  </r>
  <r>
    <x v="144"/>
    <x v="2"/>
    <x v="3"/>
    <x v="122"/>
    <n v="350.94"/>
    <s v="North"/>
  </r>
  <r>
    <x v="145"/>
    <x v="3"/>
    <x v="19"/>
    <x v="123"/>
    <n v="15.39"/>
    <s v="South"/>
  </r>
  <r>
    <x v="146"/>
    <x v="4"/>
    <x v="20"/>
    <x v="0"/>
    <n v="210.29"/>
    <s v="East"/>
  </r>
  <r>
    <x v="147"/>
    <x v="0"/>
    <x v="21"/>
    <x v="124"/>
    <n v="35.94"/>
    <s v="West"/>
  </r>
  <r>
    <x v="148"/>
    <x v="1"/>
    <x v="22"/>
    <x v="125"/>
    <n v="5.47"/>
    <s v="North"/>
  </r>
  <r>
    <x v="149"/>
    <x v="2"/>
    <x v="23"/>
    <x v="126"/>
    <n v="304.51"/>
    <s v="South"/>
  </r>
  <r>
    <x v="150"/>
    <x v="3"/>
    <x v="24"/>
    <x v="55"/>
    <n v="460.84"/>
    <s v="East"/>
  </r>
  <r>
    <x v="151"/>
    <x v="0"/>
    <x v="16"/>
    <x v="127"/>
    <n v="200.78"/>
    <s v="West"/>
  </r>
  <r>
    <x v="152"/>
    <x v="1"/>
    <x v="25"/>
    <x v="128"/>
    <n v="778.93"/>
    <s v="North"/>
  </r>
  <r>
    <x v="153"/>
    <x v="2"/>
    <x v="6"/>
    <x v="78"/>
    <n v="815.42"/>
    <s v="South"/>
  </r>
  <r>
    <x v="154"/>
    <x v="3"/>
    <x v="2"/>
    <x v="129"/>
    <n v="559.27"/>
    <s v="East"/>
  </r>
  <r>
    <x v="155"/>
    <x v="4"/>
    <x v="26"/>
    <x v="112"/>
    <n v="48.089999999999996"/>
    <s v="West"/>
  </r>
  <r>
    <x v="156"/>
    <x v="5"/>
    <x v="4"/>
    <x v="130"/>
    <n v="1.95"/>
    <s v="North"/>
  </r>
  <r>
    <x v="157"/>
    <x v="0"/>
    <x v="27"/>
    <x v="131"/>
    <n v="150.76"/>
    <s v="South"/>
  </r>
  <r>
    <x v="158"/>
    <x v="1"/>
    <x v="15"/>
    <x v="132"/>
    <n v="386.65999999999997"/>
    <s v="East"/>
  </r>
  <r>
    <x v="159"/>
    <x v="2"/>
    <x v="28"/>
    <x v="133"/>
    <n v="440.59"/>
    <s v="West"/>
  </r>
  <r>
    <x v="160"/>
    <x v="3"/>
    <x v="8"/>
    <x v="134"/>
    <n v="403.78999999999996"/>
    <s v="North"/>
  </r>
  <r>
    <x v="161"/>
    <x v="0"/>
    <x v="6"/>
    <x v="135"/>
    <n v="469.27"/>
    <s v="South"/>
  </r>
  <r>
    <x v="162"/>
    <x v="1"/>
    <x v="27"/>
    <x v="136"/>
    <n v="131.48999999999998"/>
    <s v="East"/>
  </r>
  <r>
    <x v="163"/>
    <x v="2"/>
    <x v="10"/>
    <x v="87"/>
    <n v="341.7"/>
    <s v="West"/>
  </r>
  <r>
    <x v="164"/>
    <x v="3"/>
    <x v="29"/>
    <x v="137"/>
    <n v="363.49"/>
    <s v="North"/>
  </r>
  <r>
    <x v="165"/>
    <x v="4"/>
    <x v="30"/>
    <x v="138"/>
    <n v="311.88"/>
    <s v="South"/>
  </r>
  <r>
    <x v="166"/>
    <x v="0"/>
    <x v="31"/>
    <x v="139"/>
    <n v="540.24"/>
    <s v="East"/>
  </r>
  <r>
    <x v="167"/>
    <x v="1"/>
    <x v="27"/>
    <x v="140"/>
    <n v="124.93"/>
    <s v="West"/>
  </r>
  <r>
    <x v="168"/>
    <x v="2"/>
    <x v="29"/>
    <x v="141"/>
    <n v="647.37"/>
    <s v="North"/>
  </r>
  <r>
    <x v="169"/>
    <x v="3"/>
    <x v="1"/>
    <x v="53"/>
    <n v="143.57"/>
    <s v="South"/>
  </r>
  <r>
    <x v="170"/>
    <x v="0"/>
    <x v="11"/>
    <x v="142"/>
    <n v="74.740000000000009"/>
    <s v="East"/>
  </r>
  <r>
    <x v="171"/>
    <x v="1"/>
    <x v="5"/>
    <x v="115"/>
    <n v="641.83000000000004"/>
    <s v="West"/>
  </r>
  <r>
    <x v="172"/>
    <x v="2"/>
    <x v="2"/>
    <x v="143"/>
    <n v="271.49"/>
    <s v="North"/>
  </r>
  <r>
    <x v="173"/>
    <x v="3"/>
    <x v="31"/>
    <x v="89"/>
    <n v="148.94"/>
    <s v="South"/>
  </r>
  <r>
    <x v="174"/>
    <x v="4"/>
    <x v="3"/>
    <x v="144"/>
    <n v="379.59"/>
    <s v="East"/>
  </r>
  <r>
    <x v="175"/>
    <x v="5"/>
    <x v="25"/>
    <x v="138"/>
    <n v="287.14"/>
    <s v="West"/>
  </r>
  <r>
    <x v="176"/>
    <x v="0"/>
    <x v="7"/>
    <x v="145"/>
    <n v="66.45"/>
    <s v="North"/>
  </r>
  <r>
    <x v="177"/>
    <x v="1"/>
    <x v="25"/>
    <x v="15"/>
    <n v="611.20000000000005"/>
    <s v="South"/>
  </r>
  <r>
    <x v="178"/>
    <x v="2"/>
    <x v="32"/>
    <x v="146"/>
    <n v="222.12"/>
    <s v="East"/>
  </r>
  <r>
    <x v="179"/>
    <x v="3"/>
    <x v="33"/>
    <x v="147"/>
    <n v="399.27"/>
    <s v="West"/>
  </r>
  <r>
    <x v="180"/>
    <x v="0"/>
    <x v="33"/>
    <x v="97"/>
    <n v="458.01"/>
    <s v="North"/>
  </r>
  <r>
    <x v="181"/>
    <x v="1"/>
    <x v="22"/>
    <x v="84"/>
    <n v="219.1"/>
    <s v="South"/>
  </r>
  <r>
    <x v="182"/>
    <x v="2"/>
    <x v="34"/>
    <x v="148"/>
    <n v="256.43"/>
    <s v="East"/>
  </r>
  <r>
    <x v="183"/>
    <x v="3"/>
    <x v="7"/>
    <x v="149"/>
    <n v="243.5"/>
    <s v="West"/>
  </r>
  <r>
    <x v="184"/>
    <x v="0"/>
    <x v="3"/>
    <x v="150"/>
    <n v="22.92"/>
    <s v="North"/>
  </r>
  <r>
    <x v="185"/>
    <x v="1"/>
    <x v="31"/>
    <x v="143"/>
    <n v="304.75"/>
    <s v="South"/>
  </r>
  <r>
    <x v="186"/>
    <x v="2"/>
    <x v="4"/>
    <x v="151"/>
    <n v="128.79"/>
    <s v="East"/>
  </r>
  <r>
    <x v="187"/>
    <x v="3"/>
    <x v="34"/>
    <x v="5"/>
    <n v="509.49"/>
    <s v="West"/>
  </r>
  <r>
    <x v="188"/>
    <x v="0"/>
    <x v="13"/>
    <x v="152"/>
    <n v="71.820000000000007"/>
    <s v="North"/>
  </r>
  <r>
    <x v="189"/>
    <x v="1"/>
    <x v="35"/>
    <x v="153"/>
    <n v="79.350000000000009"/>
    <s v="South"/>
  </r>
  <r>
    <x v="190"/>
    <x v="2"/>
    <x v="2"/>
    <x v="154"/>
    <n v="294.36"/>
    <s v="East"/>
  </r>
  <r>
    <x v="191"/>
    <x v="3"/>
    <x v="13"/>
    <x v="155"/>
    <n v="591.13"/>
    <s v="West"/>
  </r>
  <r>
    <x v="192"/>
    <x v="4"/>
    <x v="18"/>
    <x v="156"/>
    <n v="503.03"/>
    <s v="North"/>
  </r>
  <r>
    <x v="193"/>
    <x v="0"/>
    <x v="23"/>
    <x v="53"/>
    <n v="96.940000000000012"/>
    <s v="South"/>
  </r>
  <r>
    <x v="194"/>
    <x v="1"/>
    <x v="36"/>
    <x v="157"/>
    <n v="180.23999999999998"/>
    <s v="East"/>
  </r>
  <r>
    <x v="195"/>
    <x v="2"/>
    <x v="37"/>
    <x v="158"/>
    <n v="207.73"/>
    <s v="West"/>
  </r>
  <r>
    <x v="196"/>
    <x v="3"/>
    <x v="4"/>
    <x v="159"/>
    <n v="410.09"/>
    <s v="North"/>
  </r>
  <r>
    <x v="197"/>
    <x v="0"/>
    <x v="3"/>
    <x v="160"/>
    <n v="6.58"/>
    <s v="South"/>
  </r>
  <r>
    <x v="198"/>
    <x v="1"/>
    <x v="35"/>
    <x v="161"/>
    <n v="771.99"/>
    <s v="East"/>
  </r>
  <r>
    <x v="199"/>
    <x v="2"/>
    <x v="11"/>
    <x v="86"/>
    <n v="57.559999999999995"/>
    <s v="West"/>
  </r>
  <r>
    <x v="200"/>
    <x v="3"/>
    <x v="10"/>
    <x v="162"/>
    <n v="356.75"/>
    <s v="North"/>
  </r>
  <r>
    <x v="201"/>
    <x v="4"/>
    <x v="1"/>
    <x v="132"/>
    <n v="176.63"/>
    <s v="South"/>
  </r>
  <r>
    <x v="202"/>
    <x v="5"/>
    <x v="17"/>
    <x v="163"/>
    <n v="258.95999999999998"/>
    <s v="East"/>
  </r>
  <r>
    <x v="203"/>
    <x v="0"/>
    <x v="17"/>
    <x v="164"/>
    <n v="186.32999999999998"/>
    <s v="West"/>
  </r>
  <r>
    <x v="204"/>
    <x v="1"/>
    <x v="37"/>
    <x v="56"/>
    <n v="485.93"/>
    <s v="North"/>
  </r>
  <r>
    <x v="205"/>
    <x v="2"/>
    <x v="4"/>
    <x v="165"/>
    <n v="322.43"/>
    <s v="South"/>
  </r>
  <r>
    <x v="206"/>
    <x v="3"/>
    <x v="2"/>
    <x v="166"/>
    <n v="431.89"/>
    <s v="East"/>
  </r>
  <r>
    <x v="207"/>
    <x v="0"/>
    <x v="12"/>
    <x v="71"/>
    <n v="12.45"/>
    <s v="West"/>
  </r>
  <r>
    <x v="208"/>
    <x v="1"/>
    <x v="0"/>
    <x v="167"/>
    <n v="149.54999999999998"/>
    <s v="North"/>
  </r>
  <r>
    <x v="209"/>
    <x v="2"/>
    <x v="38"/>
    <x v="168"/>
    <n v="17.12"/>
    <s v="South"/>
  </r>
  <r>
    <x v="210"/>
    <x v="3"/>
    <x v="1"/>
    <x v="169"/>
    <n v="307.59999999999997"/>
    <s v="East"/>
  </r>
  <r>
    <x v="211"/>
    <x v="4"/>
    <x v="2"/>
    <x v="53"/>
    <n v="293.34999999999997"/>
    <s v="West"/>
  </r>
  <r>
    <x v="212"/>
    <x v="0"/>
    <x v="5"/>
    <x v="170"/>
    <n v="58.449999999999996"/>
    <s v="North"/>
  </r>
  <r>
    <x v="213"/>
    <x v="1"/>
    <x v="3"/>
    <x v="171"/>
    <n v="186.34"/>
    <s v="South"/>
  </r>
  <r>
    <x v="214"/>
    <x v="2"/>
    <x v="36"/>
    <x v="172"/>
    <n v="318.25"/>
    <s v="East"/>
  </r>
  <r>
    <x v="215"/>
    <x v="3"/>
    <x v="24"/>
    <x v="52"/>
    <n v="172.16"/>
    <s v="West"/>
  </r>
  <r>
    <x v="216"/>
    <x v="0"/>
    <x v="21"/>
    <x v="77"/>
    <n v="65.990000000000009"/>
    <s v="North"/>
  </r>
  <r>
    <x v="217"/>
    <x v="1"/>
    <x v="32"/>
    <x v="105"/>
    <n v="66.740000000000009"/>
    <s v="South"/>
  </r>
  <r>
    <x v="218"/>
    <x v="2"/>
    <x v="4"/>
    <x v="173"/>
    <n v="643.75"/>
    <s v="East"/>
  </r>
  <r>
    <x v="219"/>
    <x v="3"/>
    <x v="2"/>
    <x v="10"/>
    <n v="81.650000000000006"/>
    <s v="West"/>
  </r>
  <r>
    <x v="220"/>
    <x v="4"/>
    <x v="27"/>
    <x v="174"/>
    <n v="72.36"/>
    <s v="North"/>
  </r>
  <r>
    <x v="221"/>
    <x v="5"/>
    <x v="0"/>
    <x v="175"/>
    <n v="434.17"/>
    <s v="South"/>
  </r>
  <r>
    <x v="222"/>
    <x v="0"/>
    <x v="1"/>
    <x v="107"/>
    <n v="240.16"/>
    <s v="East"/>
  </r>
  <r>
    <x v="223"/>
    <x v="1"/>
    <x v="28"/>
    <x v="147"/>
    <n v="32.809999999999995"/>
    <s v="West"/>
  </r>
  <r>
    <x v="224"/>
    <x v="2"/>
    <x v="8"/>
    <x v="170"/>
    <n v="207.62"/>
    <s v="North"/>
  </r>
  <r>
    <x v="225"/>
    <x v="3"/>
    <x v="33"/>
    <x v="176"/>
    <n v="422.89"/>
    <s v="South"/>
  </r>
  <r>
    <x v="226"/>
    <x v="0"/>
    <x v="14"/>
    <x v="177"/>
    <n v="488.34999999999997"/>
    <s v="East"/>
  </r>
  <r>
    <x v="227"/>
    <x v="1"/>
    <x v="16"/>
    <x v="178"/>
    <n v="599.56999999999994"/>
    <s v="West"/>
  </r>
  <r>
    <x v="228"/>
    <x v="2"/>
    <x v="17"/>
    <x v="179"/>
    <n v="216.57"/>
    <s v="North"/>
  </r>
  <r>
    <x v="229"/>
    <x v="3"/>
    <x v="17"/>
    <x v="180"/>
    <n v="236.54"/>
    <s v="South"/>
  </r>
  <r>
    <x v="230"/>
    <x v="0"/>
    <x v="5"/>
    <x v="181"/>
    <n v="309.48"/>
    <s v="East"/>
  </r>
  <r>
    <x v="231"/>
    <x v="1"/>
    <x v="16"/>
    <x v="182"/>
    <n v="245.67"/>
    <s v="West"/>
  </r>
  <r>
    <x v="232"/>
    <x v="2"/>
    <x v="1"/>
    <x v="137"/>
    <n v="258.27"/>
    <s v="North"/>
  </r>
  <r>
    <x v="233"/>
    <x v="3"/>
    <x v="18"/>
    <x v="183"/>
    <n v="293.09999999999997"/>
    <s v="South"/>
  </r>
  <r>
    <x v="234"/>
    <x v="0"/>
    <x v="3"/>
    <x v="145"/>
    <n v="220.32999999999998"/>
    <s v="East"/>
  </r>
  <r>
    <x v="235"/>
    <x v="1"/>
    <x v="19"/>
    <x v="184"/>
    <n v="41.57"/>
    <s v="West"/>
  </r>
  <r>
    <x v="236"/>
    <x v="2"/>
    <x v="20"/>
    <x v="185"/>
    <n v="101.26"/>
    <s v="North"/>
  </r>
  <r>
    <x v="237"/>
    <x v="3"/>
    <x v="21"/>
    <x v="186"/>
    <n v="307.13"/>
    <s v="South"/>
  </r>
  <r>
    <x v="238"/>
    <x v="4"/>
    <x v="22"/>
    <x v="187"/>
    <n v="625.05999999999995"/>
    <s v="East"/>
  </r>
  <r>
    <x v="239"/>
    <x v="0"/>
    <x v="23"/>
    <x v="188"/>
    <n v="405.21"/>
    <s v="West"/>
  </r>
  <r>
    <x v="240"/>
    <x v="1"/>
    <x v="24"/>
    <x v="189"/>
    <n v="88.600000000000009"/>
    <s v="North"/>
  </r>
  <r>
    <x v="241"/>
    <x v="2"/>
    <x v="16"/>
    <x v="190"/>
    <n v="354.74"/>
    <s v="South"/>
  </r>
  <r>
    <x v="242"/>
    <x v="3"/>
    <x v="25"/>
    <x v="191"/>
    <n v="341.90999999999997"/>
    <s v="East"/>
  </r>
  <r>
    <x v="243"/>
    <x v="0"/>
    <x v="6"/>
    <x v="192"/>
    <n v="435.90999999999997"/>
    <s v="West"/>
  </r>
  <r>
    <x v="244"/>
    <x v="1"/>
    <x v="2"/>
    <x v="108"/>
    <n v="385.8"/>
    <s v="North"/>
  </r>
  <r>
    <x v="245"/>
    <x v="2"/>
    <x v="26"/>
    <x v="193"/>
    <n v="17.510000000000002"/>
    <s v="South"/>
  </r>
  <r>
    <x v="246"/>
    <x v="3"/>
    <x v="4"/>
    <x v="14"/>
    <n v="25.650000000000002"/>
    <s v="East"/>
  </r>
  <r>
    <x v="247"/>
    <x v="4"/>
    <x v="27"/>
    <x v="32"/>
    <n v="91.100000000000009"/>
    <s v="West"/>
  </r>
  <r>
    <x v="248"/>
    <x v="5"/>
    <x v="15"/>
    <x v="194"/>
    <n v="356.94"/>
    <s v="North"/>
  </r>
  <r>
    <x v="249"/>
    <x v="0"/>
    <x v="28"/>
    <x v="195"/>
    <n v="77.7"/>
    <s v="South"/>
  </r>
  <r>
    <x v="250"/>
    <x v="1"/>
    <x v="8"/>
    <x v="196"/>
    <n v="319.48"/>
    <s v="East"/>
  </r>
  <r>
    <x v="251"/>
    <x v="2"/>
    <x v="6"/>
    <x v="49"/>
    <n v="40.43"/>
    <s v="West"/>
  </r>
  <r>
    <x v="252"/>
    <x v="3"/>
    <x v="27"/>
    <x v="197"/>
    <n v="37.919999999999995"/>
    <s v="North"/>
  </r>
  <r>
    <x v="253"/>
    <x v="0"/>
    <x v="10"/>
    <x v="198"/>
    <n v="281.39"/>
    <s v="South"/>
  </r>
  <r>
    <x v="254"/>
    <x v="1"/>
    <x v="29"/>
    <x v="199"/>
    <n v="91.17"/>
    <s v="East"/>
  </r>
  <r>
    <x v="255"/>
    <x v="2"/>
    <x v="30"/>
    <x v="111"/>
    <n v="55.55"/>
    <s v="West"/>
  </r>
  <r>
    <x v="256"/>
    <x v="3"/>
    <x v="31"/>
    <x v="148"/>
    <n v="660.2"/>
    <s v="North"/>
  </r>
  <r>
    <x v="257"/>
    <x v="4"/>
    <x v="27"/>
    <x v="200"/>
    <n v="253.26"/>
    <s v="South"/>
  </r>
  <r>
    <x v="258"/>
    <x v="0"/>
    <x v="29"/>
    <x v="201"/>
    <n v="11.18"/>
    <s v="East"/>
  </r>
  <r>
    <x v="259"/>
    <x v="1"/>
    <x v="1"/>
    <x v="202"/>
    <n v="116.29"/>
    <s v="West"/>
  </r>
  <r>
    <x v="260"/>
    <x v="2"/>
    <x v="11"/>
    <x v="203"/>
    <n v="146.32"/>
    <s v="North"/>
  </r>
  <r>
    <x v="261"/>
    <x v="3"/>
    <x v="5"/>
    <x v="204"/>
    <n v="128.34"/>
    <s v="South"/>
  </r>
  <r>
    <x v="262"/>
    <x v="0"/>
    <x v="2"/>
    <x v="205"/>
    <n v="453.59999999999997"/>
    <s v="East"/>
  </r>
  <r>
    <x v="263"/>
    <x v="1"/>
    <x v="31"/>
    <x v="206"/>
    <n v="252.38"/>
    <s v="West"/>
  </r>
  <r>
    <x v="264"/>
    <x v="2"/>
    <x v="3"/>
    <x v="207"/>
    <n v="253.87"/>
    <s v="North"/>
  </r>
  <r>
    <x v="265"/>
    <x v="3"/>
    <x v="25"/>
    <x v="194"/>
    <n v="308.51"/>
    <s v="South"/>
  </r>
  <r>
    <x v="266"/>
    <x v="4"/>
    <x v="7"/>
    <x v="19"/>
    <n v="259.45"/>
    <s v="East"/>
  </r>
  <r>
    <x v="267"/>
    <x v="5"/>
    <x v="25"/>
    <x v="208"/>
    <n v="474.89"/>
    <s v="West"/>
  </r>
  <r>
    <x v="268"/>
    <x v="0"/>
    <x v="32"/>
    <x v="209"/>
    <n v="475.90999999999997"/>
    <s v="North"/>
  </r>
  <r>
    <x v="269"/>
    <x v="1"/>
    <x v="33"/>
    <x v="210"/>
    <n v="182.37"/>
    <s v="South"/>
  </r>
  <r>
    <x v="270"/>
    <x v="2"/>
    <x v="33"/>
    <x v="211"/>
    <n v="385.46"/>
    <s v="East"/>
  </r>
  <r>
    <x v="271"/>
    <x v="3"/>
    <x v="22"/>
    <x v="201"/>
    <n v="15.01"/>
    <s v="West"/>
  </r>
  <r>
    <x v="272"/>
    <x v="0"/>
    <x v="34"/>
    <x v="212"/>
    <n v="226.42"/>
    <s v="North"/>
  </r>
  <r>
    <x v="273"/>
    <x v="1"/>
    <x v="7"/>
    <x v="189"/>
    <n v="313.02"/>
    <s v="South"/>
  </r>
  <r>
    <x v="274"/>
    <x v="2"/>
    <x v="3"/>
    <x v="213"/>
    <n v="151"/>
    <s v="East"/>
  </r>
  <r>
    <x v="275"/>
    <x v="3"/>
    <x v="31"/>
    <x v="145"/>
    <n v="169.17999999999998"/>
    <s v="West"/>
  </r>
  <r>
    <x v="276"/>
    <x v="0"/>
    <x v="4"/>
    <x v="214"/>
    <n v="720.39"/>
    <s v="North"/>
  </r>
  <r>
    <x v="277"/>
    <x v="1"/>
    <x v="34"/>
    <x v="215"/>
    <n v="9.1999999999999993"/>
    <s v="South"/>
  </r>
  <r>
    <x v="278"/>
    <x v="2"/>
    <x v="13"/>
    <x v="172"/>
    <n v="346.07"/>
    <s v="East"/>
  </r>
  <r>
    <x v="279"/>
    <x v="3"/>
    <x v="35"/>
    <x v="107"/>
    <n v="168.28"/>
    <s v="West"/>
  </r>
  <r>
    <x v="280"/>
    <x v="0"/>
    <x v="2"/>
    <x v="216"/>
    <n v="521.51"/>
    <s v="North"/>
  </r>
  <r>
    <x v="281"/>
    <x v="1"/>
    <x v="13"/>
    <x v="44"/>
    <n v="338.32"/>
    <s v="South"/>
  </r>
  <r>
    <x v="282"/>
    <x v="2"/>
    <x v="18"/>
    <x v="217"/>
    <n v="43.01"/>
    <s v="East"/>
  </r>
  <r>
    <x v="283"/>
    <x v="3"/>
    <x v="23"/>
    <x v="17"/>
    <n v="465.21999999999997"/>
    <s v="West"/>
  </r>
  <r>
    <x v="284"/>
    <x v="4"/>
    <x v="36"/>
    <x v="218"/>
    <n v="156.48999999999998"/>
    <s v="North"/>
  </r>
  <r>
    <x v="285"/>
    <x v="0"/>
    <x v="37"/>
    <x v="219"/>
    <n v="110.69000000000001"/>
    <s v="South"/>
  </r>
  <r>
    <x v="286"/>
    <x v="1"/>
    <x v="4"/>
    <x v="220"/>
    <n v="335.13"/>
    <s v="East"/>
  </r>
  <r>
    <x v="287"/>
    <x v="2"/>
    <x v="3"/>
    <x v="98"/>
    <n v="99.29"/>
    <s v="West"/>
  </r>
  <r>
    <x v="288"/>
    <x v="3"/>
    <x v="35"/>
    <x v="34"/>
    <n v="546.36"/>
    <s v="North"/>
  </r>
  <r>
    <x v="289"/>
    <x v="0"/>
    <x v="11"/>
    <x v="221"/>
    <n v="646.08000000000004"/>
    <s v="South"/>
  </r>
  <r>
    <x v="290"/>
    <x v="1"/>
    <x v="10"/>
    <x v="222"/>
    <n v="470.51"/>
    <s v="East"/>
  </r>
  <r>
    <x v="291"/>
    <x v="2"/>
    <x v="1"/>
    <x v="174"/>
    <n v="257.28999999999996"/>
    <s v="West"/>
  </r>
  <r>
    <x v="292"/>
    <x v="3"/>
    <x v="17"/>
    <x v="223"/>
    <n v="428.53999999999996"/>
    <s v="North"/>
  </r>
  <r>
    <x v="293"/>
    <x v="4"/>
    <x v="17"/>
    <x v="224"/>
    <n v="81.650000000000006"/>
    <s v="South"/>
  </r>
  <r>
    <x v="294"/>
    <x v="5"/>
    <x v="37"/>
    <x v="225"/>
    <n v="366.48"/>
    <s v="East"/>
  </r>
  <r>
    <x v="295"/>
    <x v="0"/>
    <x v="4"/>
    <x v="226"/>
    <n v="584.70000000000005"/>
    <s v="West"/>
  </r>
  <r>
    <x v="296"/>
    <x v="1"/>
    <x v="2"/>
    <x v="227"/>
    <n v="90.300000000000011"/>
    <s v="North"/>
  </r>
  <r>
    <x v="297"/>
    <x v="2"/>
    <x v="12"/>
    <x v="228"/>
    <n v="311.07"/>
    <s v="South"/>
  </r>
  <r>
    <x v="298"/>
    <x v="3"/>
    <x v="0"/>
    <x v="121"/>
    <n v="47.1"/>
    <s v="East"/>
  </r>
  <r>
    <x v="299"/>
    <x v="0"/>
    <x v="38"/>
    <x v="229"/>
    <n v="492.26"/>
    <s v="West"/>
  </r>
  <r>
    <x v="300"/>
    <x v="1"/>
    <x v="1"/>
    <x v="230"/>
    <n v="154.01"/>
    <s v="North"/>
  </r>
  <r>
    <x v="301"/>
    <x v="2"/>
    <x v="2"/>
    <x v="231"/>
    <n v="45.059999999999995"/>
    <s v="South"/>
  </r>
  <r>
    <x v="302"/>
    <x v="3"/>
    <x v="5"/>
    <x v="32"/>
    <n v="341.83"/>
    <s v="East"/>
  </r>
  <r>
    <x v="303"/>
    <x v="4"/>
    <x v="3"/>
    <x v="232"/>
    <n v="115.16000000000001"/>
    <s v="West"/>
  </r>
  <r>
    <x v="304"/>
    <x v="0"/>
    <x v="36"/>
    <x v="233"/>
    <n v="345.49"/>
    <s v="North"/>
  </r>
  <r>
    <x v="305"/>
    <x v="1"/>
    <x v="24"/>
    <x v="234"/>
    <n v="556.53"/>
    <s v="South"/>
  </r>
  <r>
    <x v="306"/>
    <x v="2"/>
    <x v="21"/>
    <x v="235"/>
    <n v="138.78"/>
    <s v="East"/>
  </r>
  <r>
    <x v="307"/>
    <x v="3"/>
    <x v="32"/>
    <x v="236"/>
    <n v="181.63"/>
    <s v="West"/>
  </r>
  <r>
    <x v="308"/>
    <x v="0"/>
    <x v="4"/>
    <x v="68"/>
    <n v="523.30999999999995"/>
    <s v="North"/>
  </r>
  <r>
    <x v="309"/>
    <x v="1"/>
    <x v="2"/>
    <x v="237"/>
    <n v="59.64"/>
    <s v="South"/>
  </r>
  <r>
    <x v="310"/>
    <x v="2"/>
    <x v="27"/>
    <x v="238"/>
    <n v="270.24"/>
    <s v="East"/>
  </r>
  <r>
    <x v="311"/>
    <x v="3"/>
    <x v="0"/>
    <x v="239"/>
    <n v="11.39"/>
    <s v="West"/>
  </r>
  <r>
    <x v="312"/>
    <x v="4"/>
    <x v="1"/>
    <x v="240"/>
    <n v="45.309999999999995"/>
    <s v="North"/>
  </r>
  <r>
    <x v="313"/>
    <x v="5"/>
    <x v="28"/>
    <x v="241"/>
    <n v="15.33"/>
    <s v="South"/>
  </r>
  <r>
    <x v="314"/>
    <x v="0"/>
    <x v="8"/>
    <x v="242"/>
    <n v="347.43"/>
    <s v="East"/>
  </r>
  <r>
    <x v="315"/>
    <x v="1"/>
    <x v="33"/>
    <x v="66"/>
    <n v="195"/>
    <s v="West"/>
  </r>
  <r>
    <x v="316"/>
    <x v="2"/>
    <x v="14"/>
    <x v="243"/>
    <n v="133.19999999999999"/>
    <s v="North"/>
  </r>
  <r>
    <x v="317"/>
    <x v="3"/>
    <x v="16"/>
    <x v="244"/>
    <n v="337.9"/>
    <s v="South"/>
  </r>
  <r>
    <x v="318"/>
    <x v="0"/>
    <x v="17"/>
    <x v="245"/>
    <n v="174.35"/>
    <s v="East"/>
  </r>
  <r>
    <x v="319"/>
    <x v="1"/>
    <x v="17"/>
    <x v="246"/>
    <n v="71.06"/>
    <s v="West"/>
  </r>
  <r>
    <x v="320"/>
    <x v="2"/>
    <x v="5"/>
    <x v="247"/>
    <n v="211.87"/>
    <s v="North"/>
  </r>
  <r>
    <x v="321"/>
    <x v="3"/>
    <x v="16"/>
    <x v="248"/>
    <n v="217.91"/>
    <s v="South"/>
  </r>
  <r>
    <x v="322"/>
    <x v="0"/>
    <x v="1"/>
    <x v="249"/>
    <n v="530.12"/>
    <s v="East"/>
  </r>
  <r>
    <x v="323"/>
    <x v="1"/>
    <x v="18"/>
    <x v="145"/>
    <n v="201.6"/>
    <s v="West"/>
  </r>
  <r>
    <x v="324"/>
    <x v="2"/>
    <x v="3"/>
    <x v="212"/>
    <n v="369.94"/>
    <s v="North"/>
  </r>
  <r>
    <x v="325"/>
    <x v="3"/>
    <x v="19"/>
    <x v="25"/>
    <n v="530.53"/>
    <s v="South"/>
  </r>
  <r>
    <x v="326"/>
    <x v="0"/>
    <x v="20"/>
    <x v="74"/>
    <n v="68.45"/>
    <s v="East"/>
  </r>
  <r>
    <x v="327"/>
    <x v="1"/>
    <x v="21"/>
    <x v="250"/>
    <n v="340.71"/>
    <s v="West"/>
  </r>
  <r>
    <x v="328"/>
    <x v="2"/>
    <x v="22"/>
    <x v="251"/>
    <n v="46.129999999999995"/>
    <s v="North"/>
  </r>
  <r>
    <x v="329"/>
    <x v="3"/>
    <x v="23"/>
    <x v="252"/>
    <n v="588.98"/>
    <s v="South"/>
  </r>
  <r>
    <x v="330"/>
    <x v="4"/>
    <x v="24"/>
    <x v="253"/>
    <n v="313.61"/>
    <s v="East"/>
  </r>
  <r>
    <x v="331"/>
    <x v="0"/>
    <x v="16"/>
    <x v="136"/>
    <n v="437.23"/>
    <s v="West"/>
  </r>
  <r>
    <x v="332"/>
    <x v="1"/>
    <x v="25"/>
    <x v="240"/>
    <n v="238.89"/>
    <s v="North"/>
  </r>
  <r>
    <x v="333"/>
    <x v="2"/>
    <x v="6"/>
    <x v="254"/>
    <n v="38.68"/>
    <s v="South"/>
  </r>
  <r>
    <x v="334"/>
    <x v="3"/>
    <x v="2"/>
    <x v="255"/>
    <n v="435.53999999999996"/>
    <s v="East"/>
  </r>
  <r>
    <x v="335"/>
    <x v="0"/>
    <x v="26"/>
    <x v="25"/>
    <n v="411.76"/>
    <s v="West"/>
  </r>
  <r>
    <x v="336"/>
    <x v="1"/>
    <x v="4"/>
    <x v="256"/>
    <n v="490.21999999999997"/>
    <s v="North"/>
  </r>
  <r>
    <x v="337"/>
    <x v="2"/>
    <x v="27"/>
    <x v="257"/>
    <n v="176.35"/>
    <s v="South"/>
  </r>
  <r>
    <x v="338"/>
    <x v="3"/>
    <x v="15"/>
    <x v="239"/>
    <n v="20.440000000000001"/>
    <s v="East"/>
  </r>
  <r>
    <x v="339"/>
    <x v="4"/>
    <x v="28"/>
    <x v="119"/>
    <n v="28.060000000000002"/>
    <s v="West"/>
  </r>
  <r>
    <x v="340"/>
    <x v="5"/>
    <x v="8"/>
    <x v="258"/>
    <n v="70.550000000000011"/>
    <s v="North"/>
  </r>
  <r>
    <x v="341"/>
    <x v="0"/>
    <x v="6"/>
    <x v="195"/>
    <n v="197.64999999999998"/>
    <s v="South"/>
  </r>
  <r>
    <x v="342"/>
    <x v="1"/>
    <x v="27"/>
    <x v="149"/>
    <n v="161.59"/>
    <s v="East"/>
  </r>
  <r>
    <x v="343"/>
    <x v="2"/>
    <x v="10"/>
    <x v="259"/>
    <n v="43.559999999999995"/>
    <s v="West"/>
  </r>
  <r>
    <x v="344"/>
    <x v="3"/>
    <x v="29"/>
    <x v="260"/>
    <n v="708.46"/>
    <s v="North"/>
  </r>
  <r>
    <x v="345"/>
    <x v="0"/>
    <x v="30"/>
    <x v="121"/>
    <n v="131.31"/>
    <s v="South"/>
  </r>
  <r>
    <x v="346"/>
    <x v="1"/>
    <x v="31"/>
    <x v="261"/>
    <n v="292.33999999999997"/>
    <s v="East"/>
  </r>
  <r>
    <x v="347"/>
    <x v="2"/>
    <x v="27"/>
    <x v="60"/>
    <n v="146.70999999999998"/>
    <s v="West"/>
  </r>
  <r>
    <x v="348"/>
    <x v="3"/>
    <x v="29"/>
    <x v="262"/>
    <n v="290.76"/>
    <s v="North"/>
  </r>
  <r>
    <x v="349"/>
    <x v="4"/>
    <x v="1"/>
    <x v="263"/>
    <n v="318.43"/>
    <s v="South"/>
  </r>
  <r>
    <x v="350"/>
    <x v="0"/>
    <x v="11"/>
    <x v="264"/>
    <n v="371.57"/>
    <s v="East"/>
  </r>
  <r>
    <x v="351"/>
    <x v="1"/>
    <x v="5"/>
    <x v="216"/>
    <n v="82.63000000000001"/>
    <s v="West"/>
  </r>
  <r>
    <x v="352"/>
    <x v="2"/>
    <x v="2"/>
    <x v="94"/>
    <n v="300.56"/>
    <s v="North"/>
  </r>
  <r>
    <x v="353"/>
    <x v="3"/>
    <x v="31"/>
    <x v="185"/>
    <n v="241.29"/>
    <s v="South"/>
  </r>
  <r>
    <x v="354"/>
    <x v="0"/>
    <x v="3"/>
    <x v="253"/>
    <n v="60.29"/>
    <s v="East"/>
  </r>
  <r>
    <x v="355"/>
    <x v="1"/>
    <x v="25"/>
    <x v="45"/>
    <n v="7.05"/>
    <s v="West"/>
  </r>
  <r>
    <x v="356"/>
    <x v="2"/>
    <x v="7"/>
    <x v="98"/>
    <n v="191.95"/>
    <s v="North"/>
  </r>
  <r>
    <x v="357"/>
    <x v="3"/>
    <x v="25"/>
    <x v="27"/>
    <n v="134.88999999999999"/>
    <s v="South"/>
  </r>
  <r>
    <x v="358"/>
    <x v="4"/>
    <x v="32"/>
    <x v="161"/>
    <n v="200.51999999999998"/>
    <s v="East"/>
  </r>
  <r>
    <x v="359"/>
    <x v="5"/>
    <x v="33"/>
    <x v="23"/>
    <n v="119.83"/>
    <s v="West"/>
  </r>
  <r>
    <x v="360"/>
    <x v="0"/>
    <x v="33"/>
    <x v="265"/>
    <n v="528.79999999999995"/>
    <s v="North"/>
  </r>
  <r>
    <x v="361"/>
    <x v="1"/>
    <x v="22"/>
    <x v="266"/>
    <n v="99.440000000000012"/>
    <s v="South"/>
  </r>
  <r>
    <x v="362"/>
    <x v="2"/>
    <x v="34"/>
    <x v="267"/>
    <n v="49.62"/>
    <s v="East"/>
  </r>
  <r>
    <x v="363"/>
    <x v="3"/>
    <x v="7"/>
    <x v="268"/>
    <n v="379.99"/>
    <s v="West"/>
  </r>
  <r>
    <x v="364"/>
    <x v="0"/>
    <x v="3"/>
    <x v="269"/>
    <n v="513.56999999999994"/>
    <s v="North"/>
  </r>
  <r>
    <x v="365"/>
    <x v="1"/>
    <x v="31"/>
    <x v="99"/>
    <n v="106.83"/>
    <s v="South"/>
  </r>
  <r>
    <x v="366"/>
    <x v="2"/>
    <x v="4"/>
    <x v="270"/>
    <n v="74.36"/>
    <s v="East"/>
  </r>
  <r>
    <x v="367"/>
    <x v="3"/>
    <x v="34"/>
    <x v="271"/>
    <n v="572.70000000000005"/>
    <s v="West"/>
  </r>
  <r>
    <x v="368"/>
    <x v="0"/>
    <x v="13"/>
    <x v="272"/>
    <n v="61.489999999999995"/>
    <s v="North"/>
  </r>
  <r>
    <x v="369"/>
    <x v="1"/>
    <x v="35"/>
    <x v="273"/>
    <n v="131.59"/>
    <s v="South"/>
  </r>
  <r>
    <x v="370"/>
    <x v="2"/>
    <x v="2"/>
    <x v="195"/>
    <n v="6.18"/>
    <s v="East"/>
  </r>
  <r>
    <x v="371"/>
    <x v="3"/>
    <x v="13"/>
    <x v="274"/>
    <n v="6.96"/>
    <s v="West"/>
  </r>
  <r>
    <x v="372"/>
    <x v="0"/>
    <x v="18"/>
    <x v="49"/>
    <n v="249.19"/>
    <s v="North"/>
  </r>
  <r>
    <x v="373"/>
    <x v="1"/>
    <x v="23"/>
    <x v="275"/>
    <n v="203.48999999999998"/>
    <s v="South"/>
  </r>
  <r>
    <x v="374"/>
    <x v="2"/>
    <x v="36"/>
    <x v="276"/>
    <n v="335.21999999999997"/>
    <s v="East"/>
  </r>
  <r>
    <x v="375"/>
    <x v="3"/>
    <x v="37"/>
    <x v="277"/>
    <n v="497.43"/>
    <s v="West"/>
  </r>
  <r>
    <x v="376"/>
    <x v="4"/>
    <x v="4"/>
    <x v="278"/>
    <n v="21.39"/>
    <s v="North"/>
  </r>
  <r>
    <x v="377"/>
    <x v="0"/>
    <x v="3"/>
    <x v="279"/>
    <n v="594.70000000000005"/>
    <s v="South"/>
  </r>
  <r>
    <x v="378"/>
    <x v="1"/>
    <x v="35"/>
    <x v="280"/>
    <n v="122.28"/>
    <s v="East"/>
  </r>
  <r>
    <x v="379"/>
    <x v="2"/>
    <x v="11"/>
    <x v="281"/>
    <n v="507.48"/>
    <s v="West"/>
  </r>
  <r>
    <x v="380"/>
    <x v="3"/>
    <x v="10"/>
    <x v="282"/>
    <n v="34.93"/>
    <s v="North"/>
  </r>
  <r>
    <x v="381"/>
    <x v="0"/>
    <x v="1"/>
    <x v="283"/>
    <n v="817.71"/>
    <s v="South"/>
  </r>
  <r>
    <x v="382"/>
    <x v="1"/>
    <x v="17"/>
    <x v="284"/>
    <n v="371.03999999999996"/>
    <s v="East"/>
  </r>
  <r>
    <x v="383"/>
    <x v="2"/>
    <x v="17"/>
    <x v="104"/>
    <n v="315.19"/>
    <s v="West"/>
  </r>
  <r>
    <x v="384"/>
    <x v="3"/>
    <x v="37"/>
    <x v="285"/>
    <n v="549.45000000000005"/>
    <s v="North"/>
  </r>
  <r>
    <x v="385"/>
    <x v="4"/>
    <x v="4"/>
    <x v="79"/>
    <n v="213.97"/>
    <s v="South"/>
  </r>
  <r>
    <x v="386"/>
    <x v="5"/>
    <x v="2"/>
    <x v="286"/>
    <n v="273.5"/>
    <s v="East"/>
  </r>
  <r>
    <x v="387"/>
    <x v="0"/>
    <x v="12"/>
    <x v="287"/>
    <n v="776.86"/>
    <s v="West"/>
  </r>
  <r>
    <x v="388"/>
    <x v="1"/>
    <x v="0"/>
    <x v="288"/>
    <n v="322.7"/>
    <s v="North"/>
  </r>
  <r>
    <x v="389"/>
    <x v="2"/>
    <x v="38"/>
    <x v="51"/>
    <n v="166.17"/>
    <s v="South"/>
  </r>
  <r>
    <x v="390"/>
    <x v="3"/>
    <x v="1"/>
    <x v="289"/>
    <n v="521.54"/>
    <s v="East"/>
  </r>
  <r>
    <x v="391"/>
    <x v="0"/>
    <x v="2"/>
    <x v="174"/>
    <n v="92.52000000000001"/>
    <s v="West"/>
  </r>
  <r>
    <x v="392"/>
    <x v="1"/>
    <x v="5"/>
    <x v="290"/>
    <n v="7.24"/>
    <s v="North"/>
  </r>
  <r>
    <x v="393"/>
    <x v="2"/>
    <x v="3"/>
    <x v="291"/>
    <n v="207.89999999999998"/>
    <s v="South"/>
  </r>
  <r>
    <x v="394"/>
    <x v="3"/>
    <x v="36"/>
    <x v="292"/>
    <n v="83.350000000000009"/>
    <s v="East"/>
  </r>
  <r>
    <x v="395"/>
    <x v="4"/>
    <x v="24"/>
    <x v="293"/>
    <n v="672.68"/>
    <s v="West"/>
  </r>
  <r>
    <x v="396"/>
    <x v="0"/>
    <x v="21"/>
    <x v="64"/>
    <n v="237"/>
    <s v="North"/>
  </r>
  <r>
    <x v="397"/>
    <x v="1"/>
    <x v="32"/>
    <x v="294"/>
    <n v="193.45999999999998"/>
    <s v="South"/>
  </r>
  <r>
    <x v="398"/>
    <x v="2"/>
    <x v="4"/>
    <x v="295"/>
    <n v="757.46"/>
    <s v="East"/>
  </r>
  <r>
    <x v="399"/>
    <x v="3"/>
    <x v="2"/>
    <x v="92"/>
    <n v="53.43"/>
    <s v="West"/>
  </r>
  <r>
    <x v="400"/>
    <x v="0"/>
    <x v="27"/>
    <x v="296"/>
    <n v="162.97999999999999"/>
    <s v="North"/>
  </r>
  <r>
    <x v="401"/>
    <x v="1"/>
    <x v="0"/>
    <x v="135"/>
    <n v="103.18"/>
    <s v="South"/>
  </r>
  <r>
    <x v="402"/>
    <x v="2"/>
    <x v="1"/>
    <x v="297"/>
    <n v="118.95"/>
    <s v="East"/>
  </r>
  <r>
    <x v="403"/>
    <x v="3"/>
    <x v="28"/>
    <x v="144"/>
    <n v="526.14"/>
    <s v="West"/>
  </r>
  <r>
    <x v="404"/>
    <x v="4"/>
    <x v="8"/>
    <x v="143"/>
    <n v="188.29999999999998"/>
    <s v="North"/>
  </r>
  <r>
    <x v="405"/>
    <x v="5"/>
    <x v="33"/>
    <x v="298"/>
    <n v="41.58"/>
    <s v="South"/>
  </r>
  <r>
    <x v="406"/>
    <x v="0"/>
    <x v="14"/>
    <x v="98"/>
    <n v="16.180000000000003"/>
    <s v="East"/>
  </r>
  <r>
    <x v="407"/>
    <x v="1"/>
    <x v="16"/>
    <x v="137"/>
    <n v="488.92"/>
    <s v="West"/>
  </r>
  <r>
    <x v="408"/>
    <x v="2"/>
    <x v="17"/>
    <x v="105"/>
    <n v="68.13000000000001"/>
    <s v="North"/>
  </r>
  <r>
    <x v="409"/>
    <x v="3"/>
    <x v="17"/>
    <x v="271"/>
    <n v="633.54"/>
    <s v="South"/>
  </r>
  <r>
    <x v="410"/>
    <x v="0"/>
    <x v="5"/>
    <x v="231"/>
    <n v="308.64999999999998"/>
    <s v="East"/>
  </r>
  <r>
    <x v="411"/>
    <x v="1"/>
    <x v="16"/>
    <x v="299"/>
    <n v="58.12"/>
    <s v="West"/>
  </r>
  <r>
    <x v="412"/>
    <x v="2"/>
    <x v="1"/>
    <x v="300"/>
    <n v="351.96"/>
    <s v="North"/>
  </r>
  <r>
    <x v="413"/>
    <x v="3"/>
    <x v="18"/>
    <x v="92"/>
    <n v="425.21"/>
    <s v="South"/>
  </r>
  <r>
    <x v="414"/>
    <x v="0"/>
    <x v="3"/>
    <x v="301"/>
    <n v="48.809999999999995"/>
    <s v="East"/>
  </r>
  <r>
    <x v="415"/>
    <x v="1"/>
    <x v="19"/>
    <x v="302"/>
    <n v="257.07"/>
    <s v="West"/>
  </r>
  <r>
    <x v="416"/>
    <x v="2"/>
    <x v="20"/>
    <x v="303"/>
    <n v="243.31"/>
    <s v="North"/>
  </r>
  <r>
    <x v="417"/>
    <x v="3"/>
    <x v="21"/>
    <x v="304"/>
    <n v="321.59999999999997"/>
    <s v="South"/>
  </r>
  <r>
    <x v="418"/>
    <x v="0"/>
    <x v="22"/>
    <x v="278"/>
    <n v="4.6899999999999995"/>
    <s v="East"/>
  </r>
  <r>
    <x v="419"/>
    <x v="1"/>
    <x v="23"/>
    <x v="305"/>
    <n v="512.72"/>
    <s v="West"/>
  </r>
  <r>
    <x v="420"/>
    <x v="2"/>
    <x v="24"/>
    <x v="306"/>
    <n v="237.85999999999999"/>
    <s v="North"/>
  </r>
  <r>
    <x v="421"/>
    <x v="3"/>
    <x v="16"/>
    <x v="307"/>
    <n v="639.06999999999994"/>
    <s v="South"/>
  </r>
  <r>
    <x v="422"/>
    <x v="4"/>
    <x v="25"/>
    <x v="308"/>
    <n v="417.84"/>
    <s v="East"/>
  </r>
  <r>
    <x v="423"/>
    <x v="0"/>
    <x v="6"/>
    <x v="27"/>
    <n v="292.32"/>
    <s v="West"/>
  </r>
  <r>
    <x v="424"/>
    <x v="1"/>
    <x v="2"/>
    <x v="309"/>
    <n v="311.5"/>
    <s v="North"/>
  </r>
  <r>
    <x v="425"/>
    <x v="2"/>
    <x v="26"/>
    <x v="60"/>
    <n v="327.3"/>
    <s v="South"/>
  </r>
  <r>
    <x v="426"/>
    <x v="3"/>
    <x v="4"/>
    <x v="310"/>
    <n v="326.89"/>
    <s v="East"/>
  </r>
  <r>
    <x v="427"/>
    <x v="0"/>
    <x v="27"/>
    <x v="3"/>
    <n v="619.61"/>
    <s v="West"/>
  </r>
  <r>
    <x v="428"/>
    <x v="1"/>
    <x v="15"/>
    <x v="95"/>
    <n v="196.69"/>
    <s v="North"/>
  </r>
  <r>
    <x v="429"/>
    <x v="2"/>
    <x v="28"/>
    <x v="311"/>
    <n v="426.18"/>
    <s v="South"/>
  </r>
  <r>
    <x v="430"/>
    <x v="3"/>
    <x v="8"/>
    <x v="226"/>
    <n v="670.08"/>
    <s v="East"/>
  </r>
  <r>
    <x v="431"/>
    <x v="4"/>
    <x v="6"/>
    <x v="312"/>
    <n v="191.41"/>
    <s v="West"/>
  </r>
  <r>
    <x v="432"/>
    <x v="5"/>
    <x v="27"/>
    <x v="57"/>
    <n v="105.13000000000001"/>
    <s v="North"/>
  </r>
  <r>
    <x v="433"/>
    <x v="0"/>
    <x v="10"/>
    <x v="59"/>
    <n v="75.77000000000001"/>
    <s v="South"/>
  </r>
  <r>
    <x v="434"/>
    <x v="1"/>
    <x v="29"/>
    <x v="134"/>
    <n v="456.40999999999997"/>
    <s v="East"/>
  </r>
  <r>
    <x v="435"/>
    <x v="2"/>
    <x v="30"/>
    <x v="313"/>
    <n v="293.07"/>
    <s v="West"/>
  </r>
  <r>
    <x v="436"/>
    <x v="3"/>
    <x v="31"/>
    <x v="109"/>
    <n v="117.45"/>
    <s v="North"/>
  </r>
  <r>
    <x v="437"/>
    <x v="0"/>
    <x v="27"/>
    <x v="314"/>
    <n v="384.15"/>
    <s v="South"/>
  </r>
  <r>
    <x v="438"/>
    <x v="1"/>
    <x v="29"/>
    <x v="315"/>
    <n v="59.35"/>
    <s v="East"/>
  </r>
  <r>
    <x v="439"/>
    <x v="2"/>
    <x v="1"/>
    <x v="316"/>
    <n v="49.44"/>
    <s v="West"/>
  </r>
  <r>
    <x v="440"/>
    <x v="3"/>
    <x v="11"/>
    <x v="317"/>
    <n v="124.10000000000001"/>
    <s v="North"/>
  </r>
  <r>
    <x v="441"/>
    <x v="4"/>
    <x v="5"/>
    <x v="318"/>
    <n v="408.84"/>
    <s v="South"/>
  </r>
  <r>
    <x v="442"/>
    <x v="0"/>
    <x v="2"/>
    <x v="319"/>
    <n v="157.20999999999998"/>
    <s v="East"/>
  </r>
  <r>
    <x v="443"/>
    <x v="1"/>
    <x v="31"/>
    <x v="320"/>
    <n v="702.79"/>
    <s v="West"/>
  </r>
  <r>
    <x v="444"/>
    <x v="2"/>
    <x v="3"/>
    <x v="321"/>
    <n v="181.09"/>
    <s v="North"/>
  </r>
  <r>
    <x v="445"/>
    <x v="3"/>
    <x v="25"/>
    <x v="322"/>
    <n v="159.51"/>
    <s v="South"/>
  </r>
  <r>
    <x v="446"/>
    <x v="0"/>
    <x v="7"/>
    <x v="191"/>
    <n v="149.48999999999998"/>
    <s v="East"/>
  </r>
  <r>
    <x v="447"/>
    <x v="1"/>
    <x v="25"/>
    <x v="323"/>
    <n v="18.260000000000002"/>
    <s v="West"/>
  </r>
  <r>
    <x v="448"/>
    <x v="2"/>
    <x v="32"/>
    <x v="324"/>
    <n v="25.360000000000003"/>
    <s v="North"/>
  </r>
  <r>
    <x v="449"/>
    <x v="3"/>
    <x v="33"/>
    <x v="183"/>
    <n v="321.94"/>
    <s v="South"/>
  </r>
  <r>
    <x v="450"/>
    <x v="4"/>
    <x v="33"/>
    <x v="325"/>
    <n v="610.91999999999996"/>
    <s v="East"/>
  </r>
  <r>
    <x v="451"/>
    <x v="5"/>
    <x v="22"/>
    <x v="326"/>
    <n v="283.45"/>
    <s v="West"/>
  </r>
  <r>
    <x v="452"/>
    <x v="0"/>
    <x v="34"/>
    <x v="327"/>
    <n v="176.29"/>
    <s v="North"/>
  </r>
  <r>
    <x v="453"/>
    <x v="1"/>
    <x v="7"/>
    <x v="310"/>
    <n v="137.10999999999999"/>
    <s v="South"/>
  </r>
  <r>
    <x v="454"/>
    <x v="2"/>
    <x v="3"/>
    <x v="274"/>
    <n v="109.52000000000001"/>
    <s v="East"/>
  </r>
  <r>
    <x v="455"/>
    <x v="3"/>
    <x v="31"/>
    <x v="328"/>
    <n v="248.48"/>
    <s v="West"/>
  </r>
  <r>
    <x v="456"/>
    <x v="0"/>
    <x v="4"/>
    <x v="329"/>
    <n v="208.10999999999999"/>
    <s v="North"/>
  </r>
  <r>
    <x v="457"/>
    <x v="1"/>
    <x v="34"/>
    <x v="319"/>
    <n v="392.53"/>
    <s v="South"/>
  </r>
  <r>
    <x v="458"/>
    <x v="2"/>
    <x v="13"/>
    <x v="299"/>
    <n v="271.33"/>
    <s v="East"/>
  </r>
  <r>
    <x v="459"/>
    <x v="3"/>
    <x v="35"/>
    <x v="296"/>
    <n v="272.76"/>
    <s v="West"/>
  </r>
  <r>
    <x v="460"/>
    <x v="0"/>
    <x v="2"/>
    <x v="175"/>
    <n v="380.73"/>
    <s v="North"/>
  </r>
  <r>
    <x v="461"/>
    <x v="1"/>
    <x v="13"/>
    <x v="140"/>
    <n v="367.5"/>
    <s v="South"/>
  </r>
  <r>
    <x v="462"/>
    <x v="2"/>
    <x v="18"/>
    <x v="330"/>
    <n v="479.96999999999997"/>
    <s v="East"/>
  </r>
  <r>
    <x v="463"/>
    <x v="3"/>
    <x v="23"/>
    <x v="331"/>
    <n v="378.15999999999997"/>
    <s v="West"/>
  </r>
  <r>
    <x v="464"/>
    <x v="0"/>
    <x v="36"/>
    <x v="332"/>
    <n v="123.76"/>
    <s v="North"/>
  </r>
  <r>
    <x v="465"/>
    <x v="1"/>
    <x v="37"/>
    <x v="333"/>
    <n v="550.12"/>
    <s v="South"/>
  </r>
  <r>
    <x v="466"/>
    <x v="2"/>
    <x v="4"/>
    <x v="334"/>
    <n v="330.18"/>
    <s v="East"/>
  </r>
  <r>
    <x v="467"/>
    <x v="3"/>
    <x v="3"/>
    <x v="335"/>
    <n v="113.14"/>
    <s v="West"/>
  </r>
  <r>
    <x v="468"/>
    <x v="4"/>
    <x v="35"/>
    <x v="58"/>
    <n v="361.99"/>
    <s v="North"/>
  </r>
  <r>
    <x v="469"/>
    <x v="0"/>
    <x v="11"/>
    <x v="336"/>
    <n v="56.46"/>
    <s v="South"/>
  </r>
  <r>
    <x v="470"/>
    <x v="1"/>
    <x v="10"/>
    <x v="59"/>
    <n v="245.88"/>
    <s v="East"/>
  </r>
  <r>
    <x v="471"/>
    <x v="2"/>
    <x v="1"/>
    <x v="164"/>
    <n v="127.14"/>
    <s v="West"/>
  </r>
  <r>
    <x v="472"/>
    <x v="3"/>
    <x v="17"/>
    <x v="337"/>
    <n v="366.96999999999997"/>
    <s v="North"/>
  </r>
  <r>
    <x v="473"/>
    <x v="0"/>
    <x v="17"/>
    <x v="113"/>
    <n v="689.29"/>
    <s v="South"/>
  </r>
  <r>
    <x v="474"/>
    <x v="1"/>
    <x v="37"/>
    <x v="338"/>
    <n v="241.47"/>
    <s v="East"/>
  </r>
  <r>
    <x v="475"/>
    <x v="2"/>
    <x v="4"/>
    <x v="339"/>
    <n v="275.25"/>
    <s v="West"/>
  </r>
  <r>
    <x v="476"/>
    <x v="3"/>
    <x v="2"/>
    <x v="340"/>
    <n v="347.57"/>
    <s v="North"/>
  </r>
  <r>
    <x v="477"/>
    <x v="4"/>
    <x v="12"/>
    <x v="130"/>
    <n v="79.320000000000007"/>
    <s v="South"/>
  </r>
  <r>
    <x v="478"/>
    <x v="5"/>
    <x v="0"/>
    <x v="341"/>
    <n v="55.04"/>
    <s v="East"/>
  </r>
  <r>
    <x v="479"/>
    <x v="0"/>
    <x v="38"/>
    <x v="326"/>
    <n v="120.52000000000001"/>
    <s v="West"/>
  </r>
  <r>
    <x v="480"/>
    <x v="1"/>
    <x v="1"/>
    <x v="342"/>
    <n v="110.5"/>
    <s v="North"/>
  </r>
  <r>
    <x v="481"/>
    <x v="2"/>
    <x v="2"/>
    <x v="151"/>
    <n v="114.52000000000001"/>
    <s v="South"/>
  </r>
  <r>
    <x v="482"/>
    <x v="3"/>
    <x v="5"/>
    <x v="343"/>
    <n v="380.19"/>
    <s v="East"/>
  </r>
  <r>
    <x v="483"/>
    <x v="0"/>
    <x v="3"/>
    <x v="344"/>
    <n v="220.29999999999998"/>
    <s v="West"/>
  </r>
  <r>
    <x v="484"/>
    <x v="1"/>
    <x v="36"/>
    <x v="345"/>
    <n v="343.45"/>
    <s v="North"/>
  </r>
  <r>
    <x v="485"/>
    <x v="2"/>
    <x v="24"/>
    <x v="258"/>
    <n v="212.82"/>
    <s v="South"/>
  </r>
  <r>
    <x v="486"/>
    <x v="3"/>
    <x v="21"/>
    <x v="90"/>
    <n v="258.83"/>
    <s v="East"/>
  </r>
  <r>
    <x v="487"/>
    <x v="4"/>
    <x v="32"/>
    <x v="139"/>
    <n v="631.6"/>
    <s v="West"/>
  </r>
  <r>
    <x v="488"/>
    <x v="0"/>
    <x v="4"/>
    <x v="316"/>
    <n v="14.25"/>
    <s v="North"/>
  </r>
  <r>
    <x v="489"/>
    <x v="1"/>
    <x v="2"/>
    <x v="346"/>
    <n v="130.01"/>
    <s v="South"/>
  </r>
  <r>
    <x v="490"/>
    <x v="2"/>
    <x v="27"/>
    <x v="347"/>
    <n v="121.18"/>
    <s v="East"/>
  </r>
  <r>
    <x v="491"/>
    <x v="3"/>
    <x v="0"/>
    <x v="348"/>
    <n v="493.11"/>
    <s v="West"/>
  </r>
  <r>
    <x v="492"/>
    <x v="0"/>
    <x v="1"/>
    <x v="349"/>
    <n v="476.17"/>
    <s v="North"/>
  </r>
  <r>
    <x v="493"/>
    <x v="1"/>
    <x v="28"/>
    <x v="339"/>
    <n v="314.31"/>
    <s v="South"/>
  </r>
  <r>
    <x v="494"/>
    <x v="2"/>
    <x v="8"/>
    <x v="350"/>
    <n v="528.66999999999996"/>
    <s v="East"/>
  </r>
  <r>
    <x v="495"/>
    <x v="3"/>
    <x v="33"/>
    <x v="211"/>
    <n v="200.59"/>
    <s v="West"/>
  </r>
  <r>
    <x v="496"/>
    <x v="4"/>
    <x v="14"/>
    <x v="351"/>
    <n v="205.59"/>
    <s v="North"/>
  </r>
  <r>
    <x v="497"/>
    <x v="5"/>
    <x v="16"/>
    <x v="22"/>
    <n v="452.46999999999997"/>
    <s v="South"/>
  </r>
  <r>
    <x v="498"/>
    <x v="0"/>
    <x v="17"/>
    <x v="352"/>
    <n v="17"/>
    <s v="East"/>
  </r>
  <r>
    <x v="499"/>
    <x v="1"/>
    <x v="39"/>
    <x v="3"/>
    <n v="597.52"/>
    <s v="West"/>
  </r>
  <r>
    <x v="500"/>
    <x v="2"/>
    <x v="40"/>
    <x v="313"/>
    <n v="452.75"/>
    <s v="North"/>
  </r>
  <r>
    <x v="501"/>
    <x v="3"/>
    <x v="41"/>
    <x v="353"/>
    <n v="352.19"/>
    <s v="South"/>
  </r>
  <r>
    <x v="502"/>
    <x v="0"/>
    <x v="42"/>
    <x v="144"/>
    <n v="244.64"/>
    <s v="East"/>
  </r>
  <r>
    <x v="503"/>
    <x v="1"/>
    <x v="43"/>
    <x v="154"/>
    <n v="295.56"/>
    <s v="West"/>
  </r>
  <r>
    <x v="504"/>
    <x v="2"/>
    <x v="44"/>
    <x v="306"/>
    <n v="289.33999999999997"/>
    <s v="North"/>
  </r>
  <r>
    <x v="505"/>
    <x v="3"/>
    <x v="45"/>
    <x v="236"/>
    <n v="139.75"/>
    <s v="South"/>
  </r>
  <r>
    <x v="506"/>
    <x v="0"/>
    <x v="46"/>
    <x v="354"/>
    <n v="101.16000000000001"/>
    <s v="East"/>
  </r>
  <r>
    <x v="507"/>
    <x v="1"/>
    <x v="47"/>
    <x v="355"/>
    <n v="321.96999999999997"/>
    <s v="West"/>
  </r>
  <r>
    <x v="508"/>
    <x v="2"/>
    <x v="48"/>
    <x v="186"/>
    <n v="694.53"/>
    <s v="North"/>
  </r>
  <r>
    <x v="509"/>
    <x v="3"/>
    <x v="32"/>
    <x v="356"/>
    <n v="286.2"/>
    <s v="South"/>
  </r>
  <r>
    <x v="510"/>
    <x v="0"/>
    <x v="49"/>
    <x v="357"/>
    <n v="504.92"/>
    <s v="East"/>
  </r>
  <r>
    <x v="511"/>
    <x v="1"/>
    <x v="19"/>
    <x v="358"/>
    <n v="114.22"/>
    <s v="West"/>
  </r>
  <r>
    <x v="512"/>
    <x v="2"/>
    <x v="50"/>
    <x v="23"/>
    <n v="278.33999999999997"/>
    <s v="North"/>
  </r>
  <r>
    <x v="513"/>
    <x v="3"/>
    <x v="51"/>
    <x v="48"/>
    <n v="148.35"/>
    <s v="South"/>
  </r>
  <r>
    <x v="514"/>
    <x v="4"/>
    <x v="29"/>
    <x v="354"/>
    <n v="497.36"/>
    <s v="East"/>
  </r>
  <r>
    <x v="515"/>
    <x v="0"/>
    <x v="52"/>
    <x v="161"/>
    <n v="89.26"/>
    <s v="West"/>
  </r>
  <r>
    <x v="516"/>
    <x v="1"/>
    <x v="26"/>
    <x v="281"/>
    <n v="562.04999999999995"/>
    <s v="North"/>
  </r>
  <r>
    <x v="517"/>
    <x v="2"/>
    <x v="47"/>
    <x v="359"/>
    <n v="252.09"/>
    <s v="South"/>
  </r>
  <r>
    <x v="518"/>
    <x v="3"/>
    <x v="46"/>
    <x v="360"/>
    <n v="194.73999999999998"/>
    <s v="East"/>
  </r>
  <r>
    <x v="519"/>
    <x v="0"/>
    <x v="41"/>
    <x v="361"/>
    <n v="123.37"/>
    <s v="West"/>
  </r>
  <r>
    <x v="520"/>
    <x v="1"/>
    <x v="53"/>
    <x v="237"/>
    <n v="0.48"/>
    <s v="North"/>
  </r>
  <r>
    <x v="521"/>
    <x v="2"/>
    <x v="54"/>
    <x v="240"/>
    <n v="211.32999999999998"/>
    <s v="South"/>
  </r>
  <r>
    <x v="522"/>
    <x v="3"/>
    <x v="32"/>
    <x v="362"/>
    <n v="406.59999999999997"/>
    <s v="East"/>
  </r>
  <r>
    <x v="523"/>
    <x v="4"/>
    <x v="30"/>
    <x v="218"/>
    <n v="620.05999999999995"/>
    <s v="West"/>
  </r>
  <r>
    <x v="524"/>
    <x v="5"/>
    <x v="55"/>
    <x v="71"/>
    <n v="262.08999999999997"/>
    <s v="North"/>
  </r>
  <r>
    <x v="525"/>
    <x v="0"/>
    <x v="19"/>
    <x v="363"/>
    <n v="86.23"/>
    <s v="South"/>
  </r>
  <r>
    <x v="526"/>
    <x v="1"/>
    <x v="39"/>
    <x v="364"/>
    <n v="382.96"/>
    <s v="East"/>
  </r>
  <r>
    <x v="527"/>
    <x v="2"/>
    <x v="33"/>
    <x v="365"/>
    <n v="165.14"/>
    <s v="West"/>
  </r>
  <r>
    <x v="528"/>
    <x v="3"/>
    <x v="40"/>
    <x v="366"/>
    <n v="143.60999999999999"/>
    <s v="North"/>
  </r>
  <r>
    <x v="529"/>
    <x v="0"/>
    <x v="56"/>
    <x v="367"/>
    <n v="238.92999999999998"/>
    <s v="South"/>
  </r>
  <r>
    <x v="530"/>
    <x v="1"/>
    <x v="57"/>
    <x v="368"/>
    <n v="202.1"/>
    <s v="East"/>
  </r>
  <r>
    <x v="531"/>
    <x v="2"/>
    <x v="58"/>
    <x v="97"/>
    <n v="370.15"/>
    <s v="West"/>
  </r>
  <r>
    <x v="532"/>
    <x v="3"/>
    <x v="59"/>
    <x v="369"/>
    <n v="38.89"/>
    <s v="North"/>
  </r>
  <r>
    <x v="533"/>
    <x v="4"/>
    <x v="58"/>
    <x v="97"/>
    <n v="404.28999999999996"/>
    <s v="South"/>
  </r>
  <r>
    <x v="534"/>
    <x v="0"/>
    <x v="30"/>
    <x v="370"/>
    <n v="18.060000000000002"/>
    <s v="East"/>
  </r>
  <r>
    <x v="535"/>
    <x v="1"/>
    <x v="40"/>
    <x v="371"/>
    <n v="414.27"/>
    <s v="West"/>
  </r>
  <r>
    <x v="536"/>
    <x v="2"/>
    <x v="57"/>
    <x v="251"/>
    <n v="104.25"/>
    <s v="North"/>
  </r>
  <r>
    <x v="537"/>
    <x v="3"/>
    <x v="58"/>
    <x v="130"/>
    <n v="70.290000000000006"/>
    <s v="South"/>
  </r>
  <r>
    <x v="538"/>
    <x v="0"/>
    <x v="60"/>
    <x v="239"/>
    <n v="328.15999999999997"/>
    <s v="East"/>
  </r>
  <r>
    <x v="539"/>
    <x v="1"/>
    <x v="61"/>
    <x v="372"/>
    <n v="84"/>
    <s v="West"/>
  </r>
  <r>
    <x v="540"/>
    <x v="2"/>
    <x v="56"/>
    <x v="187"/>
    <n v="219.84"/>
    <s v="North"/>
  </r>
  <r>
    <x v="541"/>
    <x v="3"/>
    <x v="30"/>
    <x v="373"/>
    <n v="183.85999999999999"/>
    <s v="South"/>
  </r>
  <r>
    <x v="542"/>
    <x v="4"/>
    <x v="43"/>
    <x v="374"/>
    <n v="608.65"/>
    <s v="East"/>
  </r>
  <r>
    <x v="543"/>
    <x v="5"/>
    <x v="62"/>
    <x v="375"/>
    <n v="224.23"/>
    <s v="West"/>
  </r>
  <r>
    <x v="544"/>
    <x v="0"/>
    <x v="51"/>
    <x v="235"/>
    <n v="280.12"/>
    <s v="North"/>
  </r>
  <r>
    <x v="545"/>
    <x v="1"/>
    <x v="63"/>
    <x v="376"/>
    <n v="266.67"/>
    <s v="South"/>
  </r>
  <r>
    <x v="546"/>
    <x v="2"/>
    <x v="64"/>
    <x v="240"/>
    <n v="17.100000000000001"/>
    <s v="East"/>
  </r>
  <r>
    <x v="547"/>
    <x v="3"/>
    <x v="63"/>
    <x v="377"/>
    <n v="407.13"/>
    <s v="West"/>
  </r>
  <r>
    <x v="548"/>
    <x v="0"/>
    <x v="61"/>
    <x v="378"/>
    <n v="478.23"/>
    <s v="North"/>
  </r>
  <r>
    <x v="549"/>
    <x v="1"/>
    <x v="62"/>
    <x v="228"/>
    <n v="244.23"/>
    <s v="South"/>
  </r>
  <r>
    <x v="550"/>
    <x v="2"/>
    <x v="19"/>
    <x v="379"/>
    <n v="306.33"/>
    <s v="East"/>
  </r>
  <r>
    <x v="551"/>
    <x v="3"/>
    <x v="62"/>
    <x v="380"/>
    <n v="145.07"/>
    <s v="West"/>
  </r>
  <r>
    <x v="552"/>
    <x v="0"/>
    <x v="43"/>
    <x v="172"/>
    <n v="18.84"/>
    <s v="North"/>
  </r>
  <r>
    <x v="553"/>
    <x v="1"/>
    <x v="65"/>
    <x v="381"/>
    <n v="29.810000000000002"/>
    <s v="South"/>
  </r>
  <r>
    <x v="554"/>
    <x v="2"/>
    <x v="57"/>
    <x v="89"/>
    <n v="373.82"/>
    <s v="East"/>
  </r>
  <r>
    <x v="555"/>
    <x v="3"/>
    <x v="56"/>
    <x v="218"/>
    <n v="92.83"/>
    <s v="West"/>
  </r>
  <r>
    <x v="556"/>
    <x v="0"/>
    <x v="66"/>
    <x v="382"/>
    <n v="643.05999999999995"/>
    <s v="North"/>
  </r>
  <r>
    <x v="557"/>
    <x v="1"/>
    <x v="37"/>
    <x v="383"/>
    <n v="676.11"/>
    <s v="South"/>
  </r>
  <r>
    <x v="558"/>
    <x v="2"/>
    <x v="45"/>
    <x v="384"/>
    <n v="102.09"/>
    <s v="East"/>
  </r>
  <r>
    <x v="559"/>
    <x v="3"/>
    <x v="67"/>
    <x v="322"/>
    <n v="615.79"/>
    <s v="West"/>
  </r>
  <r>
    <x v="560"/>
    <x v="4"/>
    <x v="43"/>
    <x v="385"/>
    <n v="164.29"/>
    <s v="North"/>
  </r>
  <r>
    <x v="561"/>
    <x v="0"/>
    <x v="68"/>
    <x v="322"/>
    <n v="361.74"/>
    <s v="South"/>
  </r>
  <r>
    <x v="562"/>
    <x v="1"/>
    <x v="69"/>
    <x v="245"/>
    <n v="6.24"/>
    <s v="East"/>
  </r>
  <r>
    <x v="563"/>
    <x v="2"/>
    <x v="52"/>
    <x v="386"/>
    <n v="499.92"/>
    <s v="West"/>
  </r>
  <r>
    <x v="564"/>
    <x v="3"/>
    <x v="19"/>
    <x v="12"/>
    <n v="95.28"/>
    <s v="North"/>
  </r>
  <r>
    <x v="565"/>
    <x v="0"/>
    <x v="47"/>
    <x v="387"/>
    <n v="360.83"/>
    <s v="South"/>
  </r>
  <r>
    <x v="566"/>
    <x v="1"/>
    <x v="70"/>
    <x v="216"/>
    <n v="681.21"/>
    <s v="East"/>
  </r>
  <r>
    <x v="567"/>
    <x v="2"/>
    <x v="71"/>
    <x v="304"/>
    <n v="195.5"/>
    <s v="West"/>
  </r>
  <r>
    <x v="568"/>
    <x v="3"/>
    <x v="58"/>
    <x v="388"/>
    <n v="236.85"/>
    <s v="North"/>
  </r>
  <r>
    <x v="569"/>
    <x v="4"/>
    <x v="19"/>
    <x v="389"/>
    <n v="33.019999999999996"/>
    <s v="South"/>
  </r>
  <r>
    <x v="570"/>
    <x v="5"/>
    <x v="32"/>
    <x v="390"/>
    <n v="210.42"/>
    <s v="East"/>
  </r>
  <r>
    <x v="571"/>
    <x v="0"/>
    <x v="60"/>
    <x v="391"/>
    <n v="4.3499999999999996"/>
    <s v="West"/>
  </r>
  <r>
    <x v="572"/>
    <x v="1"/>
    <x v="21"/>
    <x v="218"/>
    <n v="314.52999999999997"/>
    <s v="North"/>
  </r>
  <r>
    <x v="573"/>
    <x v="2"/>
    <x v="53"/>
    <x v="14"/>
    <n v="143.16"/>
    <s v="South"/>
  </r>
  <r>
    <x v="574"/>
    <x v="3"/>
    <x v="72"/>
    <x v="392"/>
    <n v="153.47"/>
    <s v="East"/>
  </r>
  <r>
    <x v="575"/>
    <x v="0"/>
    <x v="32"/>
    <x v="96"/>
    <n v="388.51"/>
    <s v="West"/>
  </r>
  <r>
    <x v="576"/>
    <x v="1"/>
    <x v="73"/>
    <x v="393"/>
    <n v="535.29"/>
    <s v="North"/>
  </r>
  <r>
    <x v="577"/>
    <x v="2"/>
    <x v="74"/>
    <x v="394"/>
    <n v="9.86"/>
    <s v="South"/>
  </r>
  <r>
    <x v="578"/>
    <x v="3"/>
    <x v="75"/>
    <x v="34"/>
    <n v="227.10999999999999"/>
    <s v="East"/>
  </r>
  <r>
    <x v="579"/>
    <x v="4"/>
    <x v="76"/>
    <x v="395"/>
    <n v="62.199999999999996"/>
    <s v="West"/>
  </r>
  <r>
    <x v="580"/>
    <x v="0"/>
    <x v="61"/>
    <x v="396"/>
    <n v="17.510000000000002"/>
    <s v="North"/>
  </r>
  <r>
    <x v="581"/>
    <x v="1"/>
    <x v="71"/>
    <x v="228"/>
    <n v="372.84999999999997"/>
    <s v="South"/>
  </r>
  <r>
    <x v="582"/>
    <x v="2"/>
    <x v="59"/>
    <x v="397"/>
    <n v="200.48999999999998"/>
    <s v="East"/>
  </r>
  <r>
    <x v="583"/>
    <x v="3"/>
    <x v="77"/>
    <x v="398"/>
    <n v="148.01999999999998"/>
    <s v="West"/>
  </r>
  <r>
    <x v="584"/>
    <x v="0"/>
    <x v="19"/>
    <x v="23"/>
    <n v="1.17"/>
    <s v="North"/>
  </r>
  <r>
    <x v="585"/>
    <x v="1"/>
    <x v="70"/>
    <x v="399"/>
    <n v="218.26999999999998"/>
    <s v="South"/>
  </r>
  <r>
    <x v="586"/>
    <x v="2"/>
    <x v="46"/>
    <x v="358"/>
    <n v="103.81"/>
    <s v="East"/>
  </r>
  <r>
    <x v="587"/>
    <x v="3"/>
    <x v="39"/>
    <x v="400"/>
    <n v="220.10999999999999"/>
    <s v="West"/>
  </r>
  <r>
    <x v="588"/>
    <x v="4"/>
    <x v="39"/>
    <x v="401"/>
    <n v="70.34"/>
    <s v="North"/>
  </r>
  <r>
    <x v="589"/>
    <x v="5"/>
    <x v="19"/>
    <x v="24"/>
    <n v="244.47"/>
    <s v="South"/>
  </r>
  <r>
    <x v="590"/>
    <x v="0"/>
    <x v="26"/>
    <x v="402"/>
    <n v="40.659999999999997"/>
    <s v="East"/>
  </r>
  <r>
    <x v="591"/>
    <x v="1"/>
    <x v="51"/>
    <x v="403"/>
    <n v="201.06"/>
    <s v="West"/>
  </r>
  <r>
    <x v="592"/>
    <x v="2"/>
    <x v="51"/>
    <x v="288"/>
    <n v="150.10999999999999"/>
    <s v="North"/>
  </r>
  <r>
    <x v="593"/>
    <x v="3"/>
    <x v="62"/>
    <x v="404"/>
    <n v="152.57999999999998"/>
    <s v="South"/>
  </r>
  <r>
    <x v="594"/>
    <x v="0"/>
    <x v="54"/>
    <x v="179"/>
    <n v="379.69"/>
    <s v="East"/>
  </r>
  <r>
    <x v="595"/>
    <x v="1"/>
    <x v="53"/>
    <x v="231"/>
    <n v="176.37"/>
    <s v="West"/>
  </r>
  <r>
    <x v="596"/>
    <x v="2"/>
    <x v="53"/>
    <x v="405"/>
    <n v="190.39"/>
    <s v="North"/>
  </r>
  <r>
    <x v="597"/>
    <x v="3"/>
    <x v="67"/>
    <x v="9"/>
    <n v="521.72"/>
    <s v="South"/>
  </r>
  <r>
    <x v="598"/>
    <x v="0"/>
    <x v="30"/>
    <x v="406"/>
    <n v="66.81"/>
    <s v="East"/>
  </r>
  <r>
    <x v="599"/>
    <x v="1"/>
    <x v="52"/>
    <x v="83"/>
    <n v="55.879999999999995"/>
    <s v="West"/>
  </r>
  <r>
    <x v="600"/>
    <x v="2"/>
    <x v="66"/>
    <x v="73"/>
    <n v="57.86"/>
    <s v="North"/>
  </r>
  <r>
    <x v="601"/>
    <x v="3"/>
    <x v="56"/>
    <x v="407"/>
    <n v="78.86"/>
    <s v="South"/>
  </r>
  <r>
    <x v="602"/>
    <x v="0"/>
    <x v="53"/>
    <x v="115"/>
    <n v="104.95"/>
    <s v="East"/>
  </r>
  <r>
    <x v="603"/>
    <x v="1"/>
    <x v="61"/>
    <x v="200"/>
    <n v="187.28"/>
    <s v="West"/>
  </r>
  <r>
    <x v="604"/>
    <x v="2"/>
    <x v="66"/>
    <x v="408"/>
    <n v="349.9"/>
    <s v="North"/>
  </r>
  <r>
    <x v="605"/>
    <x v="3"/>
    <x v="53"/>
    <x v="210"/>
    <n v="31.700000000000003"/>
    <s v="South"/>
  </r>
  <r>
    <x v="606"/>
    <x v="4"/>
    <x v="44"/>
    <x v="99"/>
    <n v="222.2"/>
    <s v="East"/>
  </r>
  <r>
    <x v="607"/>
    <x v="0"/>
    <x v="78"/>
    <x v="409"/>
    <n v="133.51"/>
    <s v="West"/>
  </r>
  <r>
    <x v="608"/>
    <x v="1"/>
    <x v="41"/>
    <x v="107"/>
    <n v="243.38"/>
    <s v="North"/>
  </r>
  <r>
    <x v="609"/>
    <x v="2"/>
    <x v="62"/>
    <x v="410"/>
    <n v="628.01"/>
    <s v="South"/>
  </r>
  <r>
    <x v="610"/>
    <x v="3"/>
    <x v="72"/>
    <x v="411"/>
    <n v="598.1"/>
    <s v="East"/>
  </r>
  <r>
    <x v="611"/>
    <x v="0"/>
    <x v="30"/>
    <x v="412"/>
    <n v="109.26"/>
    <s v="West"/>
  </r>
  <r>
    <x v="612"/>
    <x v="1"/>
    <x v="69"/>
    <x v="156"/>
    <n v="528.72"/>
    <s v="North"/>
  </r>
  <r>
    <x v="613"/>
    <x v="2"/>
    <x v="71"/>
    <x v="27"/>
    <n v="694.64"/>
    <s v="South"/>
  </r>
  <r>
    <x v="614"/>
    <x v="3"/>
    <x v="67"/>
    <x v="413"/>
    <n v="141.51"/>
    <s v="East"/>
  </r>
  <r>
    <x v="615"/>
    <x v="4"/>
    <x v="68"/>
    <x v="414"/>
    <n v="162.29"/>
    <s v="West"/>
  </r>
  <r>
    <x v="616"/>
    <x v="5"/>
    <x v="48"/>
    <x v="415"/>
    <n v="15.74"/>
    <s v="North"/>
  </r>
  <r>
    <x v="617"/>
    <x v="0"/>
    <x v="26"/>
    <x v="416"/>
    <n v="92.77000000000001"/>
    <s v="South"/>
  </r>
  <r>
    <x v="618"/>
    <x v="1"/>
    <x v="76"/>
    <x v="329"/>
    <n v="344.51"/>
    <s v="East"/>
  </r>
  <r>
    <x v="619"/>
    <x v="2"/>
    <x v="45"/>
    <x v="417"/>
    <n v="17.720000000000002"/>
    <s v="West"/>
  </r>
  <r>
    <x v="620"/>
    <x v="3"/>
    <x v="63"/>
    <x v="133"/>
    <n v="652.41999999999996"/>
    <s v="North"/>
  </r>
  <r>
    <x v="621"/>
    <x v="0"/>
    <x v="58"/>
    <x v="84"/>
    <n v="24.42"/>
    <s v="South"/>
  </r>
  <r>
    <x v="622"/>
    <x v="1"/>
    <x v="62"/>
    <x v="296"/>
    <n v="432.81"/>
    <s v="East"/>
  </r>
  <r>
    <x v="623"/>
    <x v="2"/>
    <x v="79"/>
    <x v="128"/>
    <n v="599.6"/>
    <s v="West"/>
  </r>
  <r>
    <x v="624"/>
    <x v="3"/>
    <x v="70"/>
    <x v="418"/>
    <n v="353.75"/>
    <s v="North"/>
  </r>
  <r>
    <x v="625"/>
    <x v="4"/>
    <x v="64"/>
    <x v="319"/>
    <n v="350.17"/>
    <s v="South"/>
  </r>
  <r>
    <x v="626"/>
    <x v="0"/>
    <x v="37"/>
    <x v="51"/>
    <n v="334.95"/>
    <s v="East"/>
  </r>
  <r>
    <x v="627"/>
    <x v="1"/>
    <x v="54"/>
    <x v="419"/>
    <n v="56.6"/>
    <s v="West"/>
  </r>
  <r>
    <x v="628"/>
    <x v="2"/>
    <x v="40"/>
    <x v="387"/>
    <n v="72.070000000000007"/>
    <s v="North"/>
  </r>
  <r>
    <x v="629"/>
    <x v="3"/>
    <x v="43"/>
    <x v="409"/>
    <n v="160.51999999999998"/>
    <s v="South"/>
  </r>
  <r>
    <x v="630"/>
    <x v="0"/>
    <x v="50"/>
    <x v="128"/>
    <n v="225.42999999999998"/>
    <s v="East"/>
  </r>
  <r>
    <x v="631"/>
    <x v="1"/>
    <x v="21"/>
    <x v="6"/>
    <n v="209.64999999999998"/>
    <s v="West"/>
  </r>
  <r>
    <x v="632"/>
    <x v="2"/>
    <x v="80"/>
    <x v="415"/>
    <n v="95.77000000000001"/>
    <s v="North"/>
  </r>
  <r>
    <x v="633"/>
    <x v="3"/>
    <x v="17"/>
    <x v="148"/>
    <n v="308.40999999999997"/>
    <s v="South"/>
  </r>
  <r>
    <x v="634"/>
    <x v="4"/>
    <x v="48"/>
    <x v="232"/>
    <n v="270.06"/>
    <s v="East"/>
  </r>
  <r>
    <x v="635"/>
    <x v="5"/>
    <x v="77"/>
    <x v="354"/>
    <n v="416.59999999999997"/>
    <s v="West"/>
  </r>
  <r>
    <x v="636"/>
    <x v="0"/>
    <x v="40"/>
    <x v="420"/>
    <n v="309.19"/>
    <s v="North"/>
  </r>
  <r>
    <x v="637"/>
    <x v="1"/>
    <x v="46"/>
    <x v="421"/>
    <n v="658.53"/>
    <s v="South"/>
  </r>
  <r>
    <x v="638"/>
    <x v="2"/>
    <x v="26"/>
    <x v="422"/>
    <n v="10.56"/>
    <s v="East"/>
  </r>
  <r>
    <x v="639"/>
    <x v="3"/>
    <x v="67"/>
    <x v="423"/>
    <n v="57.97"/>
    <s v="West"/>
  </r>
  <r>
    <x v="640"/>
    <x v="0"/>
    <x v="29"/>
    <x v="211"/>
    <n v="322.61"/>
    <s v="North"/>
  </r>
  <r>
    <x v="641"/>
    <x v="1"/>
    <x v="58"/>
    <x v="259"/>
    <n v="513.64"/>
    <s v="South"/>
  </r>
  <r>
    <x v="642"/>
    <x v="2"/>
    <x v="48"/>
    <x v="78"/>
    <n v="608.68999999999994"/>
    <s v="East"/>
  </r>
  <r>
    <x v="643"/>
    <x v="3"/>
    <x v="44"/>
    <x v="424"/>
    <n v="371.40999999999997"/>
    <s v="West"/>
  </r>
  <r>
    <x v="644"/>
    <x v="0"/>
    <x v="81"/>
    <x v="425"/>
    <n v="299.90999999999997"/>
    <s v="North"/>
  </r>
  <r>
    <x v="645"/>
    <x v="1"/>
    <x v="71"/>
    <x v="189"/>
    <n v="73.150000000000006"/>
    <s v="South"/>
  </r>
  <r>
    <x v="646"/>
    <x v="2"/>
    <x v="70"/>
    <x v="426"/>
    <n v="144.97"/>
    <s v="East"/>
  </r>
  <r>
    <x v="647"/>
    <x v="3"/>
    <x v="70"/>
    <x v="251"/>
    <n v="150.1"/>
    <s v="West"/>
  </r>
  <r>
    <x v="648"/>
    <x v="0"/>
    <x v="73"/>
    <x v="81"/>
    <n v="640.86"/>
    <s v="North"/>
  </r>
  <r>
    <x v="649"/>
    <x v="1"/>
    <x v="81"/>
    <x v="125"/>
    <n v="392.90999999999997"/>
    <s v="South"/>
  </r>
  <r>
    <x v="650"/>
    <x v="2"/>
    <x v="29"/>
    <x v="427"/>
    <n v="124.44000000000001"/>
    <s v="East"/>
  </r>
  <r>
    <x v="651"/>
    <x v="3"/>
    <x v="43"/>
    <x v="343"/>
    <n v="145.26"/>
    <s v="West"/>
  </r>
  <r>
    <x v="652"/>
    <x v="4"/>
    <x v="40"/>
    <x v="242"/>
    <n v="476.52"/>
    <s v="North"/>
  </r>
  <r>
    <x v="653"/>
    <x v="0"/>
    <x v="78"/>
    <x v="428"/>
    <n v="272.07"/>
    <s v="South"/>
  </r>
  <r>
    <x v="654"/>
    <x v="1"/>
    <x v="43"/>
    <x v="429"/>
    <n v="23.700000000000003"/>
    <s v="East"/>
  </r>
  <r>
    <x v="655"/>
    <x v="2"/>
    <x v="48"/>
    <x v="430"/>
    <n v="57.379999999999995"/>
    <s v="West"/>
  </r>
  <r>
    <x v="656"/>
    <x v="3"/>
    <x v="42"/>
    <x v="431"/>
    <n v="331"/>
    <s v="North"/>
  </r>
  <r>
    <x v="657"/>
    <x v="0"/>
    <x v="59"/>
    <x v="134"/>
    <n v="225.19"/>
    <s v="South"/>
  </r>
  <r>
    <x v="658"/>
    <x v="1"/>
    <x v="61"/>
    <x v="432"/>
    <n v="435.08"/>
    <s v="East"/>
  </r>
  <r>
    <x v="659"/>
    <x v="2"/>
    <x v="77"/>
    <x v="433"/>
    <n v="116.46000000000001"/>
    <s v="West"/>
  </r>
  <r>
    <x v="660"/>
    <x v="3"/>
    <x v="69"/>
    <x v="118"/>
    <n v="31.810000000000002"/>
    <s v="North"/>
  </r>
  <r>
    <x v="661"/>
    <x v="4"/>
    <x v="19"/>
    <x v="207"/>
    <n v="98.36"/>
    <s v="South"/>
  </r>
  <r>
    <x v="662"/>
    <x v="5"/>
    <x v="46"/>
    <x v="434"/>
    <n v="22.970000000000002"/>
    <s v="East"/>
  </r>
  <r>
    <x v="663"/>
    <x v="0"/>
    <x v="69"/>
    <x v="435"/>
    <n v="38.199999999999996"/>
    <s v="West"/>
  </r>
  <r>
    <x v="664"/>
    <x v="1"/>
    <x v="54"/>
    <x v="411"/>
    <n v="242.97"/>
    <s v="North"/>
  </r>
  <r>
    <x v="665"/>
    <x v="2"/>
    <x v="71"/>
    <x v="436"/>
    <n v="164.06"/>
    <s v="South"/>
  </r>
  <r>
    <x v="666"/>
    <x v="3"/>
    <x v="48"/>
    <x v="387"/>
    <n v="200.25"/>
    <s v="East"/>
  </r>
  <r>
    <x v="667"/>
    <x v="0"/>
    <x v="37"/>
    <x v="437"/>
    <n v="313.19"/>
    <s v="West"/>
  </r>
  <r>
    <x v="668"/>
    <x v="1"/>
    <x v="49"/>
    <x v="31"/>
    <n v="124.68"/>
    <s v="North"/>
  </r>
  <r>
    <x v="669"/>
    <x v="2"/>
    <x v="50"/>
    <x v="220"/>
    <n v="288.3"/>
    <s v="South"/>
  </r>
  <r>
    <x v="670"/>
    <x v="3"/>
    <x v="67"/>
    <x v="338"/>
    <n v="12.77"/>
    <s v="East"/>
  </r>
  <r>
    <x v="671"/>
    <x v="4"/>
    <x v="68"/>
    <x v="339"/>
    <n v="181.06"/>
    <s v="West"/>
  </r>
  <r>
    <x v="672"/>
    <x v="0"/>
    <x v="68"/>
    <x v="438"/>
    <n v="89.160000000000011"/>
    <s v="North"/>
  </r>
  <r>
    <x v="673"/>
    <x v="1"/>
    <x v="47"/>
    <x v="439"/>
    <n v="633.31999999999994"/>
    <s v="South"/>
  </r>
  <r>
    <x v="674"/>
    <x v="2"/>
    <x v="69"/>
    <x v="109"/>
    <n v="176.7"/>
    <s v="East"/>
  </r>
  <r>
    <x v="675"/>
    <x v="3"/>
    <x v="77"/>
    <x v="8"/>
    <n v="371.15999999999997"/>
    <s v="West"/>
  </r>
  <r>
    <x v="676"/>
    <x v="0"/>
    <x v="41"/>
    <x v="33"/>
    <n v="35.58"/>
    <s v="North"/>
  </r>
  <r>
    <x v="677"/>
    <x v="1"/>
    <x v="69"/>
    <x v="440"/>
    <n v="14.12"/>
    <s v="South"/>
  </r>
  <r>
    <x v="678"/>
    <x v="2"/>
    <x v="63"/>
    <x v="441"/>
    <n v="51.3"/>
    <s v="East"/>
  </r>
  <r>
    <x v="679"/>
    <x v="3"/>
    <x v="41"/>
    <x v="442"/>
    <n v="260.45999999999998"/>
    <s v="West"/>
  </r>
  <r>
    <x v="680"/>
    <x v="4"/>
    <x v="45"/>
    <x v="119"/>
    <n v="411.40999999999997"/>
    <s v="North"/>
  </r>
  <r>
    <x v="681"/>
    <x v="5"/>
    <x v="57"/>
    <x v="443"/>
    <n v="98.77000000000001"/>
    <s v="South"/>
  </r>
  <r>
    <x v="682"/>
    <x v="0"/>
    <x v="64"/>
    <x v="444"/>
    <n v="116.58"/>
    <s v="East"/>
  </r>
  <r>
    <x v="683"/>
    <x v="1"/>
    <x v="33"/>
    <x v="445"/>
    <n v="328.81"/>
    <s v="West"/>
  </r>
  <r>
    <x v="684"/>
    <x v="2"/>
    <x v="40"/>
    <x v="320"/>
    <n v="208.35999999999999"/>
    <s v="North"/>
  </r>
  <r>
    <x v="685"/>
    <x v="3"/>
    <x v="70"/>
    <x v="446"/>
    <n v="200.92999999999998"/>
    <s v="South"/>
  </r>
  <r>
    <x v="686"/>
    <x v="0"/>
    <x v="55"/>
    <x v="447"/>
    <n v="126.82000000000001"/>
    <s v="East"/>
  </r>
  <r>
    <x v="687"/>
    <x v="1"/>
    <x v="48"/>
    <x v="443"/>
    <n v="249.29999999999998"/>
    <s v="West"/>
  </r>
  <r>
    <x v="688"/>
    <x v="2"/>
    <x v="78"/>
    <x v="270"/>
    <n v="3.36"/>
    <s v="North"/>
  </r>
  <r>
    <x v="689"/>
    <x v="3"/>
    <x v="65"/>
    <x v="448"/>
    <n v="315.8"/>
    <s v="South"/>
  </r>
  <r>
    <x v="690"/>
    <x v="0"/>
    <x v="80"/>
    <x v="449"/>
    <n v="157.23999999999998"/>
    <s v="East"/>
  </r>
  <r>
    <x v="691"/>
    <x v="1"/>
    <x v="42"/>
    <x v="450"/>
    <n v="740.55"/>
    <s v="West"/>
  </r>
  <r>
    <x v="692"/>
    <x v="2"/>
    <x v="21"/>
    <x v="247"/>
    <n v="184.82999999999998"/>
    <s v="North"/>
  </r>
  <r>
    <x v="693"/>
    <x v="3"/>
    <x v="30"/>
    <x v="397"/>
    <n v="493.09"/>
    <s v="South"/>
  </r>
  <r>
    <x v="694"/>
    <x v="0"/>
    <x v="17"/>
    <x v="115"/>
    <n v="176.76999999999998"/>
    <s v="East"/>
  </r>
  <r>
    <x v="695"/>
    <x v="1"/>
    <x v="48"/>
    <x v="254"/>
    <n v="468.83"/>
    <s v="West"/>
  </r>
  <r>
    <x v="696"/>
    <x v="2"/>
    <x v="17"/>
    <x v="119"/>
    <n v="251.57"/>
    <s v="North"/>
  </r>
  <r>
    <x v="697"/>
    <x v="3"/>
    <x v="75"/>
    <x v="451"/>
    <n v="310.89999999999998"/>
    <s v="South"/>
  </r>
  <r>
    <x v="698"/>
    <x v="4"/>
    <x v="44"/>
    <x v="452"/>
    <n v="88.9"/>
    <s v="East"/>
  </r>
  <r>
    <x v="699"/>
    <x v="0"/>
    <x v="41"/>
    <x v="287"/>
    <n v="761.42"/>
    <s v="West"/>
  </r>
  <r>
    <x v="700"/>
    <x v="1"/>
    <x v="37"/>
    <x v="90"/>
    <n v="141.57999999999998"/>
    <s v="North"/>
  </r>
  <r>
    <x v="701"/>
    <x v="2"/>
    <x v="65"/>
    <x v="361"/>
    <n v="89.100000000000009"/>
    <s v="South"/>
  </r>
  <r>
    <x v="702"/>
    <x v="3"/>
    <x v="40"/>
    <x v="126"/>
    <n v="199.64"/>
    <s v="East"/>
  </r>
  <r>
    <x v="703"/>
    <x v="0"/>
    <x v="26"/>
    <x v="453"/>
    <n v="335.96"/>
    <s v="West"/>
  </r>
  <r>
    <x v="704"/>
    <x v="1"/>
    <x v="46"/>
    <x v="78"/>
    <n v="127.28"/>
    <s v="North"/>
  </r>
  <r>
    <x v="705"/>
    <x v="2"/>
    <x v="82"/>
    <x v="219"/>
    <n v="192.14"/>
    <s v="South"/>
  </r>
  <r>
    <x v="706"/>
    <x v="3"/>
    <x v="56"/>
    <x v="402"/>
    <n v="326.02999999999997"/>
    <s v="East"/>
  </r>
  <r>
    <x v="707"/>
    <x v="4"/>
    <x v="62"/>
    <x v="454"/>
    <n v="275.33999999999997"/>
    <s v="West"/>
  </r>
  <r>
    <x v="708"/>
    <x v="5"/>
    <x v="74"/>
    <x v="312"/>
    <n v="289.02"/>
    <s v="North"/>
  </r>
  <r>
    <x v="709"/>
    <x v="0"/>
    <x v="26"/>
    <x v="333"/>
    <n v="40.93"/>
    <s v="South"/>
  </r>
  <r>
    <x v="710"/>
    <x v="1"/>
    <x v="43"/>
    <x v="455"/>
    <n v="273.77"/>
    <s v="East"/>
  </r>
  <r>
    <x v="711"/>
    <x v="2"/>
    <x v="57"/>
    <x v="329"/>
    <n v="131.34"/>
    <s v="West"/>
  </r>
  <r>
    <x v="712"/>
    <x v="3"/>
    <x v="40"/>
    <x v="62"/>
    <n v="230.53"/>
    <s v="North"/>
  </r>
  <r>
    <x v="713"/>
    <x v="0"/>
    <x v="32"/>
    <x v="150"/>
    <n v="265.02"/>
    <s v="South"/>
  </r>
  <r>
    <x v="714"/>
    <x v="1"/>
    <x v="33"/>
    <x v="447"/>
    <n v="210.06"/>
    <s v="East"/>
  </r>
  <r>
    <x v="715"/>
    <x v="2"/>
    <x v="49"/>
    <x v="456"/>
    <n v="571.76"/>
    <s v="West"/>
  </r>
  <r>
    <x v="716"/>
    <x v="3"/>
    <x v="33"/>
    <x v="129"/>
    <n v="21.82"/>
    <s v="North"/>
  </r>
  <r>
    <x v="717"/>
    <x v="4"/>
    <x v="79"/>
    <x v="391"/>
    <n v="303.84999999999997"/>
    <s v="South"/>
  </r>
  <r>
    <x v="718"/>
    <x v="0"/>
    <x v="82"/>
    <x v="438"/>
    <n v="147.38999999999999"/>
    <s v="East"/>
  </r>
  <r>
    <x v="719"/>
    <x v="1"/>
    <x v="42"/>
    <x v="260"/>
    <n v="260.75"/>
    <s v="West"/>
  </r>
  <r>
    <x v="720"/>
    <x v="2"/>
    <x v="58"/>
    <x v="244"/>
    <n v="164.7"/>
    <s v="North"/>
  </r>
  <r>
    <x v="721"/>
    <x v="3"/>
    <x v="63"/>
    <x v="25"/>
    <n v="44.879999999999995"/>
    <s v="South"/>
  </r>
  <r>
    <x v="722"/>
    <x v="0"/>
    <x v="72"/>
    <x v="457"/>
    <n v="201.94"/>
    <s v="East"/>
  </r>
  <r>
    <x v="723"/>
    <x v="1"/>
    <x v="79"/>
    <x v="206"/>
    <n v="122.89"/>
    <s v="West"/>
  </r>
  <r>
    <x v="724"/>
    <x v="2"/>
    <x v="17"/>
    <x v="458"/>
    <n v="164.45999999999998"/>
    <s v="North"/>
  </r>
  <r>
    <x v="725"/>
    <x v="3"/>
    <x v="52"/>
    <x v="126"/>
    <n v="72.45"/>
    <s v="South"/>
  </r>
  <r>
    <x v="726"/>
    <x v="4"/>
    <x v="74"/>
    <x v="348"/>
    <n v="616.83000000000004"/>
    <s v="East"/>
  </r>
  <r>
    <x v="727"/>
    <x v="5"/>
    <x v="75"/>
    <x v="326"/>
    <n v="399.59"/>
    <s v="West"/>
  </r>
  <r>
    <x v="728"/>
    <x v="0"/>
    <x v="57"/>
    <x v="459"/>
    <n v="46.41"/>
    <s v="North"/>
  </r>
  <r>
    <x v="729"/>
    <x v="1"/>
    <x v="38"/>
    <x v="348"/>
    <n v="408.55"/>
    <s v="South"/>
  </r>
  <r>
    <x v="730"/>
    <x v="2"/>
    <x v="53"/>
    <x v="376"/>
    <n v="15.42"/>
    <s v="East"/>
  </r>
  <r>
    <x v="731"/>
    <x v="3"/>
    <x v="78"/>
    <x v="460"/>
    <n v="185.34"/>
    <s v="West"/>
  </r>
  <r>
    <x v="732"/>
    <x v="0"/>
    <x v="82"/>
    <x v="461"/>
    <n v="67.28"/>
    <s v="North"/>
  </r>
  <r>
    <x v="733"/>
    <x v="1"/>
    <x v="61"/>
    <x v="143"/>
    <n v="652.06999999999994"/>
    <s v="South"/>
  </r>
  <r>
    <x v="734"/>
    <x v="2"/>
    <x v="21"/>
    <x v="300"/>
    <n v="53.94"/>
    <s v="East"/>
  </r>
  <r>
    <x v="735"/>
    <x v="3"/>
    <x v="32"/>
    <x v="353"/>
    <n v="70.490000000000009"/>
    <s v="West"/>
  </r>
  <r>
    <x v="736"/>
    <x v="0"/>
    <x v="54"/>
    <x v="462"/>
    <n v="194.14999999999998"/>
    <s v="North"/>
  </r>
  <r>
    <x v="737"/>
    <x v="1"/>
    <x v="70"/>
    <x v="463"/>
    <n v="9.18"/>
    <s v="South"/>
  </r>
  <r>
    <x v="738"/>
    <x v="2"/>
    <x v="30"/>
    <x v="295"/>
    <n v="643.14"/>
    <s v="East"/>
  </r>
  <r>
    <x v="739"/>
    <x v="3"/>
    <x v="71"/>
    <x v="464"/>
    <n v="101.25"/>
    <s v="West"/>
  </r>
  <r>
    <x v="740"/>
    <x v="0"/>
    <x v="82"/>
    <x v="56"/>
    <n v="217.32999999999998"/>
    <s v="North"/>
  </r>
  <r>
    <x v="741"/>
    <x v="1"/>
    <x v="67"/>
    <x v="106"/>
    <n v="158.38999999999999"/>
    <s v="South"/>
  </r>
  <r>
    <x v="742"/>
    <x v="2"/>
    <x v="43"/>
    <x v="412"/>
    <n v="335.3"/>
    <s v="East"/>
  </r>
  <r>
    <x v="743"/>
    <x v="3"/>
    <x v="52"/>
    <x v="385"/>
    <n v="516.29"/>
    <s v="West"/>
  </r>
  <r>
    <x v="744"/>
    <x v="4"/>
    <x v="41"/>
    <x v="465"/>
    <n v="464.24"/>
    <s v="North"/>
  </r>
  <r>
    <x v="745"/>
    <x v="0"/>
    <x v="63"/>
    <x v="398"/>
    <n v="326.75"/>
    <s v="South"/>
  </r>
  <r>
    <x v="746"/>
    <x v="1"/>
    <x v="63"/>
    <x v="466"/>
    <n v="17.66"/>
    <s v="East"/>
  </r>
  <r>
    <x v="747"/>
    <x v="2"/>
    <x v="74"/>
    <x v="467"/>
    <n v="125.46000000000001"/>
    <s v="West"/>
  </r>
  <r>
    <x v="748"/>
    <x v="3"/>
    <x v="80"/>
    <x v="468"/>
    <n v="171.23"/>
    <s v="North"/>
  </r>
  <r>
    <x v="749"/>
    <x v="0"/>
    <x v="37"/>
    <x v="469"/>
    <n v="307.45"/>
    <s v="South"/>
  </r>
  <r>
    <x v="750"/>
    <x v="1"/>
    <x v="58"/>
    <x v="382"/>
    <n v="535.02"/>
    <s v="East"/>
  </r>
  <r>
    <x v="751"/>
    <x v="2"/>
    <x v="67"/>
    <x v="269"/>
    <n v="0.4"/>
    <s v="West"/>
  </r>
  <r>
    <x v="752"/>
    <x v="3"/>
    <x v="45"/>
    <x v="470"/>
    <n v="817.01"/>
    <s v="North"/>
  </r>
  <r>
    <x v="753"/>
    <x v="4"/>
    <x v="77"/>
    <x v="334"/>
    <n v="119.82000000000001"/>
    <s v="South"/>
  </r>
  <r>
    <x v="754"/>
    <x v="5"/>
    <x v="39"/>
    <x v="65"/>
    <n v="754.06"/>
    <s v="East"/>
  </r>
  <r>
    <x v="755"/>
    <x v="0"/>
    <x v="17"/>
    <x v="471"/>
    <n v="167.51"/>
    <s v="West"/>
  </r>
  <r>
    <x v="756"/>
    <x v="1"/>
    <x v="74"/>
    <x v="472"/>
    <n v="477.88"/>
    <s v="North"/>
  </r>
  <r>
    <x v="757"/>
    <x v="2"/>
    <x v="26"/>
    <x v="181"/>
    <n v="635.64"/>
    <s v="South"/>
  </r>
  <r>
    <x v="758"/>
    <x v="3"/>
    <x v="48"/>
    <x v="235"/>
    <n v="270.82"/>
    <s v="East"/>
  </r>
  <r>
    <x v="759"/>
    <x v="0"/>
    <x v="58"/>
    <x v="473"/>
    <n v="238.98"/>
    <s v="West"/>
  </r>
  <r>
    <x v="760"/>
    <x v="1"/>
    <x v="74"/>
    <x v="474"/>
    <n v="83.940000000000012"/>
    <s v="North"/>
  </r>
  <r>
    <x v="761"/>
    <x v="2"/>
    <x v="50"/>
    <x v="397"/>
    <n v="19.400000000000002"/>
    <s v="South"/>
  </r>
  <r>
    <x v="762"/>
    <x v="3"/>
    <x v="49"/>
    <x v="475"/>
    <n v="193.35999999999999"/>
    <s v="East"/>
  </r>
  <r>
    <x v="763"/>
    <x v="4"/>
    <x v="46"/>
    <x v="229"/>
    <n v="531.63"/>
    <s v="West"/>
  </r>
  <r>
    <x v="764"/>
    <x v="0"/>
    <x v="38"/>
    <x v="288"/>
    <n v="251.81"/>
    <s v="North"/>
  </r>
  <r>
    <x v="765"/>
    <x v="1"/>
    <x v="80"/>
    <x v="206"/>
    <n v="17.200000000000003"/>
    <s v="South"/>
  </r>
  <r>
    <x v="766"/>
    <x v="2"/>
    <x v="42"/>
    <x v="476"/>
    <n v="402.25"/>
    <s v="East"/>
  </r>
  <r>
    <x v="767"/>
    <x v="3"/>
    <x v="79"/>
    <x v="239"/>
    <n v="262.68"/>
    <s v="West"/>
  </r>
  <r>
    <x v="768"/>
    <x v="0"/>
    <x v="46"/>
    <x v="477"/>
    <n v="105.7"/>
    <s v="North"/>
  </r>
  <r>
    <x v="769"/>
    <x v="1"/>
    <x v="42"/>
    <x v="478"/>
    <n v="500.94"/>
    <s v="South"/>
  </r>
  <r>
    <x v="770"/>
    <x v="2"/>
    <x v="47"/>
    <x v="4"/>
    <n v="96.27000000000001"/>
    <s v="East"/>
  </r>
  <r>
    <x v="771"/>
    <x v="3"/>
    <x v="47"/>
    <x v="64"/>
    <n v="236.20999999999998"/>
    <s v="West"/>
  </r>
  <r>
    <x v="772"/>
    <x v="4"/>
    <x v="19"/>
    <x v="479"/>
    <n v="433.83"/>
    <s v="North"/>
  </r>
  <r>
    <x v="773"/>
    <x v="5"/>
    <x v="80"/>
    <x v="298"/>
    <n v="174.76"/>
    <s v="South"/>
  </r>
  <r>
    <x v="774"/>
    <x v="0"/>
    <x v="54"/>
    <x v="266"/>
    <n v="111.65"/>
    <s v="East"/>
  </r>
  <r>
    <x v="775"/>
    <x v="1"/>
    <x v="43"/>
    <x v="371"/>
    <n v="542.18999999999994"/>
    <s v="West"/>
  </r>
  <r>
    <x v="776"/>
    <x v="2"/>
    <x v="81"/>
    <x v="442"/>
    <n v="383.37"/>
    <s v="North"/>
  </r>
  <r>
    <x v="777"/>
    <x v="3"/>
    <x v="48"/>
    <x v="480"/>
    <n v="849.24"/>
    <s v="South"/>
  </r>
  <r>
    <x v="778"/>
    <x v="0"/>
    <x v="37"/>
    <x v="337"/>
    <n v="136.07999999999998"/>
    <s v="East"/>
  </r>
  <r>
    <x v="779"/>
    <x v="1"/>
    <x v="66"/>
    <x v="447"/>
    <n v="177.67"/>
    <s v="West"/>
  </r>
  <r>
    <x v="780"/>
    <x v="2"/>
    <x v="63"/>
    <x v="481"/>
    <n v="27.23"/>
    <s v="North"/>
  </r>
  <r>
    <x v="781"/>
    <x v="3"/>
    <x v="39"/>
    <x v="482"/>
    <n v="439.4"/>
    <s v="South"/>
  </r>
  <r>
    <x v="782"/>
    <x v="0"/>
    <x v="42"/>
    <x v="257"/>
    <n v="270.42"/>
    <s v="East"/>
  </r>
  <r>
    <x v="783"/>
    <x v="1"/>
    <x v="30"/>
    <x v="483"/>
    <n v="83.37"/>
    <s v="West"/>
  </r>
  <r>
    <x v="784"/>
    <x v="2"/>
    <x v="66"/>
    <x v="235"/>
    <n v="192.26999999999998"/>
    <s v="North"/>
  </r>
  <r>
    <x v="785"/>
    <x v="3"/>
    <x v="42"/>
    <x v="37"/>
    <n v="20.680000000000003"/>
    <s v="South"/>
  </r>
  <r>
    <x v="786"/>
    <x v="0"/>
    <x v="83"/>
    <x v="365"/>
    <n v="491.09999999999997"/>
    <s v="East"/>
  </r>
  <r>
    <x v="787"/>
    <x v="1"/>
    <x v="79"/>
    <x v="40"/>
    <n v="190.45"/>
    <s v="West"/>
  </r>
  <r>
    <x v="788"/>
    <x v="2"/>
    <x v="70"/>
    <x v="398"/>
    <n v="213.29999999999998"/>
    <s v="North"/>
  </r>
  <r>
    <x v="789"/>
    <x v="3"/>
    <x v="55"/>
    <x v="459"/>
    <n v="121.88000000000001"/>
    <s v="South"/>
  </r>
  <r>
    <x v="790"/>
    <x v="4"/>
    <x v="51"/>
    <x v="450"/>
    <n v="397.84"/>
    <s v="East"/>
  </r>
  <r>
    <x v="791"/>
    <x v="0"/>
    <x v="77"/>
    <x v="135"/>
    <n v="234.03"/>
    <s v="West"/>
  </r>
  <r>
    <x v="792"/>
    <x v="1"/>
    <x v="30"/>
    <x v="276"/>
    <n v="192.73999999999998"/>
    <s v="North"/>
  </r>
  <r>
    <x v="793"/>
    <x v="2"/>
    <x v="70"/>
    <x v="349"/>
    <n v="753.21"/>
    <s v="South"/>
  </r>
  <r>
    <x v="794"/>
    <x v="6"/>
    <x v="84"/>
    <x v="484"/>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x v="0"/>
    <s v="PIZB0001"/>
    <x v="0"/>
    <x v="0"/>
    <x v="0"/>
    <n v="72"/>
    <s v="Roch Cousineau"/>
    <n v="8"/>
    <n v="1.372080123313592E-2"/>
  </r>
  <r>
    <x v="1"/>
    <s v="PIZB0002"/>
    <x v="1"/>
    <x v="1"/>
    <x v="1"/>
    <n v="65"/>
    <s v="Adrien Martin"/>
    <n v="7"/>
    <n v="2.2083854314921911E-2"/>
  </r>
  <r>
    <x v="2"/>
    <s v="PIZB0003"/>
    <x v="2"/>
    <x v="2"/>
    <x v="0"/>
    <n v="250"/>
    <s v="Albain Forestier"/>
    <n v="3"/>
    <n v="0.92842323956324613"/>
  </r>
  <r>
    <x v="3"/>
    <s v="PIZB0004"/>
    <x v="3"/>
    <x v="3"/>
    <x v="1"/>
    <n v="130"/>
    <s v="Roch Cousineau"/>
    <n v="5"/>
    <n v="0.20990358910221096"/>
  </r>
  <r>
    <x v="4"/>
    <s v="PIZB0001"/>
    <x v="4"/>
    <x v="0"/>
    <x v="0"/>
    <n v="72"/>
    <s v="Adrien Martin"/>
    <n v="4"/>
    <n v="0.184343159134289"/>
  </r>
  <r>
    <x v="5"/>
    <s v="PIZB0002"/>
    <x v="5"/>
    <x v="1"/>
    <x v="1"/>
    <n v="65"/>
    <s v="Albain Forestier"/>
    <n v="8"/>
    <n v="0.11144429073382323"/>
  </r>
  <r>
    <x v="6"/>
    <s v="PIZB0003"/>
    <x v="1"/>
    <x v="2"/>
    <x v="0"/>
    <n v="250"/>
    <s v="Roch Cousineau"/>
    <n v="3"/>
    <n v="0.56286929186816415"/>
  </r>
  <r>
    <x v="7"/>
    <s v="PIZB0004"/>
    <x v="6"/>
    <x v="3"/>
    <x v="1"/>
    <n v="130"/>
    <s v="Adrien Martin"/>
    <n v="6"/>
    <n v="3.138956050307417E-2"/>
  </r>
  <r>
    <x v="8"/>
    <s v="PIZB0005"/>
    <x v="7"/>
    <x v="4"/>
    <x v="0"/>
    <n v="60"/>
    <s v="Albain Forestier"/>
    <n v="7"/>
    <n v="0.23798278495106248"/>
  </r>
  <r>
    <x v="9"/>
    <s v="PIZB0001"/>
    <x v="6"/>
    <x v="0"/>
    <x v="1"/>
    <n v="72"/>
    <s v="Roch Cousineau"/>
    <n v="9"/>
    <n v="0.19712344024473996"/>
  </r>
  <r>
    <x v="10"/>
    <s v="PIZB0002"/>
    <x v="2"/>
    <x v="1"/>
    <x v="0"/>
    <n v="65"/>
    <s v="Adrien Martin"/>
    <n v="4"/>
    <n v="6.8295799738434873E-2"/>
  </r>
  <r>
    <x v="11"/>
    <s v="PIZB0003"/>
    <x v="8"/>
    <x v="2"/>
    <x v="1"/>
    <n v="250"/>
    <s v="Albain Forestier"/>
    <n v="3"/>
    <n v="1.6828522965904168E-2"/>
  </r>
  <r>
    <x v="12"/>
    <s v="PIZB0004"/>
    <x v="9"/>
    <x v="3"/>
    <x v="0"/>
    <n v="130"/>
    <s v="Roch Cousineau"/>
    <n v="5"/>
    <n v="0.26661284065553453"/>
  </r>
  <r>
    <x v="13"/>
    <s v="PIZB0001"/>
    <x v="4"/>
    <x v="0"/>
    <x v="1"/>
    <n v="72"/>
    <s v="Adrien Martin"/>
    <n v="12"/>
    <n v="0.21251347110701568"/>
  </r>
  <r>
    <x v="14"/>
    <s v="PIZB0002"/>
    <x v="10"/>
    <x v="1"/>
    <x v="0"/>
    <n v="65"/>
    <s v="Albain Forestier"/>
    <n v="4"/>
    <n v="0.10994257661413849"/>
  </r>
  <r>
    <x v="15"/>
    <s v="PIZB0003"/>
    <x v="10"/>
    <x v="2"/>
    <x v="1"/>
    <n v="250"/>
    <s v="Roch Cousineau"/>
    <n v="3"/>
    <n v="0.53607498908607099"/>
  </r>
  <r>
    <x v="16"/>
    <s v="PIZB0004"/>
    <x v="6"/>
    <x v="3"/>
    <x v="0"/>
    <n v="130"/>
    <s v="Adrien Martin"/>
    <n v="5"/>
    <n v="3.7515550327758003E-2"/>
  </r>
  <r>
    <x v="17"/>
    <s v="PIZB0005"/>
    <x v="9"/>
    <x v="4"/>
    <x v="0"/>
    <n v="60"/>
    <s v="Albain Forestier"/>
    <n v="13"/>
    <n v="2.4938289886663061E-2"/>
  </r>
  <r>
    <x v="18"/>
    <s v="PIZB0006"/>
    <x v="10"/>
    <x v="5"/>
    <x v="1"/>
    <n v="95"/>
    <s v="Roch Cousineau"/>
    <n v="5"/>
    <n v="1.0123391970414241E-2"/>
  </r>
  <r>
    <x v="19"/>
    <s v="PIZB0001"/>
    <x v="9"/>
    <x v="0"/>
    <x v="1"/>
    <n v="72"/>
    <s v="Adrien Martin"/>
    <n v="5"/>
    <n v="0.1308869366379137"/>
  </r>
  <r>
    <x v="20"/>
    <s v="PIZB0002"/>
    <x v="10"/>
    <x v="1"/>
    <x v="1"/>
    <n v="65"/>
    <s v="Albain Forestier"/>
    <n v="4"/>
    <n v="6.6961969492996459E-2"/>
  </r>
  <r>
    <x v="21"/>
    <s v="PIZB0003"/>
    <x v="2"/>
    <x v="2"/>
    <x v="0"/>
    <n v="250"/>
    <s v="Roch Cousineau"/>
    <n v="3"/>
    <n v="0.36350761794645753"/>
  </r>
  <r>
    <x v="22"/>
    <s v="PIZB0004"/>
    <x v="11"/>
    <x v="3"/>
    <x v="0"/>
    <n v="130"/>
    <s v="Adrien Martin"/>
    <n v="6"/>
    <n v="0.30841415491993102"/>
  </r>
  <r>
    <x v="23"/>
    <s v="PIZB0001"/>
    <x v="9"/>
    <x v="0"/>
    <x v="0"/>
    <n v="72"/>
    <s v="Albain Forestier"/>
    <n v="8"/>
    <n v="0.21287301321989574"/>
  </r>
  <r>
    <x v="24"/>
    <s v="PIZB0002"/>
    <x v="12"/>
    <x v="1"/>
    <x v="0"/>
    <n v="65"/>
    <s v="Roch Cousineau"/>
    <n v="5"/>
    <n v="0.11047742601795077"/>
  </r>
  <r>
    <x v="25"/>
    <s v="PIZB0003"/>
    <x v="4"/>
    <x v="2"/>
    <x v="0"/>
    <n v="250"/>
    <s v="Adrien Martin"/>
    <n v="2"/>
    <n v="4.8799156151631218E-2"/>
  </r>
  <r>
    <x v="26"/>
    <s v="PIZB0004"/>
    <x v="10"/>
    <x v="3"/>
    <x v="0"/>
    <n v="130"/>
    <s v="Albain Forestier"/>
    <n v="3"/>
    <n v="0.27879506176921365"/>
  </r>
  <r>
    <x v="27"/>
    <s v="PIZB0005"/>
    <x v="10"/>
    <x v="4"/>
    <x v="0"/>
    <n v="60"/>
    <s v="Roch Cousineau"/>
    <n v="14"/>
    <n v="7.6045534046593019E-2"/>
  </r>
  <r>
    <x v="28"/>
    <s v="PIZB0001"/>
    <x v="2"/>
    <x v="0"/>
    <x v="0"/>
    <n v="72"/>
    <s v="Adrien Martin"/>
    <n v="12"/>
    <n v="0.12055762754740325"/>
  </r>
  <r>
    <x v="29"/>
    <s v="PIZB0002"/>
    <x v="5"/>
    <x v="1"/>
    <x v="0"/>
    <n v="65"/>
    <s v="Albain Forestier"/>
    <n v="5"/>
    <n v="0.30283946337780637"/>
  </r>
  <r>
    <x v="30"/>
    <s v="PIZB0003"/>
    <x v="11"/>
    <x v="2"/>
    <x v="1"/>
    <n v="250"/>
    <s v="Roch Cousineau"/>
    <n v="1"/>
    <n v="0.41401829873258272"/>
  </r>
  <r>
    <x v="31"/>
    <s v="PIZB0004"/>
    <x v="13"/>
    <x v="3"/>
    <x v="0"/>
    <n v="130"/>
    <s v="Adrien Martin"/>
    <n v="4"/>
    <n v="6.1603660271292333E-3"/>
  </r>
  <r>
    <x v="32"/>
    <s v="PIZB0001"/>
    <x v="14"/>
    <x v="0"/>
    <x v="0"/>
    <n v="72"/>
    <s v="Albain Forestier"/>
    <n v="8"/>
    <n v="0.10495963672233184"/>
  </r>
  <r>
    <x v="33"/>
    <s v="PIZB0002"/>
    <x v="9"/>
    <x v="1"/>
    <x v="0"/>
    <n v="65"/>
    <s v="Roch Cousineau"/>
    <n v="12"/>
    <n v="0.29377273906475571"/>
  </r>
  <r>
    <x v="34"/>
    <s v="PIZB0003"/>
    <x v="7"/>
    <x v="2"/>
    <x v="0"/>
    <n v="250"/>
    <s v="Adrien Martin"/>
    <n v="3"/>
    <n v="0.56559810101924179"/>
  </r>
  <r>
    <x v="35"/>
    <s v="PIZB0004"/>
    <x v="15"/>
    <x v="3"/>
    <x v="0"/>
    <n v="130"/>
    <s v="Albain Forestier"/>
    <n v="3"/>
    <n v="0.14180367825735268"/>
  </r>
  <r>
    <x v="36"/>
    <s v="PIZB0005"/>
    <x v="15"/>
    <x v="4"/>
    <x v="1"/>
    <n v="60"/>
    <s v="Roch Cousineau"/>
    <n v="11"/>
    <n v="0.19727585407121537"/>
  </r>
  <r>
    <x v="37"/>
    <s v="PIZB0006"/>
    <x v="8"/>
    <x v="5"/>
    <x v="0"/>
    <n v="95"/>
    <s v="Adrien Martin"/>
    <n v="8"/>
    <n v="0.16026707373910823"/>
  </r>
  <r>
    <x v="38"/>
    <s v="PIZB0001"/>
    <x v="4"/>
    <x v="0"/>
    <x v="0"/>
    <n v="72"/>
    <s v="Albain Forestier"/>
    <n v="5"/>
    <n v="3.6754234817017679E-2"/>
  </r>
  <r>
    <x v="39"/>
    <s v="PIZB0002"/>
    <x v="12"/>
    <x v="1"/>
    <x v="0"/>
    <n v="65"/>
    <s v="Roch Cousineau"/>
    <n v="6"/>
    <n v="0.12047427034169578"/>
  </r>
  <r>
    <x v="40"/>
    <s v="PIZB0003"/>
    <x v="5"/>
    <x v="2"/>
    <x v="1"/>
    <n v="250"/>
    <s v="Adrien Martin"/>
    <n v="1"/>
    <n v="0.38636401364592987"/>
  </r>
  <r>
    <x v="41"/>
    <s v="PIZB0004"/>
    <x v="8"/>
    <x v="3"/>
    <x v="1"/>
    <n v="130"/>
    <s v="Albain Forestier"/>
    <n v="7"/>
    <n v="0.25111930985495906"/>
  </r>
  <r>
    <x v="42"/>
    <s v="PIZB0001"/>
    <x v="15"/>
    <x v="0"/>
    <x v="1"/>
    <n v="72"/>
    <s v="Roch Cousineau"/>
    <n v="7"/>
    <n v="0.18099169049889144"/>
  </r>
  <r>
    <x v="43"/>
    <s v="PIZB0002"/>
    <x v="10"/>
    <x v="1"/>
    <x v="1"/>
    <n v="65"/>
    <s v="Adrien Martin"/>
    <n v="3"/>
    <n v="0.17363786365000505"/>
  </r>
  <r>
    <x v="44"/>
    <s v="PIZB0003"/>
    <x v="9"/>
    <x v="2"/>
    <x v="1"/>
    <n v="250"/>
    <s v="Albain Forestier"/>
    <n v="1"/>
    <n v="0.75489814137474298"/>
  </r>
  <r>
    <x v="45"/>
    <s v="PIZB0004"/>
    <x v="7"/>
    <x v="3"/>
    <x v="1"/>
    <n v="130"/>
    <s v="Roch Cousineau"/>
    <n v="6"/>
    <n v="0.41826226246410803"/>
  </r>
  <r>
    <x v="46"/>
    <s v="PIZB0001"/>
    <x v="14"/>
    <x v="0"/>
    <x v="0"/>
    <n v="72"/>
    <s v="Roch Cousineau"/>
    <n v="4"/>
    <n v="1.372080123313592E-2"/>
  </r>
  <r>
    <x v="47"/>
    <s v="PIZB0002"/>
    <x v="16"/>
    <x v="1"/>
    <x v="1"/>
    <n v="65"/>
    <s v="Adrien Martin"/>
    <n v="6"/>
    <n v="2.2083854314921911E-2"/>
  </r>
  <r>
    <x v="48"/>
    <s v="PIZB0003"/>
    <x v="17"/>
    <x v="2"/>
    <x v="0"/>
    <n v="250"/>
    <s v="Albain Forestier"/>
    <n v="3"/>
    <n v="0.92842323956324613"/>
  </r>
  <r>
    <x v="49"/>
    <s v="PIZB0004"/>
    <x v="17"/>
    <x v="3"/>
    <x v="1"/>
    <n v="130"/>
    <s v="Roch Cousineau"/>
    <n v="2"/>
    <n v="0.20990358910221096"/>
  </r>
  <r>
    <x v="50"/>
    <s v="PIZB0001"/>
    <x v="5"/>
    <x v="0"/>
    <x v="0"/>
    <n v="72"/>
    <s v="Adrien Martin"/>
    <n v="5"/>
    <n v="0.184343159134289"/>
  </r>
  <r>
    <x v="51"/>
    <s v="PIZB0002"/>
    <x v="16"/>
    <x v="1"/>
    <x v="1"/>
    <n v="65"/>
    <s v="Albain Forestier"/>
    <n v="8"/>
    <n v="0.11144429073382323"/>
  </r>
  <r>
    <x v="52"/>
    <s v="PIZB0003"/>
    <x v="1"/>
    <x v="2"/>
    <x v="0"/>
    <n v="250"/>
    <s v="Roch Cousineau"/>
    <n v="3"/>
    <n v="0.56286929186816415"/>
  </r>
  <r>
    <x v="53"/>
    <s v="PIZB0004"/>
    <x v="18"/>
    <x v="3"/>
    <x v="1"/>
    <n v="130"/>
    <s v="Adrien Martin"/>
    <n v="3"/>
    <n v="3.138956050307417E-2"/>
  </r>
  <r>
    <x v="54"/>
    <s v="PIZB0005"/>
    <x v="3"/>
    <x v="4"/>
    <x v="0"/>
    <n v="60"/>
    <s v="Albain Forestier"/>
    <n v="13"/>
    <n v="0.23798278495106248"/>
  </r>
  <r>
    <x v="55"/>
    <s v="PIZB0001"/>
    <x v="19"/>
    <x v="0"/>
    <x v="1"/>
    <n v="72"/>
    <s v="Roch Cousineau"/>
    <n v="5"/>
    <n v="0.19712344024473996"/>
  </r>
  <r>
    <x v="56"/>
    <s v="PIZB0002"/>
    <x v="20"/>
    <x v="1"/>
    <x v="0"/>
    <n v="65"/>
    <s v="Adrien Martin"/>
    <n v="7"/>
    <n v="6.8295799738434873E-2"/>
  </r>
  <r>
    <x v="57"/>
    <s v="PIZB0003"/>
    <x v="21"/>
    <x v="2"/>
    <x v="1"/>
    <n v="250"/>
    <s v="Albain Forestier"/>
    <n v="3"/>
    <n v="1.6828522965904168E-2"/>
  </r>
  <r>
    <x v="58"/>
    <s v="PIZB0004"/>
    <x v="22"/>
    <x v="3"/>
    <x v="0"/>
    <n v="130"/>
    <s v="Roch Cousineau"/>
    <n v="6"/>
    <n v="0.26661284065553453"/>
  </r>
  <r>
    <x v="59"/>
    <s v="PIZB0001"/>
    <x v="23"/>
    <x v="0"/>
    <x v="1"/>
    <n v="72"/>
    <s v="Adrien Martin"/>
    <n v="11"/>
    <n v="0.21251347110701568"/>
  </r>
  <r>
    <x v="60"/>
    <s v="PIZB0002"/>
    <x v="24"/>
    <x v="1"/>
    <x v="0"/>
    <n v="65"/>
    <s v="Albain Forestier"/>
    <n v="12"/>
    <n v="0.10994257661413849"/>
  </r>
  <r>
    <x v="61"/>
    <s v="PIZB0003"/>
    <x v="16"/>
    <x v="2"/>
    <x v="1"/>
    <n v="250"/>
    <s v="Roch Cousineau"/>
    <n v="2"/>
    <n v="0.53607498908607099"/>
  </r>
  <r>
    <x v="62"/>
    <s v="PIZB0004"/>
    <x v="25"/>
    <x v="3"/>
    <x v="0"/>
    <n v="130"/>
    <s v="Adrien Martin"/>
    <n v="6"/>
    <n v="3.7515550327758003E-2"/>
  </r>
  <r>
    <x v="63"/>
    <s v="PIZB0005"/>
    <x v="6"/>
    <x v="4"/>
    <x v="0"/>
    <n v="60"/>
    <s v="Albain Forestier"/>
    <n v="15"/>
    <n v="2.4938289886663061E-2"/>
  </r>
  <r>
    <x v="64"/>
    <s v="PIZB0006"/>
    <x v="2"/>
    <x v="5"/>
    <x v="1"/>
    <n v="95"/>
    <s v="Roch Cousineau"/>
    <n v="9"/>
    <n v="1.0123391970414241E-2"/>
  </r>
  <r>
    <x v="65"/>
    <s v="PIZB0001"/>
    <x v="26"/>
    <x v="0"/>
    <x v="1"/>
    <n v="72"/>
    <s v="Adrien Martin"/>
    <n v="12"/>
    <n v="0.1308869366379137"/>
  </r>
  <r>
    <x v="66"/>
    <s v="PIZB0002"/>
    <x v="4"/>
    <x v="1"/>
    <x v="1"/>
    <n v="65"/>
    <s v="Albain Forestier"/>
    <n v="7"/>
    <n v="6.6961969492996459E-2"/>
  </r>
  <r>
    <x v="67"/>
    <s v="PIZB0003"/>
    <x v="27"/>
    <x v="2"/>
    <x v="0"/>
    <n v="250"/>
    <s v="Roch Cousineau"/>
    <n v="3"/>
    <n v="0.36350761794645753"/>
  </r>
  <r>
    <x v="68"/>
    <s v="PIZB0004"/>
    <x v="15"/>
    <x v="3"/>
    <x v="0"/>
    <n v="130"/>
    <s v="Adrien Martin"/>
    <n v="6"/>
    <n v="0.30841415491993102"/>
  </r>
  <r>
    <x v="69"/>
    <s v="PIZB0001"/>
    <x v="28"/>
    <x v="0"/>
    <x v="0"/>
    <n v="72"/>
    <s v="Albain Forestier"/>
    <n v="9"/>
    <n v="0.21287301321989574"/>
  </r>
  <r>
    <x v="70"/>
    <s v="PIZB0002"/>
    <x v="8"/>
    <x v="1"/>
    <x v="0"/>
    <n v="65"/>
    <s v="Roch Cousineau"/>
    <n v="4"/>
    <n v="0.11047742601795077"/>
  </r>
  <r>
    <x v="71"/>
    <s v="PIZB0003"/>
    <x v="6"/>
    <x v="2"/>
    <x v="0"/>
    <n v="250"/>
    <s v="Adrien Martin"/>
    <n v="2"/>
    <n v="4.8799156151631218E-2"/>
  </r>
  <r>
    <x v="72"/>
    <s v="PIZB0004"/>
    <x v="27"/>
    <x v="3"/>
    <x v="0"/>
    <n v="130"/>
    <s v="Albain Forestier"/>
    <n v="6"/>
    <n v="0.27879506176921365"/>
  </r>
  <r>
    <x v="73"/>
    <s v="PIZB0005"/>
    <x v="10"/>
    <x v="4"/>
    <x v="0"/>
    <n v="60"/>
    <s v="Roch Cousineau"/>
    <n v="9"/>
    <n v="7.6045534046593019E-2"/>
  </r>
  <r>
    <x v="74"/>
    <s v="PIZB0001"/>
    <x v="29"/>
    <x v="0"/>
    <x v="0"/>
    <n v="72"/>
    <s v="Adrien Martin"/>
    <n v="11"/>
    <n v="0.12055762754740325"/>
  </r>
  <r>
    <x v="75"/>
    <s v="PIZB0002"/>
    <x v="30"/>
    <x v="1"/>
    <x v="0"/>
    <n v="65"/>
    <s v="Albain Forestier"/>
    <n v="13"/>
    <n v="0.30283946337780637"/>
  </r>
  <r>
    <x v="76"/>
    <s v="PIZB0003"/>
    <x v="31"/>
    <x v="2"/>
    <x v="1"/>
    <n v="250"/>
    <s v="Roch Cousineau"/>
    <n v="2"/>
    <n v="0.41401829873258272"/>
  </r>
  <r>
    <x v="77"/>
    <s v="PIZB0004"/>
    <x v="27"/>
    <x v="3"/>
    <x v="0"/>
    <n v="130"/>
    <s v="Adrien Martin"/>
    <n v="6"/>
    <n v="6.1603660271292333E-3"/>
  </r>
  <r>
    <x v="78"/>
    <s v="PIZB0001"/>
    <x v="29"/>
    <x v="0"/>
    <x v="0"/>
    <n v="72"/>
    <s v="Albain Forestier"/>
    <n v="12"/>
    <n v="0.10495963672233184"/>
  </r>
  <r>
    <x v="79"/>
    <s v="PIZB0002"/>
    <x v="1"/>
    <x v="1"/>
    <x v="0"/>
    <n v="65"/>
    <s v="Roch Cousineau"/>
    <n v="11"/>
    <n v="0.29377273906475571"/>
  </r>
  <r>
    <x v="80"/>
    <s v="PIZB0003"/>
    <x v="11"/>
    <x v="2"/>
    <x v="0"/>
    <n v="250"/>
    <s v="Adrien Martin"/>
    <n v="3"/>
    <n v="0.56559810101924179"/>
  </r>
  <r>
    <x v="81"/>
    <s v="PIZB0004"/>
    <x v="5"/>
    <x v="3"/>
    <x v="0"/>
    <n v="130"/>
    <s v="Albain Forestier"/>
    <n v="4"/>
    <n v="0.14180367825735268"/>
  </r>
  <r>
    <x v="82"/>
    <s v="PIZB0005"/>
    <x v="2"/>
    <x v="4"/>
    <x v="1"/>
    <n v="60"/>
    <s v="Roch Cousineau"/>
    <n v="14"/>
    <n v="0.19727585407121537"/>
  </r>
  <r>
    <x v="83"/>
    <s v="PIZB0006"/>
    <x v="31"/>
    <x v="5"/>
    <x v="0"/>
    <n v="95"/>
    <s v="Adrien Martin"/>
    <n v="2"/>
    <n v="0.16026707373910823"/>
  </r>
  <r>
    <x v="84"/>
    <s v="PIZB0001"/>
    <x v="3"/>
    <x v="0"/>
    <x v="0"/>
    <n v="72"/>
    <s v="Albain Forestier"/>
    <n v="4"/>
    <n v="3.6754234817017679E-2"/>
  </r>
  <r>
    <x v="85"/>
    <s v="PIZB0002"/>
    <x v="25"/>
    <x v="1"/>
    <x v="0"/>
    <n v="65"/>
    <s v="Roch Cousineau"/>
    <n v="6"/>
    <n v="0.12047427034169578"/>
  </r>
  <r>
    <x v="86"/>
    <s v="PIZB0003"/>
    <x v="7"/>
    <x v="2"/>
    <x v="1"/>
    <n v="250"/>
    <s v="Adrien Martin"/>
    <n v="2"/>
    <n v="0.38636401364592987"/>
  </r>
  <r>
    <x v="87"/>
    <s v="PIZB0004"/>
    <x v="25"/>
    <x v="3"/>
    <x v="1"/>
    <n v="130"/>
    <s v="Albain Forestier"/>
    <n v="5"/>
    <n v="0.25111930985495906"/>
  </r>
  <r>
    <x v="88"/>
    <s v="PIZB0001"/>
    <x v="32"/>
    <x v="0"/>
    <x v="1"/>
    <n v="72"/>
    <s v="Roch Cousineau"/>
    <n v="6"/>
    <n v="0.18099169049889144"/>
  </r>
  <r>
    <x v="89"/>
    <s v="PIZB0002"/>
    <x v="33"/>
    <x v="1"/>
    <x v="1"/>
    <n v="65"/>
    <s v="Adrien Martin"/>
    <n v="6"/>
    <n v="0.17363786365000505"/>
  </r>
  <r>
    <x v="90"/>
    <s v="PIZB0003"/>
    <x v="33"/>
    <x v="2"/>
    <x v="1"/>
    <n v="250"/>
    <s v="Albain Forestier"/>
    <n v="3"/>
    <n v="0.75489814137474298"/>
  </r>
  <r>
    <x v="91"/>
    <s v="PIZB0004"/>
    <x v="22"/>
    <x v="3"/>
    <x v="1"/>
    <n v="130"/>
    <s v="Roch Cousineau"/>
    <n v="4"/>
    <n v="0.41826226246410803"/>
  </r>
  <r>
    <x v="92"/>
    <s v="PIZB0001"/>
    <x v="34"/>
    <x v="0"/>
    <x v="0"/>
    <n v="72"/>
    <s v="Roch Cousineau"/>
    <n v="11"/>
    <n v="0.52183512590850833"/>
  </r>
  <r>
    <x v="93"/>
    <s v="PIZB0002"/>
    <x v="7"/>
    <x v="1"/>
    <x v="1"/>
    <n v="65"/>
    <s v="Adrien Martin"/>
    <n v="12"/>
    <n v="0.4407264983607897"/>
  </r>
  <r>
    <x v="94"/>
    <s v="PIZB0003"/>
    <x v="3"/>
    <x v="2"/>
    <x v="0"/>
    <n v="250"/>
    <s v="Albain Forestier"/>
    <n v="3"/>
    <n v="0.30123769132028422"/>
  </r>
  <r>
    <x v="95"/>
    <s v="PIZB0004"/>
    <x v="31"/>
    <x v="3"/>
    <x v="1"/>
    <n v="130"/>
    <s v="Roch Cousineau"/>
    <n v="4"/>
    <n v="0.42020557863905661"/>
  </r>
  <r>
    <x v="96"/>
    <s v="PIZB0001"/>
    <x v="4"/>
    <x v="0"/>
    <x v="0"/>
    <n v="72"/>
    <s v="Adrien Martin"/>
    <n v="10"/>
    <n v="0.38179966249899233"/>
  </r>
  <r>
    <x v="97"/>
    <s v="PIZB0002"/>
    <x v="34"/>
    <x v="1"/>
    <x v="1"/>
    <n v="65"/>
    <s v="Albain Forestier"/>
    <n v="5"/>
    <n v="4.8435914836800764E-3"/>
  </r>
  <r>
    <x v="98"/>
    <s v="PIZB0003"/>
    <x v="13"/>
    <x v="2"/>
    <x v="0"/>
    <n v="250"/>
    <s v="Roch Cousineau"/>
    <n v="2"/>
    <n v="0.63857584714373206"/>
  </r>
  <r>
    <x v="99"/>
    <s v="PIZB0004"/>
    <x v="35"/>
    <x v="3"/>
    <x v="1"/>
    <n v="130"/>
    <s v="Adrien Martin"/>
    <n v="7"/>
    <n v="0.92544771931561698"/>
  </r>
  <r>
    <x v="100"/>
    <s v="PIZB0005"/>
    <x v="2"/>
    <x v="4"/>
    <x v="0"/>
    <n v="60"/>
    <s v="Albain Forestier"/>
    <n v="10"/>
    <n v="4.9069353138029403E-2"/>
  </r>
  <r>
    <x v="101"/>
    <s v="PIZB0001"/>
    <x v="13"/>
    <x v="0"/>
    <x v="1"/>
    <n v="72"/>
    <s v="Roch Cousineau"/>
    <n v="11"/>
    <n v="0.7875779554918797"/>
  </r>
  <r>
    <x v="102"/>
    <s v="PIZB0002"/>
    <x v="18"/>
    <x v="1"/>
    <x v="0"/>
    <n v="65"/>
    <s v="Adrien Martin"/>
    <n v="13"/>
    <n v="0.4468603878067412"/>
  </r>
  <r>
    <x v="103"/>
    <s v="PIZB0003"/>
    <x v="23"/>
    <x v="2"/>
    <x v="1"/>
    <n v="250"/>
    <s v="Albain Forestier"/>
    <n v="2"/>
    <n v="0.89674363393446022"/>
  </r>
  <r>
    <x v="104"/>
    <s v="PIZB0004"/>
    <x v="36"/>
    <x v="3"/>
    <x v="0"/>
    <n v="130"/>
    <s v="Roch Cousineau"/>
    <n v="6"/>
    <n v="3.2373342558606799E-2"/>
  </r>
  <r>
    <x v="105"/>
    <s v="PIZB0001"/>
    <x v="37"/>
    <x v="0"/>
    <x v="1"/>
    <n v="72"/>
    <s v="Adrien Martin"/>
    <n v="11"/>
    <n v="0.94247200152138155"/>
  </r>
  <r>
    <x v="106"/>
    <s v="PIZB0002"/>
    <x v="4"/>
    <x v="1"/>
    <x v="0"/>
    <n v="65"/>
    <s v="Albain Forestier"/>
    <n v="7"/>
    <n v="0.24863680679080546"/>
  </r>
  <r>
    <x v="107"/>
    <s v="PIZB0003"/>
    <x v="3"/>
    <x v="2"/>
    <x v="1"/>
    <n v="250"/>
    <s v="Roch Cousineau"/>
    <n v="1"/>
    <n v="4.9896521056402299E-2"/>
  </r>
  <r>
    <x v="108"/>
    <s v="PIZB0004"/>
    <x v="35"/>
    <x v="3"/>
    <x v="0"/>
    <n v="130"/>
    <s v="Adrien Martin"/>
    <n v="7"/>
    <n v="0.49618340188276622"/>
  </r>
  <r>
    <x v="109"/>
    <s v="PIZB0005"/>
    <x v="11"/>
    <x v="4"/>
    <x v="0"/>
    <n v="60"/>
    <s v="Albain Forestier"/>
    <n v="13"/>
    <n v="0.62889621592411693"/>
  </r>
  <r>
    <x v="110"/>
    <s v="PIZB0006"/>
    <x v="10"/>
    <x v="5"/>
    <x v="1"/>
    <n v="95"/>
    <s v="Roch Cousineau"/>
    <n v="8"/>
    <n v="0.87580490637929664"/>
  </r>
  <r>
    <x v="111"/>
    <s v="PIZB0001"/>
    <x v="1"/>
    <x v="0"/>
    <x v="1"/>
    <n v="72"/>
    <s v="Adrien Martin"/>
    <n v="11"/>
    <n v="0.37069854126093349"/>
  </r>
  <r>
    <x v="112"/>
    <s v="PIZB0002"/>
    <x v="17"/>
    <x v="1"/>
    <x v="1"/>
    <n v="65"/>
    <s v="Albain Forestier"/>
    <n v="10"/>
    <n v="0.64422602074286228"/>
  </r>
  <r>
    <x v="113"/>
    <s v="PIZB0003"/>
    <x v="17"/>
    <x v="2"/>
    <x v="0"/>
    <n v="250"/>
    <s v="Roch Cousineau"/>
    <n v="2"/>
    <n v="0.76652707543193765"/>
  </r>
  <r>
    <x v="114"/>
    <s v="PIZB0004"/>
    <x v="37"/>
    <x v="3"/>
    <x v="0"/>
    <n v="130"/>
    <s v="Adrien Martin"/>
    <n v="2"/>
    <n v="0.74416329829954486"/>
  </r>
  <r>
    <x v="115"/>
    <s v="PIZB0001"/>
    <x v="4"/>
    <x v="0"/>
    <x v="0"/>
    <n v="72"/>
    <s v="Albain Forestier"/>
    <n v="8"/>
    <n v="0.48484032292333201"/>
  </r>
  <r>
    <x v="116"/>
    <s v="PIZB0002"/>
    <x v="2"/>
    <x v="1"/>
    <x v="0"/>
    <n v="65"/>
    <s v="Roch Cousineau"/>
    <n v="8"/>
    <n v="0.10556900790048951"/>
  </r>
  <r>
    <x v="117"/>
    <s v="PIZB0003"/>
    <x v="12"/>
    <x v="2"/>
    <x v="0"/>
    <n v="250"/>
    <s v="Adrien Martin"/>
    <n v="1"/>
    <n v="0.35681327352398817"/>
  </r>
  <r>
    <x v="118"/>
    <s v="PIZB0004"/>
    <x v="0"/>
    <x v="3"/>
    <x v="0"/>
    <n v="130"/>
    <s v="Albain Forestier"/>
    <n v="2"/>
    <n v="0.38966155247167111"/>
  </r>
  <r>
    <x v="119"/>
    <s v="PIZB0005"/>
    <x v="38"/>
    <x v="4"/>
    <x v="0"/>
    <n v="60"/>
    <s v="Roch Cousineau"/>
    <n v="6"/>
    <n v="0.27342799854809485"/>
  </r>
  <r>
    <x v="120"/>
    <s v="PIZB0001"/>
    <x v="1"/>
    <x v="0"/>
    <x v="0"/>
    <n v="72"/>
    <s v="Adrien Martin"/>
    <n v="11"/>
    <n v="0.68404340685026022"/>
  </r>
  <r>
    <x v="121"/>
    <s v="PIZB0002"/>
    <x v="2"/>
    <x v="1"/>
    <x v="0"/>
    <n v="65"/>
    <s v="Albain Forestier"/>
    <n v="4"/>
    <n v="0.30511671475159663"/>
  </r>
  <r>
    <x v="122"/>
    <s v="PIZB0003"/>
    <x v="5"/>
    <x v="2"/>
    <x v="1"/>
    <n v="250"/>
    <s v="Roch Cousineau"/>
    <n v="3"/>
    <n v="0.26634683182511409"/>
  </r>
  <r>
    <x v="123"/>
    <s v="PIZB0004"/>
    <x v="3"/>
    <x v="3"/>
    <x v="0"/>
    <n v="130"/>
    <s v="Adrien Martin"/>
    <n v="2"/>
    <n v="0.95598379426073032"/>
  </r>
  <r>
    <x v="124"/>
    <s v="PIZB0001"/>
    <x v="36"/>
    <x v="0"/>
    <x v="0"/>
    <n v="72"/>
    <s v="Albain Forestier"/>
    <n v="3"/>
    <n v="0.78465682989488972"/>
  </r>
  <r>
    <x v="125"/>
    <s v="PIZB0002"/>
    <x v="24"/>
    <x v="1"/>
    <x v="0"/>
    <n v="65"/>
    <s v="Roch Cousineau"/>
    <n v="4"/>
    <n v="0.92531650826605816"/>
  </r>
  <r>
    <x v="126"/>
    <s v="PIZB0003"/>
    <x v="21"/>
    <x v="2"/>
    <x v="0"/>
    <n v="250"/>
    <s v="Adrien Martin"/>
    <n v="3"/>
    <n v="0.91314982692991542"/>
  </r>
  <r>
    <x v="127"/>
    <s v="PIZB0004"/>
    <x v="32"/>
    <x v="3"/>
    <x v="0"/>
    <n v="130"/>
    <s v="Albain Forestier"/>
    <n v="2"/>
    <n v="8.4586093307030152E-2"/>
  </r>
  <r>
    <x v="128"/>
    <s v="PIZB0005"/>
    <x v="4"/>
    <x v="4"/>
    <x v="1"/>
    <n v="60"/>
    <s v="Roch Cousineau"/>
    <n v="7"/>
    <n v="0.92983220282837542"/>
  </r>
  <r>
    <x v="129"/>
    <s v="PIZB0006"/>
    <x v="2"/>
    <x v="5"/>
    <x v="0"/>
    <n v="95"/>
    <s v="Adrien Martin"/>
    <n v="6"/>
    <n v="0.13029960752667558"/>
  </r>
  <r>
    <x v="130"/>
    <s v="PIZB0001"/>
    <x v="27"/>
    <x v="0"/>
    <x v="0"/>
    <n v="72"/>
    <s v="Albain Forestier"/>
    <n v="6"/>
    <n v="0.41456728266200249"/>
  </r>
  <r>
    <x v="131"/>
    <s v="PIZB0002"/>
    <x v="0"/>
    <x v="1"/>
    <x v="0"/>
    <n v="65"/>
    <s v="Roch Cousineau"/>
    <n v="8"/>
    <n v="0.77953807822657883"/>
  </r>
  <r>
    <x v="132"/>
    <s v="PIZB0003"/>
    <x v="1"/>
    <x v="2"/>
    <x v="1"/>
    <n v="250"/>
    <s v="Adrien Martin"/>
    <n v="3"/>
    <n v="0.56602493379943331"/>
  </r>
  <r>
    <x v="133"/>
    <s v="PIZB0004"/>
    <x v="28"/>
    <x v="3"/>
    <x v="1"/>
    <n v="130"/>
    <s v="Albain Forestier"/>
    <n v="2"/>
    <n v="0.7922771947085826"/>
  </r>
  <r>
    <x v="134"/>
    <s v="PIZB0001"/>
    <x v="8"/>
    <x v="0"/>
    <x v="1"/>
    <n v="72"/>
    <s v="Roch Cousineau"/>
    <n v="9"/>
    <n v="9.6806596410280221E-2"/>
  </r>
  <r>
    <x v="135"/>
    <s v="PIZB0002"/>
    <x v="33"/>
    <x v="1"/>
    <x v="1"/>
    <n v="65"/>
    <s v="Adrien Martin"/>
    <n v="8"/>
    <n v="0.10738058788365801"/>
  </r>
  <r>
    <x v="136"/>
    <s v="PIZB0003"/>
    <x v="14"/>
    <x v="2"/>
    <x v="1"/>
    <n v="250"/>
    <s v="Albain Forestier"/>
    <n v="1"/>
    <n v="0.68298720032284699"/>
  </r>
  <r>
    <x v="137"/>
    <s v="PIZB0004"/>
    <x v="16"/>
    <x v="3"/>
    <x v="1"/>
    <n v="130"/>
    <s v="Roch Cousineau"/>
    <n v="2"/>
    <n v="8.8476327566971991E-2"/>
  </r>
  <r>
    <x v="138"/>
    <s v="PIZB0001"/>
    <x v="17"/>
    <x v="0"/>
    <x v="0"/>
    <n v="72"/>
    <s v="Roch Cousineau"/>
    <n v="9"/>
    <n v="0.12263076179640997"/>
  </r>
  <r>
    <x v="139"/>
    <s v="PIZB0002"/>
    <x v="17"/>
    <x v="1"/>
    <x v="1"/>
    <n v="65"/>
    <s v="Adrien Martin"/>
    <n v="7"/>
    <n v="0.21348123854438894"/>
  </r>
  <r>
    <x v="140"/>
    <s v="PIZB0003"/>
    <x v="5"/>
    <x v="2"/>
    <x v="0"/>
    <n v="250"/>
    <s v="Albain Forestier"/>
    <n v="3"/>
    <n v="0.51777110877083832"/>
  </r>
  <r>
    <x v="141"/>
    <s v="PIZB0004"/>
    <x v="16"/>
    <x v="3"/>
    <x v="1"/>
    <n v="130"/>
    <s v="Roch Cousineau"/>
    <n v="3"/>
    <n v="0.2471412366587864"/>
  </r>
  <r>
    <x v="142"/>
    <s v="PIZB0001"/>
    <x v="1"/>
    <x v="0"/>
    <x v="0"/>
    <n v="72"/>
    <s v="Adrien Martin"/>
    <n v="4"/>
    <n v="0.74108890181243625"/>
  </r>
  <r>
    <x v="143"/>
    <s v="PIZB0002"/>
    <x v="18"/>
    <x v="1"/>
    <x v="1"/>
    <n v="65"/>
    <s v="Albain Forestier"/>
    <n v="5"/>
    <n v="0.7589550474918334"/>
  </r>
  <r>
    <x v="144"/>
    <s v="PIZB0003"/>
    <x v="3"/>
    <x v="2"/>
    <x v="0"/>
    <n v="250"/>
    <s v="Roch Cousineau"/>
    <n v="4"/>
    <n v="0.39519452416647527"/>
  </r>
  <r>
    <x v="145"/>
    <s v="PIZB0004"/>
    <x v="19"/>
    <x v="3"/>
    <x v="1"/>
    <n v="130"/>
    <s v="Adrien Martin"/>
    <n v="5"/>
    <n v="2.5857814158937731E-2"/>
  </r>
  <r>
    <x v="146"/>
    <s v="PIZB0005"/>
    <x v="20"/>
    <x v="4"/>
    <x v="0"/>
    <n v="60"/>
    <s v="Albain Forestier"/>
    <n v="10"/>
    <n v="0.35224195755599907"/>
  </r>
  <r>
    <x v="147"/>
    <s v="PIZB0001"/>
    <x v="21"/>
    <x v="0"/>
    <x v="1"/>
    <n v="72"/>
    <s v="Roch Cousineau"/>
    <n v="12"/>
    <n v="4.2934737769464881E-2"/>
  </r>
  <r>
    <x v="148"/>
    <s v="PIZB0002"/>
    <x v="22"/>
    <x v="1"/>
    <x v="0"/>
    <n v="65"/>
    <s v="Adrien Martin"/>
    <n v="12"/>
    <n v="6.8824781708392013E-3"/>
  </r>
  <r>
    <x v="149"/>
    <s v="PIZB0003"/>
    <x v="23"/>
    <x v="2"/>
    <x v="1"/>
    <n v="250"/>
    <s v="Albain Forestier"/>
    <n v="1"/>
    <n v="0.8553400747255635"/>
  </r>
  <r>
    <x v="150"/>
    <s v="PIZB0004"/>
    <x v="24"/>
    <x v="3"/>
    <x v="0"/>
    <n v="130"/>
    <s v="Roch Cousineau"/>
    <n v="6"/>
    <n v="0.62107648533214554"/>
  </r>
  <r>
    <x v="151"/>
    <s v="PIZB0001"/>
    <x v="16"/>
    <x v="0"/>
    <x v="1"/>
    <n v="72"/>
    <s v="Adrien Martin"/>
    <n v="3"/>
    <n v="0.93819201157518672"/>
  </r>
  <r>
    <x v="152"/>
    <s v="PIZB0002"/>
    <x v="25"/>
    <x v="1"/>
    <x v="0"/>
    <n v="65"/>
    <s v="Albain Forestier"/>
    <n v="12"/>
    <n v="0.97731506347213748"/>
  </r>
  <r>
    <x v="153"/>
    <s v="PIZB0003"/>
    <x v="6"/>
    <x v="2"/>
    <x v="1"/>
    <n v="250"/>
    <s v="Roch Cousineau"/>
    <n v="3"/>
    <n v="0.93618769203099483"/>
  </r>
  <r>
    <x v="154"/>
    <s v="PIZB0004"/>
    <x v="2"/>
    <x v="3"/>
    <x v="0"/>
    <n v="130"/>
    <s v="Adrien Martin"/>
    <n v="5"/>
    <n v="0.92747059451906588"/>
  </r>
  <r>
    <x v="155"/>
    <s v="PIZB0005"/>
    <x v="26"/>
    <x v="4"/>
    <x v="0"/>
    <n v="60"/>
    <s v="Albain Forestier"/>
    <n v="8"/>
    <n v="9.8331104648150314E-2"/>
  </r>
  <r>
    <x v="156"/>
    <s v="PIZB0006"/>
    <x v="4"/>
    <x v="5"/>
    <x v="1"/>
    <n v="95"/>
    <s v="Roch Cousineau"/>
    <n v="5"/>
    <n v="4.5012478047171678E-3"/>
  </r>
  <r>
    <x v="157"/>
    <s v="PIZB0001"/>
    <x v="27"/>
    <x v="0"/>
    <x v="1"/>
    <n v="72"/>
    <s v="Adrien Martin"/>
    <n v="9"/>
    <n v="0.22169192366246837"/>
  </r>
  <r>
    <x v="158"/>
    <s v="PIZB0002"/>
    <x v="15"/>
    <x v="1"/>
    <x v="1"/>
    <n v="65"/>
    <s v="Albain Forestier"/>
    <n v="6"/>
    <n v="0.91624709117858605"/>
  </r>
  <r>
    <x v="159"/>
    <s v="PIZB0003"/>
    <x v="28"/>
    <x v="2"/>
    <x v="0"/>
    <n v="250"/>
    <s v="Roch Cousineau"/>
    <n v="3"/>
    <n v="0.61362516317019966"/>
  </r>
  <r>
    <x v="160"/>
    <s v="PIZB0004"/>
    <x v="8"/>
    <x v="3"/>
    <x v="0"/>
    <n v="130"/>
    <s v="Adrien Martin"/>
    <n v="4"/>
    <n v="0.81572623665656485"/>
  </r>
  <r>
    <x v="161"/>
    <s v="PIZB0001"/>
    <x v="6"/>
    <x v="0"/>
    <x v="0"/>
    <n v="72"/>
    <s v="Albain Forestier"/>
    <n v="11"/>
    <n v="0.60394772308749511"/>
  </r>
  <r>
    <x v="162"/>
    <s v="PIZB0002"/>
    <x v="27"/>
    <x v="1"/>
    <x v="0"/>
    <n v="65"/>
    <s v="Roch Cousineau"/>
    <n v="7"/>
    <n v="0.2716676542664398"/>
  </r>
  <r>
    <x v="163"/>
    <s v="PIZB0003"/>
    <x v="10"/>
    <x v="2"/>
    <x v="0"/>
    <n v="250"/>
    <s v="Adrien Martin"/>
    <n v="2"/>
    <n v="0.56293228162406539"/>
  </r>
  <r>
    <x v="164"/>
    <s v="PIZB0004"/>
    <x v="29"/>
    <x v="3"/>
    <x v="0"/>
    <n v="130"/>
    <s v="Albain Forestier"/>
    <n v="4"/>
    <n v="0.73579140219525918"/>
  </r>
  <r>
    <x v="165"/>
    <s v="PIZB0005"/>
    <x v="30"/>
    <x v="4"/>
    <x v="0"/>
    <n v="60"/>
    <s v="Roch Cousineau"/>
    <n v="12"/>
    <n v="0.44112931781121201"/>
  </r>
  <r>
    <x v="166"/>
    <s v="PIZB0001"/>
    <x v="31"/>
    <x v="0"/>
    <x v="0"/>
    <n v="72"/>
    <s v="Adrien Martin"/>
    <n v="11"/>
    <n v="0.67026763876764872"/>
  </r>
  <r>
    <x v="167"/>
    <s v="PIZB0002"/>
    <x v="27"/>
    <x v="1"/>
    <x v="0"/>
    <n v="65"/>
    <s v="Albain Forestier"/>
    <n v="9"/>
    <n v="0.21501842814819261"/>
  </r>
  <r>
    <x v="168"/>
    <s v="PIZB0003"/>
    <x v="29"/>
    <x v="2"/>
    <x v="1"/>
    <n v="250"/>
    <s v="Roch Cousineau"/>
    <n v="3"/>
    <n v="0.77528388030776896"/>
  </r>
  <r>
    <x v="169"/>
    <s v="PIZB0004"/>
    <x v="1"/>
    <x v="3"/>
    <x v="0"/>
    <n v="130"/>
    <s v="Adrien Martin"/>
    <n v="3"/>
    <n v="0.32334348690445713"/>
  </r>
  <r>
    <x v="170"/>
    <s v="PIZB0001"/>
    <x v="11"/>
    <x v="0"/>
    <x v="0"/>
    <n v="72"/>
    <s v="Albain Forestier"/>
    <n v="5"/>
    <n v="0.2117276391971491"/>
  </r>
  <r>
    <x v="171"/>
    <s v="PIZB0002"/>
    <x v="5"/>
    <x v="1"/>
    <x v="0"/>
    <n v="65"/>
    <s v="Roch Cousineau"/>
    <n v="10"/>
    <n v="0.99817658128489728"/>
  </r>
  <r>
    <x v="172"/>
    <s v="PIZB0003"/>
    <x v="2"/>
    <x v="2"/>
    <x v="0"/>
    <n v="250"/>
    <s v="Adrien Martin"/>
    <n v="3"/>
    <n v="0.34321661485625221"/>
  </r>
  <r>
    <x v="173"/>
    <s v="PIZB0004"/>
    <x v="31"/>
    <x v="3"/>
    <x v="0"/>
    <n v="130"/>
    <s v="Albain Forestier"/>
    <n v="6"/>
    <n v="0.17688363553653064"/>
  </r>
  <r>
    <x v="174"/>
    <s v="PIZB0005"/>
    <x v="3"/>
    <x v="4"/>
    <x v="1"/>
    <n v="60"/>
    <s v="Roch Cousineau"/>
    <n v="12"/>
    <n v="0.54853763527560739"/>
  </r>
  <r>
    <x v="175"/>
    <s v="PIZB0006"/>
    <x v="25"/>
    <x v="5"/>
    <x v="0"/>
    <n v="95"/>
    <s v="Adrien Martin"/>
    <n v="7"/>
    <n v="0.40612729229894939"/>
  </r>
  <r>
    <x v="176"/>
    <s v="PIZB0001"/>
    <x v="7"/>
    <x v="0"/>
    <x v="0"/>
    <n v="72"/>
    <s v="Albain Forestier"/>
    <n v="6"/>
    <n v="0.16780300089638589"/>
  </r>
  <r>
    <x v="177"/>
    <s v="PIZB0002"/>
    <x v="25"/>
    <x v="1"/>
    <x v="0"/>
    <n v="65"/>
    <s v="Roch Cousineau"/>
    <n v="10"/>
    <n v="0.91086777790941564"/>
  </r>
  <r>
    <x v="178"/>
    <s v="PIZB0003"/>
    <x v="32"/>
    <x v="2"/>
    <x v="1"/>
    <n v="250"/>
    <s v="Adrien Martin"/>
    <n v="3"/>
    <n v="0.2731985494536886"/>
  </r>
  <r>
    <x v="179"/>
    <s v="PIZB0004"/>
    <x v="33"/>
    <x v="3"/>
    <x v="1"/>
    <n v="130"/>
    <s v="Albain Forestier"/>
    <n v="4"/>
    <n v="0.81984662786178419"/>
  </r>
  <r>
    <x v="180"/>
    <s v="PIZB0001"/>
    <x v="33"/>
    <x v="0"/>
    <x v="1"/>
    <n v="72"/>
    <s v="Roch Cousineau"/>
    <n v="7"/>
    <n v="0.89980934003543744"/>
  </r>
  <r>
    <x v="181"/>
    <s v="PIZB0002"/>
    <x v="22"/>
    <x v="1"/>
    <x v="1"/>
    <n v="65"/>
    <s v="Adrien Martin"/>
    <n v="5"/>
    <n v="0.73522347452625669"/>
  </r>
  <r>
    <x v="182"/>
    <s v="PIZB0003"/>
    <x v="34"/>
    <x v="2"/>
    <x v="1"/>
    <n v="250"/>
    <s v="Albain Forestier"/>
    <n v="3"/>
    <n v="0.36579213338930128"/>
  </r>
  <r>
    <x v="183"/>
    <s v="PIZB0004"/>
    <x v="7"/>
    <x v="3"/>
    <x v="1"/>
    <n v="130"/>
    <s v="Roch Cousineau"/>
    <n v="2"/>
    <n v="0.79313642440033238"/>
  </r>
  <r>
    <x v="184"/>
    <s v="PIZB0001"/>
    <x v="3"/>
    <x v="0"/>
    <x v="0"/>
    <n v="72"/>
    <s v="Roch Cousineau"/>
    <n v="4"/>
    <n v="8.0407664979564641E-2"/>
  </r>
  <r>
    <x v="185"/>
    <s v="PIZB0002"/>
    <x v="31"/>
    <x v="1"/>
    <x v="1"/>
    <n v="65"/>
    <s v="Adrien Martin"/>
    <n v="12"/>
    <n v="0.38525936096781821"/>
  </r>
  <r>
    <x v="186"/>
    <s v="PIZB0003"/>
    <x v="4"/>
    <x v="2"/>
    <x v="0"/>
    <n v="250"/>
    <s v="Albain Forestier"/>
    <n v="1"/>
    <n v="0.45507177071325888"/>
  </r>
  <r>
    <x v="187"/>
    <s v="PIZB0004"/>
    <x v="34"/>
    <x v="3"/>
    <x v="1"/>
    <n v="130"/>
    <s v="Roch Cousineau"/>
    <n v="4"/>
    <n v="0.93827031337312128"/>
  </r>
  <r>
    <x v="188"/>
    <s v="PIZB0001"/>
    <x v="13"/>
    <x v="0"/>
    <x v="0"/>
    <n v="72"/>
    <s v="Adrien Martin"/>
    <n v="7"/>
    <n v="0.14716035331195043"/>
  </r>
  <r>
    <x v="189"/>
    <s v="PIZB0002"/>
    <x v="35"/>
    <x v="1"/>
    <x v="1"/>
    <n v="65"/>
    <s v="Albain Forestier"/>
    <n v="12"/>
    <n v="0.10159867043013626"/>
  </r>
  <r>
    <x v="190"/>
    <s v="PIZB0003"/>
    <x v="2"/>
    <x v="2"/>
    <x v="0"/>
    <n v="250"/>
    <s v="Roch Cousineau"/>
    <n v="2"/>
    <n v="0.50060788399709522"/>
  </r>
  <r>
    <x v="191"/>
    <s v="PIZB0004"/>
    <x v="13"/>
    <x v="3"/>
    <x v="1"/>
    <n v="130"/>
    <s v="Adrien Martin"/>
    <n v="6"/>
    <n v="0.70539643021834586"/>
  </r>
  <r>
    <x v="192"/>
    <s v="PIZB0005"/>
    <x v="18"/>
    <x v="4"/>
    <x v="0"/>
    <n v="60"/>
    <s v="Albain Forestier"/>
    <n v="12"/>
    <n v="0.72481379032239401"/>
  </r>
  <r>
    <x v="193"/>
    <s v="PIZB0001"/>
    <x v="23"/>
    <x v="0"/>
    <x v="1"/>
    <n v="72"/>
    <s v="Roch Cousineau"/>
    <n v="6"/>
    <n v="0.21833121955544521"/>
  </r>
  <r>
    <x v="194"/>
    <s v="PIZB0002"/>
    <x v="36"/>
    <x v="1"/>
    <x v="0"/>
    <n v="65"/>
    <s v="Adrien Martin"/>
    <n v="8"/>
    <n v="0.33253524453952932"/>
  </r>
  <r>
    <x v="195"/>
    <s v="PIZB0003"/>
    <x v="37"/>
    <x v="2"/>
    <x v="1"/>
    <n v="250"/>
    <s v="Albain Forestier"/>
    <n v="2"/>
    <n v="0.39793552100289009"/>
  </r>
  <r>
    <x v="196"/>
    <s v="PIZB0004"/>
    <x v="4"/>
    <x v="3"/>
    <x v="0"/>
    <n v="130"/>
    <s v="Roch Cousineau"/>
    <n v="4"/>
    <n v="0.83519533088641318"/>
  </r>
  <r>
    <x v="197"/>
    <s v="PIZB0001"/>
    <x v="3"/>
    <x v="0"/>
    <x v="1"/>
    <n v="72"/>
    <s v="Adrien Martin"/>
    <n v="10"/>
    <n v="8.7312208799101843E-3"/>
  </r>
  <r>
    <x v="198"/>
    <s v="PIZB0002"/>
    <x v="35"/>
    <x v="1"/>
    <x v="0"/>
    <n v="65"/>
    <s v="Albain Forestier"/>
    <n v="12"/>
    <n v="0.95071636556912675"/>
  </r>
  <r>
    <x v="199"/>
    <s v="PIZB0003"/>
    <x v="11"/>
    <x v="2"/>
    <x v="1"/>
    <n v="250"/>
    <s v="Roch Cousineau"/>
    <n v="4"/>
    <n v="6.5110770871939172E-2"/>
  </r>
  <r>
    <x v="200"/>
    <s v="PIZB0004"/>
    <x v="10"/>
    <x v="3"/>
    <x v="0"/>
    <n v="130"/>
    <s v="Adrien Martin"/>
    <n v="6"/>
    <n v="0.43772024513265795"/>
  </r>
  <r>
    <x v="201"/>
    <s v="PIZB0005"/>
    <x v="1"/>
    <x v="4"/>
    <x v="0"/>
    <n v="60"/>
    <s v="Albain Forestier"/>
    <n v="7"/>
    <n v="0.41853663840169475"/>
  </r>
  <r>
    <x v="202"/>
    <s v="PIZB0006"/>
    <x v="17"/>
    <x v="5"/>
    <x v="1"/>
    <n v="95"/>
    <s v="Roch Cousineau"/>
    <n v="7"/>
    <n v="0.38824165845812764"/>
  </r>
  <r>
    <x v="203"/>
    <s v="PIZB0001"/>
    <x v="17"/>
    <x v="0"/>
    <x v="1"/>
    <n v="72"/>
    <s v="Adrien Martin"/>
    <n v="3"/>
    <n v="0.75434060698733896"/>
  </r>
  <r>
    <x v="204"/>
    <s v="PIZB0002"/>
    <x v="37"/>
    <x v="1"/>
    <x v="1"/>
    <n v="65"/>
    <s v="Albain Forestier"/>
    <n v="12"/>
    <n v="0.61587381700020483"/>
  </r>
  <r>
    <x v="205"/>
    <s v="PIZB0003"/>
    <x v="4"/>
    <x v="2"/>
    <x v="0"/>
    <n v="250"/>
    <s v="Roch Cousineau"/>
    <n v="2"/>
    <n v="0.80006888756762451"/>
  </r>
  <r>
    <x v="206"/>
    <s v="PIZB0004"/>
    <x v="2"/>
    <x v="3"/>
    <x v="0"/>
    <n v="130"/>
    <s v="Adrien Martin"/>
    <n v="5"/>
    <n v="0.68228949683615203"/>
  </r>
  <r>
    <x v="207"/>
    <s v="PIZB0001"/>
    <x v="12"/>
    <x v="0"/>
    <x v="0"/>
    <n v="72"/>
    <s v="Albain Forestier"/>
    <n v="10"/>
    <n v="1.6479509006877335E-2"/>
  </r>
  <r>
    <x v="208"/>
    <s v="PIZB0002"/>
    <x v="0"/>
    <x v="1"/>
    <x v="0"/>
    <n v="65"/>
    <s v="Roch Cousineau"/>
    <n v="10"/>
    <n v="0.23078123893127422"/>
  </r>
  <r>
    <x v="209"/>
    <s v="PIZB0003"/>
    <x v="38"/>
    <x v="2"/>
    <x v="0"/>
    <n v="250"/>
    <s v="Adrien Martin"/>
    <n v="3"/>
    <n v="2.2225272121484729E-2"/>
  </r>
  <r>
    <x v="210"/>
    <s v="PIZB0004"/>
    <x v="1"/>
    <x v="3"/>
    <x v="0"/>
    <n v="130"/>
    <s v="Albain Forestier"/>
    <n v="3"/>
    <n v="0.72206439626516772"/>
  </r>
  <r>
    <x v="211"/>
    <s v="PIZB0005"/>
    <x v="2"/>
    <x v="4"/>
    <x v="0"/>
    <n v="60"/>
    <s v="Roch Cousineau"/>
    <n v="7"/>
    <n v="0.66067744665264683"/>
  </r>
  <r>
    <x v="212"/>
    <s v="PIZB0001"/>
    <x v="5"/>
    <x v="0"/>
    <x v="0"/>
    <n v="72"/>
    <s v="Adrien Martin"/>
    <n v="6"/>
    <n v="0.14048396352986114"/>
  </r>
  <r>
    <x v="213"/>
    <s v="PIZB0002"/>
    <x v="3"/>
    <x v="1"/>
    <x v="0"/>
    <n v="65"/>
    <s v="Albain Forestier"/>
    <n v="8"/>
    <n v="0.37872981249566817"/>
  </r>
  <r>
    <x v="214"/>
    <s v="PIZB0003"/>
    <x v="36"/>
    <x v="2"/>
    <x v="1"/>
    <n v="250"/>
    <s v="Roch Cousineau"/>
    <n v="2"/>
    <n v="0.71515589694127546"/>
  </r>
  <r>
    <x v="215"/>
    <s v="PIZB0004"/>
    <x v="24"/>
    <x v="3"/>
    <x v="0"/>
    <n v="130"/>
    <s v="Adrien Martin"/>
    <n v="6"/>
    <n v="0.21412519358799298"/>
  </r>
  <r>
    <x v="216"/>
    <s v="PIZB0001"/>
    <x v="21"/>
    <x v="0"/>
    <x v="0"/>
    <n v="72"/>
    <s v="Albain Forestier"/>
    <n v="6"/>
    <n v="0.16455091596073168"/>
  </r>
  <r>
    <x v="217"/>
    <s v="PIZB0002"/>
    <x v="32"/>
    <x v="1"/>
    <x v="0"/>
    <n v="65"/>
    <s v="Roch Cousineau"/>
    <n v="4"/>
    <n v="0.25666907491668522"/>
  </r>
  <r>
    <x v="218"/>
    <s v="PIZB0003"/>
    <x v="4"/>
    <x v="2"/>
    <x v="0"/>
    <n v="250"/>
    <s v="Adrien Martin"/>
    <n v="3"/>
    <n v="0.90160231788426648"/>
  </r>
  <r>
    <x v="219"/>
    <s v="PIZB0004"/>
    <x v="2"/>
    <x v="3"/>
    <x v="0"/>
    <n v="130"/>
    <s v="Albain Forestier"/>
    <n v="2"/>
    <n v="0.320164833885899"/>
  </r>
  <r>
    <x v="220"/>
    <s v="PIZB0005"/>
    <x v="27"/>
    <x v="4"/>
    <x v="1"/>
    <n v="60"/>
    <s v="Roch Cousineau"/>
    <n v="9"/>
    <n v="0.13498450487731639"/>
  </r>
  <r>
    <x v="221"/>
    <s v="PIZB0006"/>
    <x v="0"/>
    <x v="5"/>
    <x v="0"/>
    <n v="95"/>
    <s v="Adrien Martin"/>
    <n v="5"/>
    <n v="0.91789593738279973"/>
  </r>
  <r>
    <x v="222"/>
    <s v="PIZB0001"/>
    <x v="1"/>
    <x v="0"/>
    <x v="0"/>
    <n v="72"/>
    <s v="Albain Forestier"/>
    <n v="3"/>
    <n v="0.98021726342122206"/>
  </r>
  <r>
    <x v="223"/>
    <s v="PIZB0002"/>
    <x v="28"/>
    <x v="1"/>
    <x v="0"/>
    <n v="65"/>
    <s v="Roch Cousineau"/>
    <n v="7"/>
    <n v="6.7354248366482961E-2"/>
  </r>
  <r>
    <x v="224"/>
    <s v="PIZB0003"/>
    <x v="8"/>
    <x v="2"/>
    <x v="1"/>
    <n v="250"/>
    <s v="Adrien Martin"/>
    <n v="2"/>
    <n v="0.49907272133883429"/>
  </r>
  <r>
    <x v="225"/>
    <s v="PIZB0004"/>
    <x v="33"/>
    <x v="3"/>
    <x v="1"/>
    <n v="130"/>
    <s v="Albain Forestier"/>
    <n v="5"/>
    <n v="0.61466468459589796"/>
  </r>
  <r>
    <x v="226"/>
    <s v="PIZB0001"/>
    <x v="14"/>
    <x v="0"/>
    <x v="1"/>
    <n v="72"/>
    <s v="Roch Cousineau"/>
    <n v="7"/>
    <n v="0.94639798804768638"/>
  </r>
  <r>
    <x v="227"/>
    <s v="PIZB0002"/>
    <x v="16"/>
    <x v="1"/>
    <x v="1"/>
    <n v="65"/>
    <s v="Adrien Martin"/>
    <n v="10"/>
    <n v="0.95168663838417633"/>
  </r>
  <r>
    <x v="228"/>
    <s v="PIZB0003"/>
    <x v="17"/>
    <x v="2"/>
    <x v="1"/>
    <n v="250"/>
    <s v="Albain Forestier"/>
    <n v="2"/>
    <n v="0.55958868077394219"/>
  </r>
  <r>
    <x v="229"/>
    <s v="PIZB0004"/>
    <x v="17"/>
    <x v="3"/>
    <x v="1"/>
    <n v="130"/>
    <s v="Roch Cousineau"/>
    <n v="2"/>
    <n v="0.81003936677165544"/>
  </r>
  <r>
    <x v="230"/>
    <s v="PIZB0001"/>
    <x v="5"/>
    <x v="0"/>
    <x v="1"/>
    <n v="72"/>
    <s v="Roch Cousineau"/>
    <n v="12"/>
    <n v="0.35450072343254235"/>
  </r>
  <r>
    <x v="231"/>
    <s v="PIZB0002"/>
    <x v="16"/>
    <x v="1"/>
    <x v="0"/>
    <n v="65"/>
    <s v="Adrien Martin"/>
    <n v="11"/>
    <n v="0.34895469608332785"/>
  </r>
  <r>
    <x v="232"/>
    <s v="PIZB0003"/>
    <x v="1"/>
    <x v="2"/>
    <x v="0"/>
    <n v="250"/>
    <s v="Albain Forestier"/>
    <n v="2"/>
    <n v="0.52279578451533193"/>
  </r>
  <r>
    <x v="233"/>
    <s v="PIZB0004"/>
    <x v="18"/>
    <x v="3"/>
    <x v="0"/>
    <n v="130"/>
    <s v="Roch Cousineau"/>
    <n v="3"/>
    <n v="0.69617887937852907"/>
  </r>
  <r>
    <x v="234"/>
    <s v="PIZB0001"/>
    <x v="3"/>
    <x v="0"/>
    <x v="1"/>
    <n v="72"/>
    <s v="Adrien Martin"/>
    <n v="6"/>
    <n v="0.55638354082081654"/>
  </r>
  <r>
    <x v="235"/>
    <s v="PIZB0002"/>
    <x v="19"/>
    <x v="1"/>
    <x v="1"/>
    <n v="65"/>
    <s v="Albain Forestier"/>
    <n v="8"/>
    <n v="7.8132692098414003E-2"/>
  </r>
  <r>
    <x v="236"/>
    <s v="PIZB0003"/>
    <x v="20"/>
    <x v="2"/>
    <x v="1"/>
    <n v="250"/>
    <s v="Roch Cousineau"/>
    <n v="1"/>
    <n v="0.37783112687678633"/>
  </r>
  <r>
    <x v="237"/>
    <s v="PIZB0004"/>
    <x v="21"/>
    <x v="3"/>
    <x v="1"/>
    <n v="130"/>
    <s v="Adrien Martin"/>
    <n v="7"/>
    <n v="0.34200944354303275"/>
  </r>
  <r>
    <x v="238"/>
    <s v="PIZB0005"/>
    <x v="22"/>
    <x v="4"/>
    <x v="1"/>
    <n v="60"/>
    <s v="Albain Forestier"/>
    <n v="11"/>
    <n v="0.92737976442865855"/>
  </r>
  <r>
    <x v="239"/>
    <s v="PIZB0001"/>
    <x v="23"/>
    <x v="0"/>
    <x v="1"/>
    <n v="72"/>
    <s v="Roch Cousineau"/>
    <n v="6"/>
    <n v="0.96938667185148797"/>
  </r>
  <r>
    <x v="240"/>
    <s v="PIZB0002"/>
    <x v="24"/>
    <x v="1"/>
    <x v="1"/>
    <n v="65"/>
    <s v="Adrien Martin"/>
    <n v="6"/>
    <n v="0.24406307827004359"/>
  </r>
  <r>
    <x v="241"/>
    <s v="PIZB0003"/>
    <x v="16"/>
    <x v="2"/>
    <x v="0"/>
    <n v="250"/>
    <s v="Albain Forestier"/>
    <n v="2"/>
    <n v="0.931057824254786"/>
  </r>
  <r>
    <x v="242"/>
    <s v="PIZB0004"/>
    <x v="25"/>
    <x v="3"/>
    <x v="0"/>
    <n v="130"/>
    <s v="Roch Cousineau"/>
    <n v="4"/>
    <n v="0.67570229189541975"/>
  </r>
  <r>
    <x v="243"/>
    <s v="PIZB0001"/>
    <x v="6"/>
    <x v="0"/>
    <x v="0"/>
    <n v="72"/>
    <s v="Adrien Martin"/>
    <n v="7"/>
    <n v="0.91192982577548221"/>
  </r>
  <r>
    <x v="244"/>
    <s v="PIZB0002"/>
    <x v="2"/>
    <x v="1"/>
    <x v="1"/>
    <n v="65"/>
    <s v="Albain Forestier"/>
    <n v="13"/>
    <n v="0.46313611506175134"/>
  </r>
  <r>
    <x v="245"/>
    <s v="PIZB0003"/>
    <x v="26"/>
    <x v="2"/>
    <x v="1"/>
    <n v="250"/>
    <s v="Roch Cousineau"/>
    <n v="1"/>
    <n v="5.3530222562513607E-2"/>
  </r>
  <r>
    <x v="246"/>
    <s v="PIZB0004"/>
    <x v="4"/>
    <x v="3"/>
    <x v="1"/>
    <n v="130"/>
    <s v="Adrien Martin"/>
    <n v="2"/>
    <n v="0.10135414856508229"/>
  </r>
  <r>
    <x v="247"/>
    <s v="PIZB0005"/>
    <x v="27"/>
    <x v="4"/>
    <x v="1"/>
    <n v="60"/>
    <s v="Albain Forestier"/>
    <n v="10"/>
    <n v="0.15413196820236597"/>
  </r>
  <r>
    <x v="248"/>
    <s v="PIZB0006"/>
    <x v="15"/>
    <x v="5"/>
    <x v="1"/>
    <n v="95"/>
    <s v="Roch Cousineau"/>
    <n v="4"/>
    <n v="0.99147229272651061"/>
  </r>
  <r>
    <x v="249"/>
    <s v="PIZB0001"/>
    <x v="28"/>
    <x v="0"/>
    <x v="1"/>
    <n v="72"/>
    <s v="Adrien Martin"/>
    <n v="4"/>
    <n v="0.26792541838229555"/>
  </r>
  <r>
    <x v="250"/>
    <s v="PIZB0002"/>
    <x v="8"/>
    <x v="1"/>
    <x v="1"/>
    <n v="65"/>
    <s v="Albain Forestier"/>
    <n v="7"/>
    <n v="0.67400237007588726"/>
  </r>
  <r>
    <x v="251"/>
    <s v="PIZB0003"/>
    <x v="6"/>
    <x v="2"/>
    <x v="0"/>
    <n v="250"/>
    <s v="Roch Cousineau"/>
    <n v="2"/>
    <n v="0.10779012567415547"/>
  </r>
  <r>
    <x v="252"/>
    <s v="PIZB0004"/>
    <x v="27"/>
    <x v="3"/>
    <x v="0"/>
    <n v="130"/>
    <s v="Adrien Martin"/>
    <n v="4"/>
    <n v="6.5825812137458972E-2"/>
  </r>
  <r>
    <x v="253"/>
    <s v="PIZB0001"/>
    <x v="10"/>
    <x v="0"/>
    <x v="0"/>
    <n v="72"/>
    <s v="Albain Forestier"/>
    <n v="11"/>
    <n v="0.36167362480508147"/>
  </r>
  <r>
    <x v="254"/>
    <s v="PIZB0002"/>
    <x v="29"/>
    <x v="1"/>
    <x v="1"/>
    <n v="65"/>
    <s v="Roch Cousineau"/>
    <n v="9"/>
    <n v="0.15611277710708626"/>
  </r>
  <r>
    <x v="255"/>
    <s v="PIZB0003"/>
    <x v="30"/>
    <x v="2"/>
    <x v="1"/>
    <n v="250"/>
    <s v="Adrien Martin"/>
    <n v="2"/>
    <n v="0.11892962947938523"/>
  </r>
  <r>
    <x v="256"/>
    <s v="PIZB0004"/>
    <x v="31"/>
    <x v="3"/>
    <x v="1"/>
    <n v="130"/>
    <s v="Albain Forestier"/>
    <n v="5"/>
    <n v="0.94178498482348294"/>
  </r>
  <r>
    <x v="257"/>
    <s v="PIZB0005"/>
    <x v="27"/>
    <x v="4"/>
    <x v="1"/>
    <n v="60"/>
    <s v="Roch Cousineau"/>
    <n v="5"/>
    <n v="0.82224390590219021"/>
  </r>
  <r>
    <x v="258"/>
    <s v="PIZB0001"/>
    <x v="29"/>
    <x v="0"/>
    <x v="1"/>
    <n v="72"/>
    <s v="Adrien Martin"/>
    <n v="10"/>
    <n v="1.5473035826796155E-2"/>
  </r>
  <r>
    <x v="259"/>
    <s v="PIZB0002"/>
    <x v="1"/>
    <x v="1"/>
    <x v="1"/>
    <n v="65"/>
    <s v="Albain Forestier"/>
    <n v="3"/>
    <n v="0.57002189482885535"/>
  </r>
  <r>
    <x v="260"/>
    <s v="PIZB0003"/>
    <x v="11"/>
    <x v="2"/>
    <x v="0"/>
    <n v="250"/>
    <s v="Roch Cousineau"/>
    <n v="3"/>
    <n v="0.22169123462523532"/>
  </r>
  <r>
    <x v="261"/>
    <s v="PIZB0004"/>
    <x v="5"/>
    <x v="3"/>
    <x v="1"/>
    <n v="130"/>
    <s v="Adrien Martin"/>
    <n v="6"/>
    <n v="0.16327712663351335"/>
  </r>
  <r>
    <x v="262"/>
    <s v="PIZB0001"/>
    <x v="2"/>
    <x v="0"/>
    <x v="0"/>
    <n v="72"/>
    <s v="Albain Forestier"/>
    <n v="9"/>
    <n v="0.71431849239690393"/>
  </r>
  <r>
    <x v="263"/>
    <s v="PIZB0002"/>
    <x v="31"/>
    <x v="1"/>
    <x v="1"/>
    <n v="65"/>
    <s v="Roch Cousineau"/>
    <n v="7"/>
    <n v="0.58151491016386692"/>
  </r>
  <r>
    <x v="264"/>
    <s v="PIZB0003"/>
    <x v="3"/>
    <x v="2"/>
    <x v="0"/>
    <n v="250"/>
    <s v="Adrien Martin"/>
    <n v="1"/>
    <n v="0.94025500085845537"/>
  </r>
  <r>
    <x v="265"/>
    <s v="PIZB0004"/>
    <x v="25"/>
    <x v="3"/>
    <x v="1"/>
    <n v="130"/>
    <s v="Albain Forestier"/>
    <n v="3"/>
    <n v="0.85696007733376245"/>
  </r>
  <r>
    <x v="266"/>
    <s v="PIZB0005"/>
    <x v="7"/>
    <x v="4"/>
    <x v="0"/>
    <n v="60"/>
    <s v="Roch Cousineau"/>
    <n v="6"/>
    <n v="0.73704670632037661"/>
  </r>
  <r>
    <x v="267"/>
    <s v="PIZB0006"/>
    <x v="25"/>
    <x v="5"/>
    <x v="1"/>
    <n v="95"/>
    <s v="Adrien Martin"/>
    <n v="5"/>
    <n v="0.99556674564351355"/>
  </r>
  <r>
    <x v="268"/>
    <s v="PIZB0001"/>
    <x v="32"/>
    <x v="0"/>
    <x v="0"/>
    <n v="72"/>
    <s v="Albain Forestier"/>
    <n v="8"/>
    <n v="0.82336237784945987"/>
  </r>
  <r>
    <x v="269"/>
    <s v="PIZB0002"/>
    <x v="33"/>
    <x v="1"/>
    <x v="1"/>
    <n v="65"/>
    <s v="Roch Cousineau"/>
    <n v="13"/>
    <n v="0.21429857063805535"/>
  </r>
  <r>
    <x v="270"/>
    <s v="PIZB0003"/>
    <x v="33"/>
    <x v="2"/>
    <x v="0"/>
    <n v="250"/>
    <s v="Adrien Martin"/>
    <n v="2"/>
    <n v="0.9858246368711242"/>
  </r>
  <r>
    <x v="271"/>
    <s v="PIZB0004"/>
    <x v="22"/>
    <x v="3"/>
    <x v="1"/>
    <n v="130"/>
    <s v="Albain Forestier"/>
    <n v="6"/>
    <n v="2.0787857004193944E-2"/>
  </r>
  <r>
    <x v="272"/>
    <s v="PIZB0001"/>
    <x v="34"/>
    <x v="0"/>
    <x v="0"/>
    <n v="72"/>
    <s v="Roch Cousineau"/>
    <n v="8"/>
    <n v="0.4043041551106823"/>
  </r>
  <r>
    <x v="273"/>
    <s v="PIZB0002"/>
    <x v="7"/>
    <x v="1"/>
    <x v="1"/>
    <n v="65"/>
    <s v="Adrien Martin"/>
    <n v="6"/>
    <n v="0.86228936216370378"/>
  </r>
  <r>
    <x v="274"/>
    <s v="PIZB0003"/>
    <x v="3"/>
    <x v="2"/>
    <x v="0"/>
    <n v="250"/>
    <s v="Albain Forestier"/>
    <n v="3"/>
    <n v="0.20267200262393703"/>
  </r>
  <r>
    <x v="275"/>
    <s v="PIZB0004"/>
    <x v="31"/>
    <x v="0"/>
    <x v="1"/>
    <n v="72"/>
    <s v="Roch Cousineau"/>
    <n v="6"/>
    <n v="0.42721330596562979"/>
  </r>
  <r>
    <x v="276"/>
    <s v="PIZB0001"/>
    <x v="4"/>
    <x v="1"/>
    <x v="0"/>
    <n v="65"/>
    <s v="Roch Cousineau"/>
    <n v="13"/>
    <n v="0.87108149970897442"/>
  </r>
  <r>
    <x v="277"/>
    <s v="PIZB0002"/>
    <x v="34"/>
    <x v="2"/>
    <x v="1"/>
    <n v="250"/>
    <s v="Adrien Martin"/>
    <n v="1"/>
    <n v="2.6358009716956676E-2"/>
  </r>
  <r>
    <x v="278"/>
    <s v="PIZB0003"/>
    <x v="13"/>
    <x v="3"/>
    <x v="1"/>
    <n v="130"/>
    <s v="Albain Forestier"/>
    <n v="3"/>
    <n v="0.77767785740350603"/>
  </r>
  <r>
    <x v="279"/>
    <s v="PIZB0004"/>
    <x v="35"/>
    <x v="0"/>
    <x v="1"/>
    <n v="72"/>
    <s v="Roch Cousineau"/>
    <n v="3"/>
    <n v="0.68682565144107521"/>
  </r>
  <r>
    <x v="280"/>
    <s v="PIZB0001"/>
    <x v="2"/>
    <x v="1"/>
    <x v="1"/>
    <n v="65"/>
    <s v="Adrien Martin"/>
    <n v="14"/>
    <n v="0.58269109940879071"/>
  </r>
  <r>
    <x v="281"/>
    <s v="PIZB0002"/>
    <x v="13"/>
    <x v="2"/>
    <x v="1"/>
    <n v="250"/>
    <s v="Albain Forestier"/>
    <n v="3"/>
    <n v="0.44339908275720785"/>
  </r>
  <r>
    <x v="282"/>
    <s v="PIZB0003"/>
    <x v="18"/>
    <x v="3"/>
    <x v="0"/>
    <n v="130"/>
    <s v="Roch Cousineau"/>
    <n v="3"/>
    <n v="0.12575036810320794"/>
  </r>
  <r>
    <x v="283"/>
    <s v="PIZB0004"/>
    <x v="23"/>
    <x v="4"/>
    <x v="1"/>
    <n v="60"/>
    <s v="Adrien Martin"/>
    <n v="13"/>
    <n v="0.58443763111426095"/>
  </r>
  <r>
    <x v="284"/>
    <s v="PIZB0005"/>
    <x v="36"/>
    <x v="0"/>
    <x v="0"/>
    <n v="72"/>
    <s v="Albain Forestier"/>
    <n v="11"/>
    <n v="0.20269838427382159"/>
  </r>
  <r>
    <x v="285"/>
    <s v="PIZB0001"/>
    <x v="37"/>
    <x v="1"/>
    <x v="1"/>
    <n v="65"/>
    <s v="Roch Cousineau"/>
    <n v="5"/>
    <n v="0.34588473967990274"/>
  </r>
  <r>
    <x v="286"/>
    <s v="PIZB0002"/>
    <x v="4"/>
    <x v="2"/>
    <x v="0"/>
    <n v="250"/>
    <s v="Adrien Martin"/>
    <n v="3"/>
    <n v="0.44863071332488991"/>
  </r>
  <r>
    <x v="287"/>
    <s v="PIZB0003"/>
    <x v="3"/>
    <x v="3"/>
    <x v="1"/>
    <n v="130"/>
    <s v="Albain Forestier"/>
    <n v="2"/>
    <n v="0.41195662281860623"/>
  </r>
  <r>
    <x v="288"/>
    <s v="PIZB0004"/>
    <x v="35"/>
    <x v="0"/>
    <x v="0"/>
    <n v="72"/>
    <s v="Roch Cousineau"/>
    <n v="10"/>
    <n v="0.78611978286567918"/>
  </r>
  <r>
    <x v="289"/>
    <s v="PIZB0001"/>
    <x v="11"/>
    <x v="1"/>
    <x v="1"/>
    <n v="65"/>
    <s v="Adrien Martin"/>
    <n v="12"/>
    <n v="0.82093526112515247"/>
  </r>
  <r>
    <x v="290"/>
    <s v="PIZB0002"/>
    <x v="10"/>
    <x v="2"/>
    <x v="0"/>
    <n v="250"/>
    <s v="Albain Forestier"/>
    <n v="3"/>
    <n v="0.5655055849614361"/>
  </r>
  <r>
    <x v="291"/>
    <s v="PIZB0003"/>
    <x v="1"/>
    <x v="3"/>
    <x v="1"/>
    <n v="130"/>
    <s v="Roch Cousineau"/>
    <n v="4"/>
    <n v="0.48001599413027629"/>
  </r>
  <r>
    <x v="292"/>
    <s v="PIZB0004"/>
    <x v="17"/>
    <x v="4"/>
    <x v="0"/>
    <n v="60"/>
    <s v="Adrien Martin"/>
    <n v="9"/>
    <n v="0.80703544305681518"/>
  </r>
  <r>
    <x v="293"/>
    <s v="PIZB0005"/>
    <x v="17"/>
    <x v="5"/>
    <x v="1"/>
    <n v="95"/>
    <s v="Albain Forestier"/>
    <n v="6"/>
    <n v="0.13472953271650978"/>
  </r>
  <r>
    <x v="294"/>
    <s v="PIZB0006"/>
    <x v="37"/>
    <x v="0"/>
    <x v="0"/>
    <n v="72"/>
    <s v="Roch Cousineau"/>
    <n v="9"/>
    <n v="0.53735244514022174"/>
  </r>
  <r>
    <x v="295"/>
    <s v="PIZB0001"/>
    <x v="4"/>
    <x v="1"/>
    <x v="1"/>
    <n v="65"/>
    <s v="Adrien Martin"/>
    <n v="10"/>
    <n v="0.86493253723020291"/>
  </r>
  <r>
    <x v="296"/>
    <s v="PIZB0002"/>
    <x v="2"/>
    <x v="2"/>
    <x v="0"/>
    <n v="250"/>
    <s v="Albain Forestier"/>
    <n v="2"/>
    <n v="0.14635193252367351"/>
  </r>
  <r>
    <x v="297"/>
    <s v="PIZB0003"/>
    <x v="12"/>
    <x v="3"/>
    <x v="1"/>
    <n v="130"/>
    <s v="Roch Cousineau"/>
    <n v="5"/>
    <n v="0.49930216593502397"/>
  </r>
  <r>
    <x v="298"/>
    <s v="PIZB0004"/>
    <x v="0"/>
    <x v="0"/>
    <x v="0"/>
    <n v="72"/>
    <s v="Adrien Martin"/>
    <n v="4"/>
    <n v="0.16760369217058779"/>
  </r>
  <r>
    <x v="299"/>
    <s v="PIZB0001"/>
    <x v="38"/>
    <x v="1"/>
    <x v="1"/>
    <n v="65"/>
    <s v="Albain Forestier"/>
    <n v="13"/>
    <n v="0.57040391639924315"/>
  </r>
  <r>
    <x v="300"/>
    <s v="PIZB0002"/>
    <x v="1"/>
    <x v="2"/>
    <x v="1"/>
    <n v="250"/>
    <s v="Roch Cousineau"/>
    <n v="2"/>
    <n v="0.35240472893682595"/>
  </r>
  <r>
    <x v="301"/>
    <s v="PIZB0003"/>
    <x v="2"/>
    <x v="3"/>
    <x v="1"/>
    <n v="130"/>
    <s v="Adrien Martin"/>
    <n v="3"/>
    <n v="0.11208092156242278"/>
  </r>
  <r>
    <x v="302"/>
    <s v="PIZB0004"/>
    <x v="5"/>
    <x v="4"/>
    <x v="1"/>
    <n v="60"/>
    <s v="Albain Forestier"/>
    <n v="10"/>
    <n v="0.57839134647100132"/>
  </r>
  <r>
    <x v="303"/>
    <s v="PIZB0005"/>
    <x v="3"/>
    <x v="0"/>
    <x v="1"/>
    <n v="72"/>
    <s v="Roch Cousineau"/>
    <n v="9"/>
    <n v="0.18785567306752626"/>
  </r>
  <r>
    <x v="304"/>
    <s v="PIZB0001"/>
    <x v="36"/>
    <x v="1"/>
    <x v="0"/>
    <n v="65"/>
    <s v="Adrien Martin"/>
    <n v="8"/>
    <n v="0.69234786906479862"/>
  </r>
  <r>
    <x v="305"/>
    <s v="PIZB0002"/>
    <x v="24"/>
    <x v="2"/>
    <x v="1"/>
    <n v="250"/>
    <s v="Albain Forestier"/>
    <n v="3"/>
    <n v="0.7313105471637672"/>
  </r>
  <r>
    <x v="306"/>
    <s v="PIZB0003"/>
    <x v="21"/>
    <x v="3"/>
    <x v="0"/>
    <n v="130"/>
    <s v="Roch Cousineau"/>
    <n v="3"/>
    <n v="0.39651294953245186"/>
  </r>
  <r>
    <x v="307"/>
    <s v="PIZB0004"/>
    <x v="32"/>
    <x v="0"/>
    <x v="1"/>
    <n v="72"/>
    <s v="Adrien Martin"/>
    <n v="5"/>
    <n v="0.47053293956185105"/>
  </r>
  <r>
    <x v="308"/>
    <s v="PIZB0001"/>
    <x v="4"/>
    <x v="1"/>
    <x v="0"/>
    <n v="65"/>
    <s v="Albain Forestier"/>
    <n v="9"/>
    <n v="0.9022424845836422"/>
  </r>
  <r>
    <x v="309"/>
    <s v="PIZB0002"/>
    <x v="2"/>
    <x v="2"/>
    <x v="1"/>
    <n v="250"/>
    <s v="Roch Cousineau"/>
    <n v="1"/>
    <n v="0.25057968884738369"/>
  </r>
  <r>
    <x v="310"/>
    <s v="PIZB0003"/>
    <x v="27"/>
    <x v="3"/>
    <x v="0"/>
    <n v="130"/>
    <s v="Adrien Martin"/>
    <n v="4"/>
    <n v="0.56892266919679113"/>
  </r>
  <r>
    <x v="311"/>
    <s v="PIZB0004"/>
    <x v="0"/>
    <x v="4"/>
    <x v="1"/>
    <n v="60"/>
    <s v="Albain Forestier"/>
    <n v="6"/>
    <n v="3.357106137416721E-2"/>
  </r>
  <r>
    <x v="312"/>
    <s v="PIZB0005"/>
    <x v="1"/>
    <x v="5"/>
    <x v="0"/>
    <n v="95"/>
    <s v="Roch Cousineau"/>
    <n v="4"/>
    <n v="0.11797039324964398"/>
  </r>
  <r>
    <x v="313"/>
    <s v="PIZB0006"/>
    <x v="28"/>
    <x v="0"/>
    <x v="1"/>
    <n v="72"/>
    <s v="Adrien Martin"/>
    <n v="8"/>
    <n v="2.8176385964748696E-2"/>
  </r>
  <r>
    <x v="314"/>
    <s v="PIZB0001"/>
    <x v="8"/>
    <x v="1"/>
    <x v="0"/>
    <n v="65"/>
    <s v="Albain Forestier"/>
    <n v="8"/>
    <n v="0.66941136725758887"/>
  </r>
  <r>
    <x v="315"/>
    <s v="PIZB0002"/>
    <x v="33"/>
    <x v="2"/>
    <x v="1"/>
    <n v="250"/>
    <s v="Roch Cousineau"/>
    <n v="2"/>
    <n v="0.36448172495541775"/>
  </r>
  <r>
    <x v="316"/>
    <s v="PIZB0003"/>
    <x v="14"/>
    <x v="3"/>
    <x v="0"/>
    <n v="130"/>
    <s v="Adrien Martin"/>
    <n v="7"/>
    <n v="0.15416488306079768"/>
  </r>
  <r>
    <x v="317"/>
    <s v="PIZB0004"/>
    <x v="16"/>
    <x v="0"/>
    <x v="1"/>
    <n v="72"/>
    <s v="Albain Forestier"/>
    <n v="7"/>
    <n v="0.66646609625242947"/>
  </r>
  <r>
    <x v="318"/>
    <s v="PIZB0001"/>
    <x v="17"/>
    <x v="1"/>
    <x v="0"/>
    <n v="65"/>
    <s v="Roch Cousineau"/>
    <n v="4"/>
    <n v="0.69183752034253276"/>
  </r>
  <r>
    <x v="319"/>
    <s v="PIZB0002"/>
    <x v="17"/>
    <x v="2"/>
    <x v="1"/>
    <n v="250"/>
    <s v="Adrien Martin"/>
    <n v="2"/>
    <n v="0.14649599591234685"/>
  </r>
  <r>
    <x v="320"/>
    <s v="PIZB0003"/>
    <x v="5"/>
    <x v="3"/>
    <x v="0"/>
    <n v="130"/>
    <s v="Albain Forestier"/>
    <n v="2"/>
    <n v="0.98540635482364014"/>
  </r>
  <r>
    <x v="321"/>
    <s v="PIZB0004"/>
    <x v="16"/>
    <x v="0"/>
    <x v="1"/>
    <n v="72"/>
    <s v="Roch Cousineau"/>
    <n v="9"/>
    <n v="0.32091320735788698"/>
  </r>
  <r>
    <x v="322"/>
    <s v="PIZB0001"/>
    <x v="1"/>
    <x v="1"/>
    <x v="1"/>
    <n v="65"/>
    <s v="Roch Cousineau"/>
    <n v="9"/>
    <n v="0.94495394109275654"/>
  </r>
  <r>
    <x v="323"/>
    <s v="PIZB0002"/>
    <x v="18"/>
    <x v="2"/>
    <x v="1"/>
    <n v="250"/>
    <s v="Adrien Martin"/>
    <n v="2"/>
    <n v="0.50906748027199666"/>
  </r>
  <r>
    <x v="324"/>
    <s v="PIZB0003"/>
    <x v="3"/>
    <x v="3"/>
    <x v="1"/>
    <n v="130"/>
    <s v="Albain Forestier"/>
    <n v="4"/>
    <n v="0.66059053266706258"/>
  </r>
  <r>
    <x v="325"/>
    <s v="PIZB0004"/>
    <x v="19"/>
    <x v="0"/>
    <x v="1"/>
    <n v="72"/>
    <s v="Roch Cousineau"/>
    <n v="8"/>
    <n v="0.89615601403703116"/>
  </r>
  <r>
    <x v="326"/>
    <s v="PIZB0001"/>
    <x v="20"/>
    <x v="1"/>
    <x v="0"/>
    <n v="65"/>
    <s v="Adrien Martin"/>
    <n v="8"/>
    <n v="0.133950017527805"/>
  </r>
  <r>
    <x v="327"/>
    <s v="PIZB0002"/>
    <x v="21"/>
    <x v="2"/>
    <x v="1"/>
    <n v="250"/>
    <s v="Albain Forestier"/>
    <n v="4"/>
    <n v="0.3823797297998468"/>
  </r>
  <r>
    <x v="328"/>
    <s v="PIZB0003"/>
    <x v="22"/>
    <x v="3"/>
    <x v="0"/>
    <n v="130"/>
    <s v="Roch Cousineau"/>
    <n v="2"/>
    <n v="0.15073825601342095"/>
  </r>
  <r>
    <x v="329"/>
    <s v="PIZB0004"/>
    <x v="23"/>
    <x v="4"/>
    <x v="1"/>
    <n v="60"/>
    <s v="Adrien Martin"/>
    <n v="10"/>
    <n v="0.96395128247903139"/>
  </r>
  <r>
    <x v="330"/>
    <s v="PIZB0005"/>
    <x v="24"/>
    <x v="0"/>
    <x v="0"/>
    <n v="72"/>
    <s v="Albain Forestier"/>
    <n v="5"/>
    <n v="0.93894083705684528"/>
  </r>
  <r>
    <x v="331"/>
    <s v="PIZB0001"/>
    <x v="16"/>
    <x v="1"/>
    <x v="1"/>
    <n v="65"/>
    <s v="Roch Cousineau"/>
    <n v="7"/>
    <n v="0.90335270578489546"/>
  </r>
  <r>
    <x v="332"/>
    <s v="PIZB0002"/>
    <x v="25"/>
    <x v="2"/>
    <x v="0"/>
    <n v="250"/>
    <s v="Adrien Martin"/>
    <n v="2"/>
    <n v="0.62209777321995885"/>
  </r>
  <r>
    <x v="333"/>
    <s v="PIZB0003"/>
    <x v="6"/>
    <x v="3"/>
    <x v="1"/>
    <n v="130"/>
    <s v="Albain Forestier"/>
    <n v="5"/>
    <n v="6.1676790443396468E-2"/>
  </r>
  <r>
    <x v="334"/>
    <s v="PIZB0004"/>
    <x v="2"/>
    <x v="0"/>
    <x v="0"/>
    <n v="72"/>
    <s v="Roch Cousineau"/>
    <n v="12"/>
    <n v="0.49213521317421138"/>
  </r>
  <r>
    <x v="335"/>
    <s v="PIZB0001"/>
    <x v="26"/>
    <x v="1"/>
    <x v="1"/>
    <n v="65"/>
    <s v="Adrien Martin"/>
    <n v="9"/>
    <n v="0.69552711985994919"/>
  </r>
  <r>
    <x v="336"/>
    <s v="PIZB0002"/>
    <x v="4"/>
    <x v="2"/>
    <x v="0"/>
    <n v="250"/>
    <s v="Albain Forestier"/>
    <n v="4"/>
    <n v="0.54528907278354111"/>
  </r>
  <r>
    <x v="337"/>
    <s v="PIZB0003"/>
    <x v="27"/>
    <x v="3"/>
    <x v="1"/>
    <n v="130"/>
    <s v="Roch Cousineau"/>
    <n v="4"/>
    <n v="0.35199536538224718"/>
  </r>
  <r>
    <x v="338"/>
    <s v="PIZB0004"/>
    <x v="15"/>
    <x v="4"/>
    <x v="0"/>
    <n v="60"/>
    <s v="Adrien Martin"/>
    <n v="6"/>
    <n v="6.0292533629099143E-2"/>
  </r>
  <r>
    <x v="339"/>
    <s v="PIZB0005"/>
    <x v="28"/>
    <x v="5"/>
    <x v="1"/>
    <n v="95"/>
    <s v="Albain Forestier"/>
    <n v="7"/>
    <n v="4.1434457281700587E-2"/>
  </r>
  <r>
    <x v="340"/>
    <s v="PIZB0006"/>
    <x v="8"/>
    <x v="0"/>
    <x v="0"/>
    <n v="72"/>
    <s v="Roch Cousineau"/>
    <n v="3"/>
    <n v="0.29516274884520199"/>
  </r>
  <r>
    <x v="341"/>
    <s v="PIZB0001"/>
    <x v="6"/>
    <x v="1"/>
    <x v="1"/>
    <n v="65"/>
    <s v="Adrien Martin"/>
    <n v="4"/>
    <n v="0.68154294540119276"/>
  </r>
  <r>
    <x v="342"/>
    <s v="PIZB0002"/>
    <x v="27"/>
    <x v="2"/>
    <x v="0"/>
    <n v="250"/>
    <s v="Albain Forestier"/>
    <n v="1"/>
    <n v="0.52632346520297391"/>
  </r>
  <r>
    <x v="343"/>
    <s v="PIZB0003"/>
    <x v="10"/>
    <x v="3"/>
    <x v="1"/>
    <n v="130"/>
    <s v="Roch Cousineau"/>
    <n v="6"/>
    <n v="5.4437687903536869E-2"/>
  </r>
  <r>
    <x v="344"/>
    <s v="PIZB0004"/>
    <x v="29"/>
    <x v="0"/>
    <x v="1"/>
    <n v="72"/>
    <s v="Adrien Martin"/>
    <n v="10"/>
    <n v="0.95350738842174898"/>
  </r>
  <r>
    <x v="345"/>
    <s v="PIZB0001"/>
    <x v="30"/>
    <x v="1"/>
    <x v="1"/>
    <n v="65"/>
    <s v="Albain Forestier"/>
    <n v="4"/>
    <n v="0.46726651348176196"/>
  </r>
  <r>
    <x v="346"/>
    <s v="PIZB0002"/>
    <x v="31"/>
    <x v="2"/>
    <x v="1"/>
    <n v="250"/>
    <s v="Roch Cousineau"/>
    <n v="2"/>
    <n v="0.6015089815611987"/>
  </r>
  <r>
    <x v="347"/>
    <s v="PIZB0003"/>
    <x v="27"/>
    <x v="3"/>
    <x v="1"/>
    <n v="130"/>
    <s v="Adrien Martin"/>
    <n v="7"/>
    <n v="0.17158764742187849"/>
  </r>
  <r>
    <x v="348"/>
    <s v="PIZB0004"/>
    <x v="29"/>
    <x v="4"/>
    <x v="0"/>
    <n v="60"/>
    <s v="Albain Forestier"/>
    <n v="11"/>
    <n v="0.44731050880102885"/>
  </r>
  <r>
    <x v="349"/>
    <s v="PIZB0005"/>
    <x v="1"/>
    <x v="0"/>
    <x v="1"/>
    <n v="72"/>
    <s v="Roch Cousineau"/>
    <n v="8"/>
    <n v="0.54246953050958213"/>
  </r>
  <r>
    <x v="350"/>
    <s v="PIZB0001"/>
    <x v="11"/>
    <x v="1"/>
    <x v="0"/>
    <n v="65"/>
    <s v="Adrien Martin"/>
    <n v="11"/>
    <n v="0.50484804947298401"/>
  </r>
  <r>
    <x v="351"/>
    <s v="PIZB0002"/>
    <x v="5"/>
    <x v="2"/>
    <x v="1"/>
    <n v="250"/>
    <s v="Albain Forestier"/>
    <n v="4"/>
    <n v="9.2316747421295475E-2"/>
  </r>
  <r>
    <x v="352"/>
    <s v="PIZB0003"/>
    <x v="2"/>
    <x v="3"/>
    <x v="0"/>
    <n v="130"/>
    <s v="Roch Cousineau"/>
    <n v="7"/>
    <n v="0.34907542272706216"/>
  </r>
  <r>
    <x v="353"/>
    <s v="PIZB0004"/>
    <x v="31"/>
    <x v="0"/>
    <x v="1"/>
    <n v="72"/>
    <s v="Adrien Martin"/>
    <n v="4"/>
    <n v="0.90031823580716619"/>
  </r>
  <r>
    <x v="354"/>
    <s v="PIZB0001"/>
    <x v="3"/>
    <x v="1"/>
    <x v="0"/>
    <n v="65"/>
    <s v="Albain Forestier"/>
    <n v="5"/>
    <n v="0.18050692795462731"/>
  </r>
  <r>
    <x v="355"/>
    <s v="PIZB0002"/>
    <x v="25"/>
    <x v="2"/>
    <x v="1"/>
    <n v="250"/>
    <s v="Roch Cousineau"/>
    <n v="1"/>
    <n v="2.5445092820001292E-2"/>
  </r>
  <r>
    <x v="356"/>
    <s v="PIZB0003"/>
    <x v="7"/>
    <x v="3"/>
    <x v="0"/>
    <n v="130"/>
    <s v="Adrien Martin"/>
    <n v="2"/>
    <n v="0.79643741142705549"/>
  </r>
  <r>
    <x v="357"/>
    <s v="PIZB0004"/>
    <x v="25"/>
    <x v="4"/>
    <x v="1"/>
    <n v="60"/>
    <s v="Albain Forestier"/>
    <n v="14"/>
    <n v="0.16077213359827813"/>
  </r>
  <r>
    <x v="358"/>
    <s v="PIZB0005"/>
    <x v="32"/>
    <x v="5"/>
    <x v="0"/>
    <n v="95"/>
    <s v="Roch Cousineau"/>
    <n v="9"/>
    <n v="0.24693836978869843"/>
  </r>
  <r>
    <x v="359"/>
    <s v="PIZB0006"/>
    <x v="33"/>
    <x v="0"/>
    <x v="1"/>
    <n v="72"/>
    <s v="Adrien Martin"/>
    <n v="8"/>
    <n v="0.22148207946738752"/>
  </r>
  <r>
    <x v="360"/>
    <s v="PIZB0001"/>
    <x v="33"/>
    <x v="1"/>
    <x v="0"/>
    <n v="65"/>
    <s v="Albain Forestier"/>
    <n v="11"/>
    <n v="0.71458846230959472"/>
  </r>
  <r>
    <x v="361"/>
    <s v="PIZB0002"/>
    <x v="22"/>
    <x v="2"/>
    <x v="1"/>
    <n v="250"/>
    <s v="Roch Cousineau"/>
    <n v="4"/>
    <n v="0.11286694488931481"/>
  </r>
  <r>
    <x v="362"/>
    <s v="PIZB0003"/>
    <x v="34"/>
    <x v="3"/>
    <x v="0"/>
    <n v="130"/>
    <s v="Adrien Martin"/>
    <n v="6"/>
    <n v="6.5283590828819849E-2"/>
  </r>
  <r>
    <x v="363"/>
    <s v="PIZB0004"/>
    <x v="7"/>
    <x v="0"/>
    <x v="1"/>
    <n v="72"/>
    <s v="Albain Forestier"/>
    <n v="11"/>
    <n v="0.46681751998353072"/>
  </r>
  <r>
    <x v="364"/>
    <s v="PIZB0001"/>
    <x v="3"/>
    <x v="1"/>
    <x v="0"/>
    <n v="65"/>
    <s v="Roch Cousineau"/>
    <n v="9"/>
    <n v="0.92202770154223668"/>
  </r>
  <r>
    <x v="365"/>
    <s v="PIZB0002"/>
    <x v="31"/>
    <x v="2"/>
    <x v="1"/>
    <n v="250"/>
    <s v="Adrien Martin"/>
    <n v="2"/>
    <n v="0.18840485753727232"/>
  </r>
  <r>
    <x v="366"/>
    <s v="PIZB0003"/>
    <x v="4"/>
    <x v="3"/>
    <x v="1"/>
    <n v="130"/>
    <s v="Albain Forestier"/>
    <n v="2"/>
    <n v="0.27847072137209206"/>
  </r>
  <r>
    <x v="367"/>
    <s v="PIZB0001"/>
    <x v="34"/>
    <x v="0"/>
    <x v="1"/>
    <n v="72"/>
    <s v="Roch Cousineau"/>
    <n v="10"/>
    <n v="0.78884251376405168"/>
  </r>
  <r>
    <x v="368"/>
    <s v="PIZB0002"/>
    <x v="13"/>
    <x v="1"/>
    <x v="1"/>
    <n v="65"/>
    <s v="Roch Cousineau"/>
    <n v="5"/>
    <n v="0.18299168548896383"/>
  </r>
  <r>
    <x v="369"/>
    <s v="PIZB0003"/>
    <x v="35"/>
    <x v="2"/>
    <x v="1"/>
    <n v="250"/>
    <s v="Adrien Martin"/>
    <n v="3"/>
    <n v="0.20591715888096995"/>
  </r>
  <r>
    <x v="370"/>
    <s v="PIZB0004"/>
    <x v="2"/>
    <x v="3"/>
    <x v="0"/>
    <n v="130"/>
    <s v="Albain Forestier"/>
    <n v="2"/>
    <n v="2.128339836887938E-2"/>
  </r>
  <r>
    <x v="371"/>
    <s v="PIZB0001"/>
    <x v="13"/>
    <x v="0"/>
    <x v="1"/>
    <n v="72"/>
    <s v="Roch Cousineau"/>
    <n v="4"/>
    <n v="2.2806889019524657E-2"/>
  </r>
  <r>
    <x v="372"/>
    <s v="PIZB0002"/>
    <x v="18"/>
    <x v="1"/>
    <x v="0"/>
    <n v="65"/>
    <s v="Adrien Martin"/>
    <n v="6"/>
    <n v="0.66448214030499053"/>
  </r>
  <r>
    <x v="373"/>
    <s v="PIZB0003"/>
    <x v="23"/>
    <x v="2"/>
    <x v="1"/>
    <n v="250"/>
    <s v="Albain Forestier"/>
    <n v="3"/>
    <n v="0.29151955249280481"/>
  </r>
  <r>
    <x v="374"/>
    <s v="PIZB0004"/>
    <x v="36"/>
    <x v="3"/>
    <x v="0"/>
    <n v="130"/>
    <s v="Roch Cousineau"/>
    <n v="5"/>
    <n v="0.55684098110336311"/>
  </r>
  <r>
    <x v="375"/>
    <s v="PIZB0005"/>
    <x v="37"/>
    <x v="4"/>
    <x v="1"/>
    <n v="60"/>
    <s v="Adrien Martin"/>
    <n v="14"/>
    <n v="0.57240542144015649"/>
  </r>
  <r>
    <x v="376"/>
    <s v="PIZB0001"/>
    <x v="4"/>
    <x v="0"/>
    <x v="0"/>
    <n v="72"/>
    <s v="Albain Forestier"/>
    <n v="3"/>
    <n v="8.6221643115211744E-2"/>
  </r>
  <r>
    <x v="377"/>
    <s v="PIZB0002"/>
    <x v="3"/>
    <x v="1"/>
    <x v="1"/>
    <n v="65"/>
    <s v="Roch Cousineau"/>
    <n v="10"/>
    <n v="0.95609718609661631"/>
  </r>
  <r>
    <x v="378"/>
    <s v="PIZB0003"/>
    <x v="35"/>
    <x v="2"/>
    <x v="0"/>
    <n v="250"/>
    <s v="Adrien Martin"/>
    <n v="2"/>
    <n v="0.2455223768222089"/>
  </r>
  <r>
    <x v="379"/>
    <s v="PIZB0004"/>
    <x v="11"/>
    <x v="3"/>
    <x v="1"/>
    <n v="130"/>
    <s v="Albain Forestier"/>
    <n v="7"/>
    <n v="0.56637632681080741"/>
  </r>
  <r>
    <x v="380"/>
    <s v="PIZB0001"/>
    <x v="10"/>
    <x v="0"/>
    <x v="0"/>
    <n v="72"/>
    <s v="Roch Cousineau"/>
    <n v="11"/>
    <n v="4.5179835219914199E-2"/>
  </r>
  <r>
    <x v="381"/>
    <s v="PIZB0002"/>
    <x v="1"/>
    <x v="1"/>
    <x v="1"/>
    <n v="65"/>
    <s v="Adrien Martin"/>
    <n v="13"/>
    <n v="0.97345529924354934"/>
  </r>
  <r>
    <x v="382"/>
    <s v="PIZB0003"/>
    <x v="17"/>
    <x v="2"/>
    <x v="0"/>
    <n v="250"/>
    <s v="Albain Forestier"/>
    <n v="3"/>
    <n v="0.56733394419124217"/>
  </r>
  <r>
    <x v="383"/>
    <s v="PIZB0004"/>
    <x v="17"/>
    <x v="3"/>
    <x v="1"/>
    <n v="130"/>
    <s v="Roch Cousineau"/>
    <n v="6"/>
    <n v="0.37928431149731212"/>
  </r>
  <r>
    <x v="384"/>
    <s v="PIZB0005"/>
    <x v="37"/>
    <x v="4"/>
    <x v="0"/>
    <n v="60"/>
    <s v="Adrien Martin"/>
    <n v="15"/>
    <n v="0.62865911330533553"/>
  </r>
  <r>
    <x v="385"/>
    <s v="PIZB0006"/>
    <x v="4"/>
    <x v="5"/>
    <x v="1"/>
    <n v="95"/>
    <s v="Albain Forestier"/>
    <n v="6"/>
    <n v="0.37937934610324464"/>
  </r>
  <r>
    <x v="386"/>
    <s v="PIZB0001"/>
    <x v="2"/>
    <x v="0"/>
    <x v="0"/>
    <n v="72"/>
    <s v="Roch Cousineau"/>
    <n v="11"/>
    <n v="0.35891515866951118"/>
  </r>
  <r>
    <x v="387"/>
    <s v="PIZB0002"/>
    <x v="12"/>
    <x v="1"/>
    <x v="1"/>
    <n v="65"/>
    <s v="Adrien Martin"/>
    <n v="13"/>
    <n v="0.90122352916020354"/>
  </r>
  <r>
    <x v="388"/>
    <s v="PIZB0003"/>
    <x v="0"/>
    <x v="2"/>
    <x v="1"/>
    <n v="250"/>
    <s v="Albain Forestier"/>
    <n v="3"/>
    <n v="0.37786597877728811"/>
  </r>
  <r>
    <x v="389"/>
    <s v="PIZB0004"/>
    <x v="38"/>
    <x v="3"/>
    <x v="1"/>
    <n v="130"/>
    <s v="Roch Cousineau"/>
    <n v="3"/>
    <n v="0.38913445453338702"/>
  </r>
  <r>
    <x v="390"/>
    <s v="PIZB0001"/>
    <x v="1"/>
    <x v="0"/>
    <x v="1"/>
    <n v="72"/>
    <s v="Adrien Martin"/>
    <n v="12"/>
    <n v="0.60714667724340543"/>
  </r>
  <r>
    <x v="391"/>
    <s v="PIZB0002"/>
    <x v="2"/>
    <x v="1"/>
    <x v="1"/>
    <n v="65"/>
    <s v="Albain Forestier"/>
    <n v="8"/>
    <n v="0.17261163513710231"/>
  </r>
  <r>
    <x v="392"/>
    <s v="PIZB0003"/>
    <x v="5"/>
    <x v="2"/>
    <x v="0"/>
    <n v="250"/>
    <s v="Roch Cousineau"/>
    <n v="1"/>
    <n v="3.4451566476951467E-2"/>
  </r>
  <r>
    <x v="393"/>
    <s v="PIZB0004"/>
    <x v="3"/>
    <x v="3"/>
    <x v="1"/>
    <n v="130"/>
    <s v="Adrien Martin"/>
    <n v="4"/>
    <n v="0.36600821552214791"/>
  </r>
  <r>
    <x v="394"/>
    <s v="PIZB0005"/>
    <x v="36"/>
    <x v="4"/>
    <x v="0"/>
    <n v="60"/>
    <s v="Albain Forestier"/>
    <n v="4"/>
    <n v="0.36876304797324455"/>
  </r>
  <r>
    <x v="395"/>
    <s v="PIZB0001"/>
    <x v="24"/>
    <x v="0"/>
    <x v="1"/>
    <n v="72"/>
    <s v="Roch Cousineau"/>
    <n v="12"/>
    <n v="0.78491525862060318"/>
  </r>
  <r>
    <x v="396"/>
    <s v="PIZB0002"/>
    <x v="21"/>
    <x v="1"/>
    <x v="0"/>
    <n v="65"/>
    <s v="Adrien Martin"/>
    <n v="4"/>
    <n v="0.89433154555842931"/>
  </r>
  <r>
    <x v="397"/>
    <s v="PIZB0003"/>
    <x v="32"/>
    <x v="2"/>
    <x v="1"/>
    <n v="250"/>
    <s v="Albain Forestier"/>
    <n v="1"/>
    <n v="0.54494310667938251"/>
  </r>
  <r>
    <x v="398"/>
    <s v="PIZB0004"/>
    <x v="4"/>
    <x v="3"/>
    <x v="0"/>
    <n v="130"/>
    <s v="Roch Cousineau"/>
    <n v="7"/>
    <n v="0.84443209424513666"/>
  </r>
  <r>
    <x v="399"/>
    <s v="PIZB0001"/>
    <x v="2"/>
    <x v="0"/>
    <x v="1"/>
    <n v="72"/>
    <s v="Adrien Martin"/>
    <n v="7"/>
    <n v="0.11084077878058052"/>
  </r>
  <r>
    <x v="400"/>
    <s v="PIZB0002"/>
    <x v="27"/>
    <x v="1"/>
    <x v="0"/>
    <n v="65"/>
    <s v="Albain Forestier"/>
    <n v="9"/>
    <n v="0.26630312920291821"/>
  </r>
  <r>
    <x v="401"/>
    <s v="PIZB0003"/>
    <x v="0"/>
    <x v="2"/>
    <x v="1"/>
    <n v="250"/>
    <s v="Roch Cousineau"/>
    <n v="3"/>
    <n v="0.13279161787420113"/>
  </r>
  <r>
    <x v="402"/>
    <s v="PIZB0004"/>
    <x v="1"/>
    <x v="3"/>
    <x v="0"/>
    <n v="130"/>
    <s v="Adrien Martin"/>
    <n v="4"/>
    <n v="0.20794478004129135"/>
  </r>
  <r>
    <x v="403"/>
    <s v="PIZB0005"/>
    <x v="28"/>
    <x v="4"/>
    <x v="1"/>
    <n v="60"/>
    <s v="Albain Forestier"/>
    <n v="12"/>
    <n v="0.76031378549826045"/>
  </r>
  <r>
    <x v="404"/>
    <s v="PIZB0006"/>
    <x v="8"/>
    <x v="5"/>
    <x v="0"/>
    <n v="95"/>
    <s v="Roch Cousineau"/>
    <n v="8"/>
    <n v="0.23804641255169789"/>
  </r>
  <r>
    <x v="405"/>
    <s v="PIZB0001"/>
    <x v="33"/>
    <x v="0"/>
    <x v="1"/>
    <n v="72"/>
    <s v="Adrien Martin"/>
    <n v="5"/>
    <n v="0.12523689369936652"/>
  </r>
  <r>
    <x v="406"/>
    <s v="PIZB0002"/>
    <x v="14"/>
    <x v="1"/>
    <x v="0"/>
    <n v="65"/>
    <s v="Albain Forestier"/>
    <n v="4"/>
    <n v="6.7101746358327108E-2"/>
  </r>
  <r>
    <x v="407"/>
    <s v="PIZB0003"/>
    <x v="16"/>
    <x v="2"/>
    <x v="1"/>
    <n v="250"/>
    <s v="Roch Cousineau"/>
    <n v="2"/>
    <n v="0.98970617123906524"/>
  </r>
  <r>
    <x v="408"/>
    <s v="PIZB0004"/>
    <x v="17"/>
    <x v="3"/>
    <x v="0"/>
    <n v="130"/>
    <s v="Adrien Martin"/>
    <n v="2"/>
    <n v="0.26202679185175082"/>
  </r>
  <r>
    <x v="409"/>
    <s v="PIZB0001"/>
    <x v="17"/>
    <x v="0"/>
    <x v="1"/>
    <n v="72"/>
    <s v="Albain Forestier"/>
    <n v="10"/>
    <n v="0.87263143953916489"/>
  </r>
  <r>
    <x v="410"/>
    <s v="PIZB0002"/>
    <x v="5"/>
    <x v="1"/>
    <x v="1"/>
    <n v="65"/>
    <s v="Roch Cousineau"/>
    <n v="6"/>
    <n v="0.76778137062272289"/>
  </r>
  <r>
    <x v="411"/>
    <s v="PIZB0003"/>
    <x v="16"/>
    <x v="2"/>
    <x v="1"/>
    <n v="250"/>
    <s v="Adrien Martin"/>
    <n v="1"/>
    <n v="0.15750010631121669"/>
  </r>
  <r>
    <x v="412"/>
    <s v="PIZB0004"/>
    <x v="1"/>
    <x v="0"/>
    <x v="1"/>
    <n v="72"/>
    <s v="Albain Forestier"/>
    <n v="9"/>
    <n v="0.53570171465492589"/>
  </r>
  <r>
    <x v="413"/>
    <s v="PIZB0001"/>
    <x v="18"/>
    <x v="1"/>
    <x v="1"/>
    <n v="65"/>
    <s v="Roch Cousineau"/>
    <n v="7"/>
    <n v="0.88217490075954386"/>
  </r>
  <r>
    <x v="414"/>
    <s v="PIZB0002"/>
    <x v="3"/>
    <x v="2"/>
    <x v="0"/>
    <n v="250"/>
    <s v="Roch Cousineau"/>
    <n v="3"/>
    <n v="7.4850081465574259E-2"/>
  </r>
  <r>
    <x v="415"/>
    <s v="PIZB0003"/>
    <x v="19"/>
    <x v="3"/>
    <x v="1"/>
    <n v="130"/>
    <s v="Adrien Martin"/>
    <n v="4"/>
    <n v="0.4623515242530305"/>
  </r>
  <r>
    <x v="416"/>
    <s v="PIZB0004"/>
    <x v="20"/>
    <x v="0"/>
    <x v="0"/>
    <n v="72"/>
    <s v="Albain Forestier"/>
    <n v="10"/>
    <n v="0.34462700763177134"/>
  </r>
  <r>
    <x v="417"/>
    <s v="PIZB0001"/>
    <x v="21"/>
    <x v="1"/>
    <x v="1"/>
    <n v="65"/>
    <s v="Roch Cousineau"/>
    <n v="7"/>
    <n v="0.69911624131260175"/>
  </r>
  <r>
    <x v="418"/>
    <s v="PIZB0002"/>
    <x v="22"/>
    <x v="2"/>
    <x v="0"/>
    <n v="250"/>
    <s v="Adrien Martin"/>
    <n v="1"/>
    <n v="1.890946986705988E-2"/>
  </r>
  <r>
    <x v="419"/>
    <s v="PIZB0003"/>
    <x v="23"/>
    <x v="3"/>
    <x v="1"/>
    <n v="130"/>
    <s v="Albain Forestier"/>
    <n v="5"/>
    <n v="0.73245470088007136"/>
  </r>
  <r>
    <x v="420"/>
    <s v="PIZB0004"/>
    <x v="24"/>
    <x v="4"/>
    <x v="0"/>
    <n v="60"/>
    <s v="Roch Cousineau"/>
    <n v="5"/>
    <n v="0.72297451744539321"/>
  </r>
  <r>
    <x v="421"/>
    <s v="PIZB0005"/>
    <x v="16"/>
    <x v="0"/>
    <x v="1"/>
    <n v="72"/>
    <s v="Adrien Martin"/>
    <n v="9"/>
    <n v="0.97417776505363807"/>
  </r>
  <r>
    <x v="422"/>
    <s v="PIZB0001"/>
    <x v="25"/>
    <x v="1"/>
    <x v="0"/>
    <n v="65"/>
    <s v="Albain Forestier"/>
    <n v="7"/>
    <n v="0.92441295707634297"/>
  </r>
  <r>
    <x v="423"/>
    <s v="PIZB0002"/>
    <x v="6"/>
    <x v="2"/>
    <x v="1"/>
    <n v="250"/>
    <s v="Roch Cousineau"/>
    <n v="3"/>
    <n v="0.34841204291363526"/>
  </r>
  <r>
    <x v="424"/>
    <s v="PIZB0003"/>
    <x v="2"/>
    <x v="3"/>
    <x v="0"/>
    <n v="130"/>
    <s v="Adrien Martin"/>
    <n v="7"/>
    <n v="0.36862795502486845"/>
  </r>
  <r>
    <x v="425"/>
    <s v="PIZB0004"/>
    <x v="26"/>
    <x v="0"/>
    <x v="1"/>
    <n v="72"/>
    <s v="Albain Forestier"/>
    <n v="12"/>
    <n v="0.38279600115505574"/>
  </r>
  <r>
    <x v="426"/>
    <s v="PIZB0001"/>
    <x v="4"/>
    <x v="1"/>
    <x v="0"/>
    <n v="65"/>
    <s v="Roch Cousineau"/>
    <n v="7"/>
    <n v="0.77278161923763322"/>
  </r>
  <r>
    <x v="427"/>
    <s v="PIZB0002"/>
    <x v="27"/>
    <x v="2"/>
    <x v="1"/>
    <n v="250"/>
    <s v="Adrien Martin"/>
    <n v="3"/>
    <n v="0.98194581947705439"/>
  </r>
  <r>
    <x v="428"/>
    <s v="PIZB0003"/>
    <x v="15"/>
    <x v="3"/>
    <x v="0"/>
    <n v="130"/>
    <s v="Albain Forestier"/>
    <n v="6"/>
    <n v="0.24372632968767749"/>
  </r>
  <r>
    <x v="429"/>
    <s v="PIZB0004"/>
    <x v="28"/>
    <x v="4"/>
    <x v="1"/>
    <n v="60"/>
    <s v="Roch Cousineau"/>
    <n v="14"/>
    <n v="0.50977491571581557"/>
  </r>
  <r>
    <x v="430"/>
    <s v="PIZB0005"/>
    <x v="8"/>
    <x v="5"/>
    <x v="0"/>
    <n v="95"/>
    <s v="Adrien Martin"/>
    <n v="7"/>
    <n v="0.99123744515485723"/>
  </r>
  <r>
    <x v="431"/>
    <s v="PIZB0006"/>
    <x v="6"/>
    <x v="0"/>
    <x v="1"/>
    <n v="72"/>
    <s v="Albain Forestier"/>
    <n v="5"/>
    <n v="0.58001027642401182"/>
  </r>
  <r>
    <x v="432"/>
    <s v="PIZB0001"/>
    <x v="27"/>
    <x v="1"/>
    <x v="1"/>
    <n v="65"/>
    <s v="Roch Cousineau"/>
    <n v="8"/>
    <n v="0.20099809520802481"/>
  </r>
  <r>
    <x v="433"/>
    <s v="PIZB0002"/>
    <x v="10"/>
    <x v="2"/>
    <x v="1"/>
    <n v="250"/>
    <s v="Adrien Martin"/>
    <n v="3"/>
    <n v="8.7589082057090373E-2"/>
  </r>
  <r>
    <x v="434"/>
    <s v="PIZB0003"/>
    <x v="29"/>
    <x v="3"/>
    <x v="1"/>
    <n v="130"/>
    <s v="Albain Forestier"/>
    <n v="4"/>
    <n v="0.92203517798439572"/>
  </r>
  <r>
    <x v="435"/>
    <s v="PIZB0004"/>
    <x v="30"/>
    <x v="0"/>
    <x v="1"/>
    <n v="72"/>
    <s v="Roch Cousineau"/>
    <n v="10"/>
    <n v="0.40646951216415605"/>
  </r>
  <r>
    <x v="436"/>
    <s v="PIZB0001"/>
    <x v="31"/>
    <x v="1"/>
    <x v="0"/>
    <n v="65"/>
    <s v="Adrien Martin"/>
    <n v="4"/>
    <n v="0.45522048494031297"/>
  </r>
  <r>
    <x v="437"/>
    <s v="PIZB0002"/>
    <x v="27"/>
    <x v="2"/>
    <x v="1"/>
    <n v="250"/>
    <s v="Albain Forestier"/>
    <n v="3"/>
    <n v="0.45514828780898176"/>
  </r>
  <r>
    <x v="438"/>
    <s v="PIZB0003"/>
    <x v="29"/>
    <x v="3"/>
    <x v="0"/>
    <n v="130"/>
    <s v="Roch Cousineau"/>
    <n v="2"/>
    <n v="0.30126486834826394"/>
  </r>
  <r>
    <x v="439"/>
    <s v="PIZB0004"/>
    <x v="1"/>
    <x v="4"/>
    <x v="1"/>
    <n v="60"/>
    <s v="Adrien Martin"/>
    <n v="4"/>
    <n v="0.22886312078587356"/>
  </r>
  <r>
    <x v="440"/>
    <s v="PIZB0005"/>
    <x v="11"/>
    <x v="0"/>
    <x v="0"/>
    <n v="72"/>
    <s v="Albain Forestier"/>
    <n v="4"/>
    <n v="0.4885587902090005"/>
  </r>
  <r>
    <x v="441"/>
    <s v="PIZB0001"/>
    <x v="5"/>
    <x v="1"/>
    <x v="1"/>
    <n v="65"/>
    <s v="Roch Cousineau"/>
    <n v="7"/>
    <n v="0.88301012782394861"/>
  </r>
  <r>
    <x v="442"/>
    <s v="PIZB0002"/>
    <x v="2"/>
    <x v="2"/>
    <x v="0"/>
    <n v="250"/>
    <s v="Adrien Martin"/>
    <n v="2"/>
    <n v="0.30705024398286174"/>
  </r>
  <r>
    <x v="443"/>
    <s v="PIZB0003"/>
    <x v="31"/>
    <x v="3"/>
    <x v="1"/>
    <n v="130"/>
    <s v="Albain Forestier"/>
    <n v="6"/>
    <n v="0.85704939563753491"/>
  </r>
  <r>
    <x v="444"/>
    <s v="PIZB0004"/>
    <x v="3"/>
    <x v="0"/>
    <x v="0"/>
    <n v="72"/>
    <s v="Roch Cousineau"/>
    <n v="9"/>
    <n v="0.29159802445516347"/>
  </r>
  <r>
    <x v="445"/>
    <s v="PIZB0001"/>
    <x v="25"/>
    <x v="1"/>
    <x v="1"/>
    <n v="65"/>
    <s v="Adrien Martin"/>
    <n v="9"/>
    <n v="0.2589445683285162"/>
  </r>
  <r>
    <x v="446"/>
    <s v="PIZB0002"/>
    <x v="7"/>
    <x v="2"/>
    <x v="0"/>
    <n v="250"/>
    <s v="Albain Forestier"/>
    <n v="2"/>
    <n v="0.2954209948681138"/>
  </r>
  <r>
    <x v="447"/>
    <s v="PIZB0003"/>
    <x v="25"/>
    <x v="3"/>
    <x v="1"/>
    <n v="130"/>
    <s v="Roch Cousineau"/>
    <n v="2"/>
    <n v="7.4202009604403041E-2"/>
  </r>
  <r>
    <x v="448"/>
    <s v="PIZB0004"/>
    <x v="32"/>
    <x v="4"/>
    <x v="0"/>
    <n v="60"/>
    <s v="Adrien Martin"/>
    <n v="11"/>
    <n v="3.9067003401354383E-2"/>
  </r>
  <r>
    <x v="449"/>
    <s v="PIZB0005"/>
    <x v="33"/>
    <x v="5"/>
    <x v="1"/>
    <n v="95"/>
    <s v="Albain Forestier"/>
    <n v="4"/>
    <n v="0.76468504660372305"/>
  </r>
  <r>
    <x v="450"/>
    <s v="PIZB0006"/>
    <x v="33"/>
    <x v="0"/>
    <x v="0"/>
    <n v="72"/>
    <s v="Roch Cousineau"/>
    <n v="11"/>
    <n v="0.74867480539232067"/>
  </r>
  <r>
    <x v="451"/>
    <s v="PIZB0001"/>
    <x v="22"/>
    <x v="1"/>
    <x v="1"/>
    <n v="65"/>
    <s v="Adrien Martin"/>
    <n v="6"/>
    <n v="0.69300939202757139"/>
  </r>
  <r>
    <x v="452"/>
    <s v="PIZB0002"/>
    <x v="34"/>
    <x v="2"/>
    <x v="0"/>
    <n v="250"/>
    <s v="Albain Forestier"/>
    <n v="1"/>
    <n v="0.52937391222103747"/>
  </r>
  <r>
    <x v="453"/>
    <s v="PIZB0003"/>
    <x v="7"/>
    <x v="3"/>
    <x v="1"/>
    <n v="130"/>
    <s v="Roch Cousineau"/>
    <n v="3"/>
    <n v="0.32413514859934134"/>
  </r>
  <r>
    <x v="454"/>
    <s v="PIZB0004"/>
    <x v="3"/>
    <x v="0"/>
    <x v="1"/>
    <n v="72"/>
    <s v="Adrien Martin"/>
    <n v="4"/>
    <n v="0.35907775149399723"/>
  </r>
  <r>
    <x v="455"/>
    <s v="PIZB0001"/>
    <x v="31"/>
    <x v="1"/>
    <x v="1"/>
    <n v="65"/>
    <s v="Albain Forestier"/>
    <n v="6"/>
    <n v="0.65908590258865696"/>
  </r>
  <r>
    <x v="456"/>
    <s v="PIZB0002"/>
    <x v="4"/>
    <x v="2"/>
    <x v="1"/>
    <n v="250"/>
    <s v="Roch Cousineau"/>
    <n v="2"/>
    <n v="0.51385178684784039"/>
  </r>
  <r>
    <x v="457"/>
    <s v="PIZB0003"/>
    <x v="34"/>
    <x v="3"/>
    <x v="1"/>
    <n v="130"/>
    <s v="Adrien Martin"/>
    <n v="4"/>
    <n v="0.76665009072072687"/>
  </r>
  <r>
    <x v="458"/>
    <s v="PIZB0004"/>
    <x v="13"/>
    <x v="0"/>
    <x v="0"/>
    <n v="72"/>
    <s v="Albain Forestier"/>
    <n v="5"/>
    <n v="0.73529214203054083"/>
  </r>
  <r>
    <x v="459"/>
    <s v="PIZB0001"/>
    <x v="35"/>
    <x v="1"/>
    <x v="1"/>
    <n v="65"/>
    <s v="Roch Cousineau"/>
    <n v="9"/>
    <n v="0.44567996518569519"/>
  </r>
  <r>
    <x v="460"/>
    <s v="PIZB0002"/>
    <x v="2"/>
    <x v="2"/>
    <x v="0"/>
    <n v="250"/>
    <s v="Roch Cousineau"/>
    <n v="2"/>
    <n v="0.80491760131950119"/>
  </r>
  <r>
    <x v="461"/>
    <s v="PIZB0003"/>
    <x v="13"/>
    <x v="3"/>
    <x v="1"/>
    <n v="130"/>
    <s v="Adrien Martin"/>
    <n v="4"/>
    <n v="0.63252724233750568"/>
  </r>
  <r>
    <x v="462"/>
    <s v="PIZB0004"/>
    <x v="18"/>
    <x v="0"/>
    <x v="0"/>
    <n v="72"/>
    <s v="Albain Forestier"/>
    <n v="12"/>
    <n v="0.54172415841062738"/>
  </r>
  <r>
    <x v="463"/>
    <s v="PIZB0001"/>
    <x v="23"/>
    <x v="1"/>
    <x v="1"/>
    <n v="65"/>
    <s v="Roch Cousineau"/>
    <n v="11"/>
    <n v="0.51449622999670686"/>
  </r>
  <r>
    <x v="464"/>
    <s v="PIZB0002"/>
    <x v="36"/>
    <x v="2"/>
    <x v="0"/>
    <n v="250"/>
    <s v="Adrien Martin"/>
    <n v="2"/>
    <n v="0.23752502847518697"/>
  </r>
  <r>
    <x v="465"/>
    <s v="PIZB0003"/>
    <x v="37"/>
    <x v="3"/>
    <x v="1"/>
    <n v="130"/>
    <s v="Albain Forestier"/>
    <n v="4"/>
    <n v="0.99120610081358274"/>
  </r>
  <r>
    <x v="466"/>
    <s v="PIZB0004"/>
    <x v="4"/>
    <x v="4"/>
    <x v="0"/>
    <n v="60"/>
    <s v="Roch Cousineau"/>
    <n v="9"/>
    <n v="0.59705890981846566"/>
  </r>
  <r>
    <x v="467"/>
    <s v="PIZB0005"/>
    <x v="3"/>
    <x v="0"/>
    <x v="1"/>
    <n v="72"/>
    <s v="Adrien Martin"/>
    <n v="3"/>
    <n v="0.47137791834027587"/>
  </r>
  <r>
    <x v="468"/>
    <s v="PIZB0001"/>
    <x v="35"/>
    <x v="1"/>
    <x v="0"/>
    <n v="65"/>
    <s v="Albain Forestier"/>
    <n v="14"/>
    <n v="0.41181740780767351"/>
  </r>
  <r>
    <x v="469"/>
    <s v="PIZB0002"/>
    <x v="11"/>
    <x v="2"/>
    <x v="1"/>
    <n v="250"/>
    <s v="Roch Cousineau"/>
    <n v="3"/>
    <n v="7.2014892327985192E-2"/>
  </r>
  <r>
    <x v="470"/>
    <s v="PIZB0003"/>
    <x v="10"/>
    <x v="3"/>
    <x v="0"/>
    <n v="130"/>
    <s v="Adrien Martin"/>
    <n v="7"/>
    <n v="0.28425228592980878"/>
  </r>
  <r>
    <x v="471"/>
    <s v="PIZB0004"/>
    <x v="1"/>
    <x v="0"/>
    <x v="1"/>
    <n v="72"/>
    <s v="Albain Forestier"/>
    <n v="3"/>
    <n v="0.51473636278960266"/>
  </r>
  <r>
    <x v="472"/>
    <s v="PIZB0001"/>
    <x v="17"/>
    <x v="1"/>
    <x v="0"/>
    <n v="65"/>
    <s v="Roch Cousineau"/>
    <n v="7"/>
    <n v="0.84360853679959769"/>
  </r>
  <r>
    <x v="473"/>
    <s v="PIZB0002"/>
    <x v="17"/>
    <x v="2"/>
    <x v="1"/>
    <n v="250"/>
    <s v="Adrien Martin"/>
    <n v="3"/>
    <n v="0.79410595242208182"/>
  </r>
  <r>
    <x v="474"/>
    <s v="PIZB0003"/>
    <x v="37"/>
    <x v="3"/>
    <x v="0"/>
    <n v="130"/>
    <s v="Albain Forestier"/>
    <n v="4"/>
    <n v="0.43743103077150813"/>
  </r>
  <r>
    <x v="475"/>
    <s v="PIZB0004"/>
    <x v="4"/>
    <x v="4"/>
    <x v="1"/>
    <n v="60"/>
    <s v="Roch Cousineau"/>
    <n v="7"/>
    <n v="0.62414285851347806"/>
  </r>
  <r>
    <x v="476"/>
    <s v="PIZB0005"/>
    <x v="2"/>
    <x v="5"/>
    <x v="1"/>
    <n v="95"/>
    <s v="Adrien Martin"/>
    <n v="4"/>
    <n v="0.8866455913476804"/>
  </r>
  <r>
    <x v="477"/>
    <s v="PIZB0006"/>
    <x v="12"/>
    <x v="0"/>
    <x v="1"/>
    <n v="72"/>
    <s v="Albain Forestier"/>
    <n v="6"/>
    <n v="0.18359273290431566"/>
  </r>
  <r>
    <x v="478"/>
    <s v="PIZB0001"/>
    <x v="0"/>
    <x v="1"/>
    <x v="1"/>
    <n v="65"/>
    <s v="Roch Cousineau"/>
    <n v="5"/>
    <n v="0.15906506531321729"/>
  </r>
  <r>
    <x v="479"/>
    <s v="PIZB0002"/>
    <x v="38"/>
    <x v="2"/>
    <x v="1"/>
    <n v="250"/>
    <s v="Adrien Martin"/>
    <n v="2"/>
    <n v="0.29466747014106187"/>
  </r>
  <r>
    <x v="480"/>
    <s v="PIZB0003"/>
    <x v="1"/>
    <x v="3"/>
    <x v="0"/>
    <n v="130"/>
    <s v="Albain Forestier"/>
    <n v="2"/>
    <n v="0.35414118605930123"/>
  </r>
  <r>
    <x v="481"/>
    <s v="PIZB0004"/>
    <x v="2"/>
    <x v="0"/>
    <x v="1"/>
    <n v="72"/>
    <s v="Roch Cousineau"/>
    <n v="4"/>
    <n v="0.40463831594750665"/>
  </r>
  <r>
    <x v="482"/>
    <s v="PIZB0001"/>
    <x v="5"/>
    <x v="1"/>
    <x v="0"/>
    <n v="65"/>
    <s v="Adrien Martin"/>
    <n v="10"/>
    <n v="0.56828189926736972"/>
  </r>
  <r>
    <x v="483"/>
    <s v="PIZB0002"/>
    <x v="3"/>
    <x v="2"/>
    <x v="1"/>
    <n v="250"/>
    <s v="Albain Forestier"/>
    <n v="1"/>
    <n v="0.68415839920111321"/>
  </r>
  <r>
    <x v="484"/>
    <s v="PIZB0003"/>
    <x v="36"/>
    <x v="3"/>
    <x v="0"/>
    <n v="130"/>
    <s v="Roch Cousineau"/>
    <n v="6"/>
    <n v="0.47900916747418532"/>
  </r>
  <r>
    <x v="485"/>
    <s v="PIZB0004"/>
    <x v="24"/>
    <x v="4"/>
    <x v="1"/>
    <n v="60"/>
    <s v="Adrien Martin"/>
    <n v="4"/>
    <n v="0.89045722746488731"/>
  </r>
  <r>
    <x v="486"/>
    <s v="PIZB0005"/>
    <x v="21"/>
    <x v="0"/>
    <x v="0"/>
    <n v="72"/>
    <s v="Albain Forestier"/>
    <n v="7"/>
    <n v="0.50949971880500122"/>
  </r>
  <r>
    <x v="487"/>
    <s v="PIZB0001"/>
    <x v="32"/>
    <x v="1"/>
    <x v="1"/>
    <n v="65"/>
    <s v="Roch Cousineau"/>
    <n v="12"/>
    <n v="0.78361211804502018"/>
  </r>
  <r>
    <x v="488"/>
    <s v="PIZB0002"/>
    <x v="4"/>
    <x v="2"/>
    <x v="0"/>
    <n v="250"/>
    <s v="Adrien Martin"/>
    <n v="1"/>
    <n v="6.596920154790531E-2"/>
  </r>
  <r>
    <x v="489"/>
    <s v="PIZB0003"/>
    <x v="2"/>
    <x v="3"/>
    <x v="1"/>
    <n v="130"/>
    <s v="Albain Forestier"/>
    <n v="6"/>
    <n v="0.17858014910494857"/>
  </r>
  <r>
    <x v="490"/>
    <s v="PIZB0004"/>
    <x v="27"/>
    <x v="0"/>
    <x v="0"/>
    <n v="72"/>
    <s v="Roch Cousineau"/>
    <n v="4"/>
    <n v="0.43587855952805254"/>
  </r>
  <r>
    <x v="491"/>
    <s v="PIZB0001"/>
    <x v="0"/>
    <x v="1"/>
    <x v="1"/>
    <n v="65"/>
    <s v="Adrien Martin"/>
    <n v="10"/>
    <n v="0.74040338644493453"/>
  </r>
  <r>
    <x v="492"/>
    <s v="PIZB0002"/>
    <x v="1"/>
    <x v="2"/>
    <x v="0"/>
    <n v="250"/>
    <s v="Albain Forestier"/>
    <n v="4"/>
    <n v="0.54109571345744756"/>
  </r>
  <r>
    <x v="493"/>
    <s v="PIZB0003"/>
    <x v="28"/>
    <x v="3"/>
    <x v="1"/>
    <n v="130"/>
    <s v="Roch Cousineau"/>
    <n v="3"/>
    <n v="0.71271172701355112"/>
  </r>
  <r>
    <x v="494"/>
    <s v="PIZB0004"/>
    <x v="8"/>
    <x v="4"/>
    <x v="0"/>
    <n v="60"/>
    <s v="Adrien Martin"/>
    <n v="13"/>
    <n v="0.66248409996473057"/>
  </r>
  <r>
    <x v="495"/>
    <s v="PIZB0005"/>
    <x v="33"/>
    <x v="5"/>
    <x v="1"/>
    <n v="95"/>
    <s v="Albain Forestier"/>
    <n v="4"/>
    <n v="0.51300641040982664"/>
  </r>
  <r>
    <x v="496"/>
    <s v="PIZB0006"/>
    <x v="14"/>
    <x v="0"/>
    <x v="0"/>
    <n v="72"/>
    <s v="Roch Cousineau"/>
    <n v="3"/>
    <n v="0.84951124937796896"/>
  </r>
  <r>
    <x v="497"/>
    <s v="PIZB0001"/>
    <x v="16"/>
    <x v="1"/>
    <x v="1"/>
    <n v="65"/>
    <s v="Adrien Martin"/>
    <n v="12"/>
    <n v="0.57786595909251792"/>
  </r>
  <r>
    <x v="498"/>
    <s v="PIZB0002"/>
    <x v="17"/>
    <x v="2"/>
    <x v="1"/>
    <n v="250"/>
    <s v="Albain Forestier"/>
    <n v="4"/>
    <n v="1.9027976654024337E-2"/>
  </r>
  <r>
    <x v="499"/>
    <s v="PIZB0001"/>
    <x v="39"/>
    <x v="0"/>
    <x v="0"/>
    <n v="72"/>
    <s v="Roch Cousineau"/>
    <n v="9"/>
    <n v="0.4177525167572621"/>
  </r>
  <r>
    <x v="500"/>
    <s v="PIZB0002"/>
    <x v="40"/>
    <x v="1"/>
    <x v="1"/>
    <n v="65"/>
    <s v="Adrien Martin"/>
    <n v="11"/>
    <n v="0.35421379896848049"/>
  </r>
  <r>
    <x v="501"/>
    <s v="PIZB0003"/>
    <x v="41"/>
    <x v="2"/>
    <x v="0"/>
    <n v="250"/>
    <s v="Albain Forestier"/>
    <n v="2"/>
    <n v="5.8492506965966418E-2"/>
  </r>
  <r>
    <x v="502"/>
    <s v="PIZB0004"/>
    <x v="42"/>
    <x v="3"/>
    <x v="1"/>
    <n v="130"/>
    <s v="Roch Cousineau"/>
    <n v="5"/>
    <n v="0.92269279704127538"/>
  </r>
  <r>
    <x v="503"/>
    <s v="PIZB0001"/>
    <x v="43"/>
    <x v="0"/>
    <x v="0"/>
    <n v="72"/>
    <s v="Adrien Martin"/>
    <n v="8"/>
    <n v="0.9151774470153442"/>
  </r>
  <r>
    <x v="504"/>
    <s v="PIZB0002"/>
    <x v="44"/>
    <x v="1"/>
    <x v="1"/>
    <n v="65"/>
    <s v="Albain Forestier"/>
    <n v="5"/>
    <n v="0.95902013869286562"/>
  </r>
  <r>
    <x v="505"/>
    <s v="PIZB0003"/>
    <x v="45"/>
    <x v="2"/>
    <x v="0"/>
    <n v="250"/>
    <s v="Roch Cousineau"/>
    <n v="2"/>
    <n v="0.94446683461620251"/>
  </r>
  <r>
    <x v="506"/>
    <s v="PIZB0004"/>
    <x v="46"/>
    <x v="3"/>
    <x v="1"/>
    <n v="130"/>
    <s v="Adrien Martin"/>
    <n v="4"/>
    <n v="0.64606474931444724"/>
  </r>
  <r>
    <x v="507"/>
    <s v="PIZB0005"/>
    <x v="47"/>
    <x v="4"/>
    <x v="0"/>
    <n v="60"/>
    <s v="Albain Forestier"/>
    <n v="12"/>
    <n v="0.76847725172284131"/>
  </r>
  <r>
    <x v="508"/>
    <s v="PIZB0001"/>
    <x v="48"/>
    <x v="0"/>
    <x v="1"/>
    <n v="72"/>
    <s v="Roch Cousineau"/>
    <n v="12"/>
    <n v="0.58659978743108276"/>
  </r>
  <r>
    <x v="509"/>
    <s v="PIZB0002"/>
    <x v="32"/>
    <x v="1"/>
    <x v="0"/>
    <n v="65"/>
    <s v="Adrien Martin"/>
    <n v="9"/>
    <n v="0.6752729795796204"/>
  </r>
  <r>
    <x v="510"/>
    <s v="PIZB0003"/>
    <x v="49"/>
    <x v="2"/>
    <x v="1"/>
    <n v="250"/>
    <s v="Albain Forestier"/>
    <n v="3"/>
    <n v="0.97991883895770104"/>
  </r>
  <r>
    <x v="511"/>
    <s v="PIZB0004"/>
    <x v="19"/>
    <x v="3"/>
    <x v="0"/>
    <n v="130"/>
    <s v="Roch Cousineau"/>
    <n v="6"/>
    <n v="0.15878241446161823"/>
  </r>
  <r>
    <x v="512"/>
    <s v="PIZB0001"/>
    <x v="50"/>
    <x v="0"/>
    <x v="1"/>
    <n v="72"/>
    <s v="Adrien Martin"/>
    <n v="8"/>
    <n v="0.29204298478894952"/>
  </r>
  <r>
    <x v="513"/>
    <s v="PIZB0002"/>
    <x v="51"/>
    <x v="1"/>
    <x v="0"/>
    <n v="65"/>
    <s v="Albain Forestier"/>
    <n v="4"/>
    <n v="0.60762084995144028"/>
  </r>
  <r>
    <x v="514"/>
    <s v="PIZB0003"/>
    <x v="29"/>
    <x v="2"/>
    <x v="1"/>
    <n v="250"/>
    <s v="Roch Cousineau"/>
    <n v="2"/>
    <n v="3.7043434226275429E-2"/>
  </r>
  <r>
    <x v="515"/>
    <s v="PIZB0004"/>
    <x v="52"/>
    <x v="3"/>
    <x v="0"/>
    <n v="130"/>
    <s v="Adrien Martin"/>
    <n v="6"/>
    <n v="0.62394350425390621"/>
  </r>
  <r>
    <x v="516"/>
    <s v="PIZB0005"/>
    <x v="26"/>
    <x v="4"/>
    <x v="0"/>
    <n v="60"/>
    <s v="Albain Forestier"/>
    <n v="15"/>
    <n v="0.2247112220334968"/>
  </r>
  <r>
    <x v="517"/>
    <s v="PIZB0006"/>
    <x v="47"/>
    <x v="5"/>
    <x v="1"/>
    <n v="95"/>
    <s v="Roch Cousineau"/>
    <n v="8"/>
    <n v="0.29463036200477433"/>
  </r>
  <r>
    <x v="518"/>
    <s v="PIZB0001"/>
    <x v="46"/>
    <x v="0"/>
    <x v="1"/>
    <n v="72"/>
    <s v="Adrien Martin"/>
    <n v="4"/>
    <n v="4.0295454233465589E-2"/>
  </r>
  <r>
    <x v="519"/>
    <s v="PIZB0002"/>
    <x v="41"/>
    <x v="1"/>
    <x v="1"/>
    <n v="65"/>
    <s v="Albain Forestier"/>
    <n v="3"/>
    <n v="0.16925763940005878"/>
  </r>
  <r>
    <x v="520"/>
    <s v="PIZB0003"/>
    <x v="53"/>
    <x v="2"/>
    <x v="0"/>
    <n v="250"/>
    <s v="Roch Cousineau"/>
    <n v="1"/>
    <n v="0.5915414527751639"/>
  </r>
  <r>
    <x v="521"/>
    <s v="PIZB0004"/>
    <x v="54"/>
    <x v="3"/>
    <x v="0"/>
    <n v="130"/>
    <s v="Adrien Martin"/>
    <n v="3"/>
    <n v="0.16730991275309981"/>
  </r>
  <r>
    <x v="522"/>
    <s v="PIZB0001"/>
    <x v="32"/>
    <x v="0"/>
    <x v="0"/>
    <n v="72"/>
    <s v="Albain Forestier"/>
    <n v="6"/>
    <n v="0.90355406687656414"/>
  </r>
  <r>
    <x v="523"/>
    <s v="PIZB0002"/>
    <x v="30"/>
    <x v="1"/>
    <x v="0"/>
    <n v="65"/>
    <s v="Roch Cousineau"/>
    <n v="12"/>
    <n v="0.54560226213155605"/>
  </r>
  <r>
    <x v="524"/>
    <s v="PIZB0003"/>
    <x v="55"/>
    <x v="2"/>
    <x v="0"/>
    <n v="250"/>
    <s v="Adrien Martin"/>
    <n v="3"/>
    <n v="0.99858942280015139"/>
  </r>
  <r>
    <x v="525"/>
    <s v="PIZB0004"/>
    <x v="19"/>
    <x v="3"/>
    <x v="0"/>
    <n v="130"/>
    <s v="Albain Forestier"/>
    <n v="5"/>
    <n v="0.34596293424354696"/>
  </r>
  <r>
    <x v="526"/>
    <s v="PIZB0005"/>
    <x v="39"/>
    <x v="4"/>
    <x v="0"/>
    <n v="60"/>
    <s v="Roch Cousineau"/>
    <n v="7"/>
    <n v="0.14452940101154099"/>
  </r>
  <r>
    <x v="527"/>
    <s v="PIZB0001"/>
    <x v="33"/>
    <x v="0"/>
    <x v="0"/>
    <n v="72"/>
    <s v="Adrien Martin"/>
    <n v="7"/>
    <n v="0.22822282039295949"/>
  </r>
  <r>
    <x v="528"/>
    <s v="PIZB0002"/>
    <x v="40"/>
    <x v="1"/>
    <x v="0"/>
    <n v="65"/>
    <s v="Albain Forestier"/>
    <n v="12"/>
    <n v="9.9128216026106886E-2"/>
  </r>
  <r>
    <x v="529"/>
    <s v="PIZB0003"/>
    <x v="56"/>
    <x v="2"/>
    <x v="1"/>
    <n v="250"/>
    <s v="Roch Cousineau"/>
    <n v="1"/>
    <n v="0.80627681506980831"/>
  </r>
  <r>
    <x v="530"/>
    <s v="PIZB0004"/>
    <x v="57"/>
    <x v="3"/>
    <x v="0"/>
    <n v="130"/>
    <s v="Adrien Martin"/>
    <n v="2"/>
    <n v="0.17986215858641053"/>
  </r>
  <r>
    <x v="531"/>
    <s v="PIZB0001"/>
    <x v="58"/>
    <x v="0"/>
    <x v="0"/>
    <n v="72"/>
    <s v="Albain Forestier"/>
    <n v="7"/>
    <n v="2.7455116527337897E-2"/>
  </r>
  <r>
    <x v="532"/>
    <s v="PIZB0002"/>
    <x v="59"/>
    <x v="1"/>
    <x v="0"/>
    <n v="65"/>
    <s v="Roch Cousineau"/>
    <n v="3"/>
    <n v="0.58042138311672498"/>
  </r>
  <r>
    <x v="533"/>
    <s v="PIZB0003"/>
    <x v="58"/>
    <x v="2"/>
    <x v="0"/>
    <n v="250"/>
    <s v="Adrien Martin"/>
    <n v="2"/>
    <n v="0.69257577079445043"/>
  </r>
  <r>
    <x v="534"/>
    <s v="PIZB0004"/>
    <x v="30"/>
    <x v="3"/>
    <x v="0"/>
    <n v="130"/>
    <s v="Albain Forestier"/>
    <n v="3"/>
    <n v="0.37482347661941129"/>
  </r>
  <r>
    <x v="535"/>
    <s v="PIZB0005"/>
    <x v="40"/>
    <x v="4"/>
    <x v="1"/>
    <n v="60"/>
    <s v="Roch Cousineau"/>
    <n v="12"/>
    <n v="0.67726998575594288"/>
  </r>
  <r>
    <x v="536"/>
    <s v="PIZB0006"/>
    <x v="57"/>
    <x v="5"/>
    <x v="0"/>
    <n v="95"/>
    <s v="Adrien Martin"/>
    <n v="3"/>
    <n v="0.69970825684234406"/>
  </r>
  <r>
    <x v="537"/>
    <s v="PIZB0001"/>
    <x v="58"/>
    <x v="0"/>
    <x v="0"/>
    <n v="72"/>
    <s v="Albain Forestier"/>
    <n v="6"/>
    <n v="0.57738421463421086"/>
  </r>
  <r>
    <x v="538"/>
    <s v="PIZB0002"/>
    <x v="60"/>
    <x v="1"/>
    <x v="0"/>
    <n v="65"/>
    <s v="Roch Cousineau"/>
    <n v="5"/>
    <n v="0.52416775882679822"/>
  </r>
  <r>
    <x v="539"/>
    <s v="PIZB0003"/>
    <x v="61"/>
    <x v="2"/>
    <x v="1"/>
    <n v="250"/>
    <s v="Adrien Martin"/>
    <n v="3"/>
    <n v="0.22116807885648115"/>
  </r>
  <r>
    <x v="540"/>
    <s v="PIZB0004"/>
    <x v="56"/>
    <x v="3"/>
    <x v="1"/>
    <n v="130"/>
    <s v="Albain Forestier"/>
    <n v="5"/>
    <n v="0.98711478178061718"/>
  </r>
  <r>
    <x v="541"/>
    <s v="PIZB0001"/>
    <x v="30"/>
    <x v="0"/>
    <x v="1"/>
    <n v="72"/>
    <s v="Roch Cousineau"/>
    <n v="6"/>
    <n v="0.1156989860098091"/>
  </r>
  <r>
    <x v="542"/>
    <s v="PIZB0002"/>
    <x v="43"/>
    <x v="1"/>
    <x v="1"/>
    <n v="65"/>
    <s v="Adrien Martin"/>
    <n v="11"/>
    <n v="0.98820044261186835"/>
  </r>
  <r>
    <x v="543"/>
    <s v="PIZB0003"/>
    <x v="62"/>
    <x v="2"/>
    <x v="1"/>
    <n v="250"/>
    <s v="Albain Forestier"/>
    <n v="1"/>
    <n v="0.63747535030494629"/>
  </r>
  <r>
    <x v="544"/>
    <s v="PIZB0004"/>
    <x v="51"/>
    <x v="3"/>
    <x v="1"/>
    <n v="130"/>
    <s v="Roch Cousineau"/>
    <n v="3"/>
    <n v="0.65580679374143735"/>
  </r>
  <r>
    <x v="545"/>
    <s v="PIZB0001"/>
    <x v="63"/>
    <x v="0"/>
    <x v="0"/>
    <n v="72"/>
    <s v="Roch Cousineau"/>
    <n v="10"/>
    <n v="0.61224854401623086"/>
  </r>
  <r>
    <x v="546"/>
    <s v="PIZB0002"/>
    <x v="64"/>
    <x v="1"/>
    <x v="1"/>
    <n v="65"/>
    <s v="Adrien Martin"/>
    <n v="6"/>
    <n v="0.2025162690116562"/>
  </r>
  <r>
    <x v="547"/>
    <s v="PIZB0003"/>
    <x v="63"/>
    <x v="2"/>
    <x v="0"/>
    <n v="250"/>
    <s v="Albain Forestier"/>
    <n v="2"/>
    <n v="0.30317347750564805"/>
  </r>
  <r>
    <x v="548"/>
    <s v="PIZB0004"/>
    <x v="61"/>
    <x v="3"/>
    <x v="1"/>
    <n v="130"/>
    <s v="Roch Cousineau"/>
    <n v="5"/>
    <n v="0.80683339313822633"/>
  </r>
  <r>
    <x v="549"/>
    <s v="PIZB0001"/>
    <x v="62"/>
    <x v="0"/>
    <x v="0"/>
    <n v="72"/>
    <s v="Adrien Martin"/>
    <n v="9"/>
    <n v="0.35642164098756257"/>
  </r>
  <r>
    <x v="550"/>
    <s v="PIZB0002"/>
    <x v="19"/>
    <x v="1"/>
    <x v="1"/>
    <n v="65"/>
    <s v="Albain Forestier"/>
    <n v="5"/>
    <n v="0.37273384898454542"/>
  </r>
  <r>
    <x v="551"/>
    <s v="PIZB0003"/>
    <x v="62"/>
    <x v="2"/>
    <x v="0"/>
    <n v="250"/>
    <s v="Roch Cousineau"/>
    <n v="1"/>
    <n v="8.3294520446130282E-2"/>
  </r>
  <r>
    <x v="552"/>
    <s v="PIZB0004"/>
    <x v="43"/>
    <x v="3"/>
    <x v="1"/>
    <n v="130"/>
    <s v="Adrien Martin"/>
    <n v="3"/>
    <n v="0.44829760928106732"/>
  </r>
  <r>
    <x v="553"/>
    <s v="PIZB0005"/>
    <x v="65"/>
    <x v="4"/>
    <x v="0"/>
    <n v="60"/>
    <s v="Albain Forestier"/>
    <n v="7"/>
    <n v="0.98725884252674045"/>
  </r>
  <r>
    <x v="554"/>
    <s v="PIZB0001"/>
    <x v="57"/>
    <x v="0"/>
    <x v="1"/>
    <n v="72"/>
    <s v="Roch Cousineau"/>
    <n v="12"/>
    <n v="0.93158476915810773"/>
  </r>
  <r>
    <x v="555"/>
    <s v="PIZB0002"/>
    <x v="56"/>
    <x v="1"/>
    <x v="0"/>
    <n v="65"/>
    <s v="Adrien Martin"/>
    <n v="12"/>
    <n v="0.58742689480353572"/>
  </r>
  <r>
    <x v="556"/>
    <s v="PIZB0003"/>
    <x v="66"/>
    <x v="2"/>
    <x v="1"/>
    <n v="250"/>
    <s v="Albain Forestier"/>
    <n v="3"/>
    <n v="0.89720835615687244"/>
  </r>
  <r>
    <x v="557"/>
    <s v="PIZB0004"/>
    <x v="37"/>
    <x v="3"/>
    <x v="0"/>
    <n v="130"/>
    <s v="Roch Cousineau"/>
    <n v="5"/>
    <n v="0.94833495099016696"/>
  </r>
  <r>
    <x v="558"/>
    <s v="PIZB0001"/>
    <x v="45"/>
    <x v="0"/>
    <x v="1"/>
    <n v="72"/>
    <s v="Adrien Martin"/>
    <n v="4"/>
    <n v="0.96828599083364886"/>
  </r>
  <r>
    <x v="559"/>
    <s v="PIZB0002"/>
    <x v="67"/>
    <x v="1"/>
    <x v="0"/>
    <n v="65"/>
    <s v="Albain Forestier"/>
    <n v="9"/>
    <n v="0.25670809642241288"/>
  </r>
  <r>
    <x v="560"/>
    <s v="PIZB0003"/>
    <x v="43"/>
    <x v="2"/>
    <x v="1"/>
    <n v="250"/>
    <s v="Roch Cousineau"/>
    <n v="3"/>
    <n v="0.56407515216997406"/>
  </r>
  <r>
    <x v="561"/>
    <s v="PIZB0004"/>
    <x v="68"/>
    <x v="3"/>
    <x v="0"/>
    <n v="130"/>
    <s v="Adrien Martin"/>
    <n v="5"/>
    <n v="0.75597632458729302"/>
  </r>
  <r>
    <x v="562"/>
    <s v="PIZB0005"/>
    <x v="69"/>
    <x v="4"/>
    <x v="0"/>
    <n v="60"/>
    <s v="Albain Forestier"/>
    <n v="4"/>
    <n v="0.27287405258089581"/>
  </r>
  <r>
    <x v="563"/>
    <s v="PIZB0006"/>
    <x v="52"/>
    <x v="5"/>
    <x v="1"/>
    <n v="95"/>
    <s v="Roch Cousineau"/>
    <n v="8"/>
    <n v="0.16720052328239199"/>
  </r>
  <r>
    <x v="564"/>
    <s v="PIZB0001"/>
    <x v="19"/>
    <x v="0"/>
    <x v="1"/>
    <n v="72"/>
    <s v="Adrien Martin"/>
    <n v="9"/>
    <n v="8.5708660376828227E-2"/>
  </r>
  <r>
    <x v="565"/>
    <s v="PIZB0002"/>
    <x v="47"/>
    <x v="1"/>
    <x v="1"/>
    <n v="65"/>
    <s v="Albain Forestier"/>
    <n v="6"/>
    <n v="0.34493460286916999"/>
  </r>
  <r>
    <x v="566"/>
    <s v="PIZB0003"/>
    <x v="70"/>
    <x v="2"/>
    <x v="0"/>
    <n v="250"/>
    <s v="Roch Cousineau"/>
    <n v="4"/>
    <n v="0.38179385223600759"/>
  </r>
  <r>
    <x v="567"/>
    <s v="PIZB0004"/>
    <x v="71"/>
    <x v="3"/>
    <x v="0"/>
    <n v="130"/>
    <s v="Adrien Martin"/>
    <n v="4"/>
    <n v="0.42016504823125445"/>
  </r>
  <r>
    <x v="568"/>
    <s v="PIZB0001"/>
    <x v="58"/>
    <x v="0"/>
    <x v="0"/>
    <n v="72"/>
    <s v="Albain Forestier"/>
    <n v="9"/>
    <n v="0.72399409309758156"/>
  </r>
  <r>
    <x v="569"/>
    <s v="PIZB0002"/>
    <x v="19"/>
    <x v="1"/>
    <x v="0"/>
    <n v="65"/>
    <s v="Roch Cousineau"/>
    <n v="8"/>
    <n v="0.50659096653396929"/>
  </r>
  <r>
    <x v="570"/>
    <s v="PIZB0003"/>
    <x v="32"/>
    <x v="2"/>
    <x v="0"/>
    <n v="250"/>
    <s v="Adrien Martin"/>
    <n v="1"/>
    <n v="0.11577174667824797"/>
  </r>
  <r>
    <x v="571"/>
    <s v="PIZB0004"/>
    <x v="60"/>
    <x v="3"/>
    <x v="0"/>
    <n v="130"/>
    <s v="Albain Forestier"/>
    <n v="3"/>
    <n v="0.65193757638081629"/>
  </r>
  <r>
    <x v="572"/>
    <s v="PIZB0005"/>
    <x v="21"/>
    <x v="4"/>
    <x v="0"/>
    <n v="60"/>
    <s v="Roch Cousineau"/>
    <n v="13"/>
    <n v="0.73821682138105205"/>
  </r>
  <r>
    <x v="573"/>
    <s v="PIZB0001"/>
    <x v="53"/>
    <x v="0"/>
    <x v="0"/>
    <n v="72"/>
    <s v="Adrien Martin"/>
    <n v="4"/>
    <n v="2.0811221711604433E-2"/>
  </r>
  <r>
    <x v="574"/>
    <s v="PIZB0002"/>
    <x v="72"/>
    <x v="1"/>
    <x v="0"/>
    <n v="65"/>
    <s v="Albain Forestier"/>
    <n v="12"/>
    <n v="8.1795614223675095E-2"/>
  </r>
  <r>
    <x v="575"/>
    <s v="PIZB0003"/>
    <x v="32"/>
    <x v="2"/>
    <x v="1"/>
    <n v="250"/>
    <s v="Roch Cousineau"/>
    <n v="3"/>
    <n v="0.74351063567021958"/>
  </r>
  <r>
    <x v="576"/>
    <s v="PIZB0004"/>
    <x v="73"/>
    <x v="3"/>
    <x v="0"/>
    <n v="130"/>
    <s v="Adrien Martin"/>
    <n v="6"/>
    <n v="0.689931331392589"/>
  </r>
  <r>
    <x v="577"/>
    <s v="PIZB0001"/>
    <x v="74"/>
    <x v="0"/>
    <x v="0"/>
    <n v="72"/>
    <s v="Albain Forestier"/>
    <n v="5"/>
    <n v="0.20808665144482918"/>
  </r>
  <r>
    <x v="578"/>
    <s v="PIZB0002"/>
    <x v="75"/>
    <x v="1"/>
    <x v="0"/>
    <n v="65"/>
    <s v="Roch Cousineau"/>
    <n v="11"/>
    <n v="0.87112580362906034"/>
  </r>
  <r>
    <x v="579"/>
    <s v="PIZB0003"/>
    <x v="76"/>
    <x v="2"/>
    <x v="0"/>
    <n v="250"/>
    <s v="Adrien Martin"/>
    <n v="2"/>
    <n v="0.76289122398166209"/>
  </r>
  <r>
    <x v="580"/>
    <s v="PIZB0004"/>
    <x v="61"/>
    <x v="3"/>
    <x v="0"/>
    <n v="130"/>
    <s v="Albain Forestier"/>
    <n v="2"/>
    <n v="0.64260330425595058"/>
  </r>
  <r>
    <x v="581"/>
    <s v="PIZB0005"/>
    <x v="71"/>
    <x v="4"/>
    <x v="1"/>
    <n v="60"/>
    <s v="Roch Cousineau"/>
    <n v="10"/>
    <n v="0.67457405844475815"/>
  </r>
  <r>
    <x v="582"/>
    <s v="PIZB0006"/>
    <x v="59"/>
    <x v="5"/>
    <x v="0"/>
    <n v="95"/>
    <s v="Adrien Martin"/>
    <n v="6"/>
    <n v="0.7278325000873247"/>
  </r>
  <r>
    <x v="583"/>
    <s v="PIZB0001"/>
    <x v="77"/>
    <x v="0"/>
    <x v="0"/>
    <n v="72"/>
    <s v="Albain Forestier"/>
    <n v="7"/>
    <n v="0.60992594087169361"/>
  </r>
  <r>
    <x v="584"/>
    <s v="PIZB0002"/>
    <x v="19"/>
    <x v="1"/>
    <x v="0"/>
    <n v="65"/>
    <s v="Roch Cousineau"/>
    <n v="8"/>
    <n v="0.85533837301538718"/>
  </r>
  <r>
    <x v="585"/>
    <s v="PIZB0003"/>
    <x v="70"/>
    <x v="2"/>
    <x v="1"/>
    <n v="250"/>
    <s v="Adrien Martin"/>
    <n v="4"/>
    <n v="0.88708821397648852"/>
  </r>
  <r>
    <x v="586"/>
    <s v="PIZB0004"/>
    <x v="46"/>
    <x v="3"/>
    <x v="1"/>
    <n v="130"/>
    <s v="Albain Forestier"/>
    <n v="6"/>
    <n v="0.78330939123050136"/>
  </r>
  <r>
    <x v="587"/>
    <s v="PIZB0001"/>
    <x v="39"/>
    <x v="0"/>
    <x v="1"/>
    <n v="72"/>
    <s v="Roch Cousineau"/>
    <n v="4"/>
    <n v="0.17184498802500769"/>
  </r>
  <r>
    <x v="588"/>
    <s v="PIZB0002"/>
    <x v="39"/>
    <x v="1"/>
    <x v="1"/>
    <n v="65"/>
    <s v="Adrien Martin"/>
    <n v="9"/>
    <n v="0.79367819338737799"/>
  </r>
  <r>
    <x v="589"/>
    <s v="PIZB0003"/>
    <x v="19"/>
    <x v="2"/>
    <x v="1"/>
    <n v="250"/>
    <s v="Albain Forestier"/>
    <n v="1"/>
    <n v="0.69299782900490392"/>
  </r>
  <r>
    <x v="590"/>
    <s v="PIZB0004"/>
    <x v="26"/>
    <x v="3"/>
    <x v="1"/>
    <n v="130"/>
    <s v="Roch Cousineau"/>
    <n v="3"/>
    <n v="5.8219825824283866E-2"/>
  </r>
  <r>
    <x v="591"/>
    <s v="PIZB0001"/>
    <x v="51"/>
    <x v="0"/>
    <x v="0"/>
    <n v="72"/>
    <s v="Roch Cousineau"/>
    <n v="6"/>
    <n v="2.2278246617090103E-2"/>
  </r>
  <r>
    <x v="592"/>
    <s v="PIZB0002"/>
    <x v="51"/>
    <x v="1"/>
    <x v="1"/>
    <n v="65"/>
    <s v="Adrien Martin"/>
    <n v="13"/>
    <n v="0.59461633093080435"/>
  </r>
  <r>
    <x v="593"/>
    <s v="PIZB0003"/>
    <x v="62"/>
    <x v="2"/>
    <x v="0"/>
    <n v="250"/>
    <s v="Albain Forestier"/>
    <n v="1"/>
    <n v="0.24503041795524039"/>
  </r>
  <r>
    <x v="594"/>
    <s v="PIZB0004"/>
    <x v="54"/>
    <x v="3"/>
    <x v="1"/>
    <n v="130"/>
    <s v="Roch Cousineau"/>
    <n v="3"/>
    <n v="0.12480685641802691"/>
  </r>
  <r>
    <x v="595"/>
    <s v="PIZB0001"/>
    <x v="53"/>
    <x v="0"/>
    <x v="0"/>
    <n v="72"/>
    <s v="Adrien Martin"/>
    <n v="6"/>
    <n v="0.30798479554683988"/>
  </r>
  <r>
    <x v="596"/>
    <s v="PIZB0002"/>
    <x v="53"/>
    <x v="1"/>
    <x v="1"/>
    <n v="65"/>
    <s v="Albain Forestier"/>
    <n v="12"/>
    <n v="0.59701529876426918"/>
  </r>
  <r>
    <x v="597"/>
    <s v="PIZB0003"/>
    <x v="67"/>
    <x v="2"/>
    <x v="0"/>
    <n v="250"/>
    <s v="Roch Cousineau"/>
    <n v="3"/>
    <n v="0.11745484047201338"/>
  </r>
  <r>
    <x v="598"/>
    <s v="PIZB0004"/>
    <x v="30"/>
    <x v="3"/>
    <x v="1"/>
    <n v="130"/>
    <s v="Adrien Martin"/>
    <n v="4"/>
    <n v="1.9667462278030401E-2"/>
  </r>
  <r>
    <x v="599"/>
    <s v="PIZB0005"/>
    <x v="52"/>
    <x v="4"/>
    <x v="0"/>
    <n v="60"/>
    <s v="Albain Forestier"/>
    <n v="11"/>
    <n v="0.41527852940308996"/>
  </r>
  <r>
    <x v="600"/>
    <s v="PIZB0001"/>
    <x v="66"/>
    <x v="0"/>
    <x v="1"/>
    <n v="72"/>
    <s v="Roch Cousineau"/>
    <n v="3"/>
    <n v="5.3895953257793283E-2"/>
  </r>
  <r>
    <x v="601"/>
    <s v="PIZB0002"/>
    <x v="56"/>
    <x v="1"/>
    <x v="0"/>
    <n v="65"/>
    <s v="Adrien Martin"/>
    <n v="8"/>
    <n v="0.90728430491457146"/>
  </r>
  <r>
    <x v="602"/>
    <s v="PIZB0003"/>
    <x v="53"/>
    <x v="2"/>
    <x v="1"/>
    <n v="250"/>
    <s v="Albain Forestier"/>
    <n v="3"/>
    <n v="0.40870344320743857"/>
  </r>
  <r>
    <x v="603"/>
    <s v="PIZB0004"/>
    <x v="61"/>
    <x v="3"/>
    <x v="0"/>
    <n v="130"/>
    <s v="Roch Cousineau"/>
    <n v="2"/>
    <n v="2.4528439033021932E-2"/>
  </r>
  <r>
    <x v="604"/>
    <s v="PIZB0001"/>
    <x v="66"/>
    <x v="0"/>
    <x v="1"/>
    <n v="72"/>
    <s v="Adrien Martin"/>
    <n v="12"/>
    <n v="0.5639060602613768"/>
  </r>
  <r>
    <x v="605"/>
    <s v="PIZB0002"/>
    <x v="53"/>
    <x v="1"/>
    <x v="0"/>
    <n v="65"/>
    <s v="Albain Forestier"/>
    <n v="13"/>
    <n v="0.13566583408580635"/>
  </r>
  <r>
    <x v="606"/>
    <s v="PIZB0003"/>
    <x v="44"/>
    <x v="2"/>
    <x v="1"/>
    <n v="250"/>
    <s v="Roch Cousineau"/>
    <n v="2"/>
    <n v="0.80899833979723601"/>
  </r>
  <r>
    <x v="607"/>
    <s v="PIZB0004"/>
    <x v="78"/>
    <x v="3"/>
    <x v="0"/>
    <n v="130"/>
    <s v="Adrien Martin"/>
    <n v="4"/>
    <n v="0.52692857380767288"/>
  </r>
  <r>
    <x v="608"/>
    <s v="PIZB0005"/>
    <x v="41"/>
    <x v="4"/>
    <x v="0"/>
    <n v="60"/>
    <s v="Albain Forestier"/>
    <n v="4"/>
    <n v="0.38997409298588692"/>
  </r>
  <r>
    <x v="609"/>
    <s v="PIZB0006"/>
    <x v="62"/>
    <x v="5"/>
    <x v="1"/>
    <n v="95"/>
    <s v="Roch Cousineau"/>
    <n v="8"/>
    <n v="0.63016922689981736"/>
  </r>
  <r>
    <x v="610"/>
    <s v="PIZB0001"/>
    <x v="72"/>
    <x v="0"/>
    <x v="1"/>
    <n v="72"/>
    <s v="Adrien Martin"/>
    <n v="10"/>
    <n v="0.44964083678011868"/>
  </r>
  <r>
    <x v="611"/>
    <s v="PIZB0002"/>
    <x v="30"/>
    <x v="1"/>
    <x v="1"/>
    <n v="65"/>
    <s v="Albain Forestier"/>
    <n v="7"/>
    <n v="0.45167824755666408"/>
  </r>
  <r>
    <x v="612"/>
    <s v="PIZB0003"/>
    <x v="69"/>
    <x v="2"/>
    <x v="0"/>
    <n v="250"/>
    <s v="Roch Cousineau"/>
    <n v="3"/>
    <n v="0.89075468223582521"/>
  </r>
  <r>
    <x v="613"/>
    <s v="PIZB0004"/>
    <x v="71"/>
    <x v="3"/>
    <x v="0"/>
    <n v="130"/>
    <s v="Adrien Martin"/>
    <n v="6"/>
    <n v="0.22332191297121995"/>
  </r>
  <r>
    <x v="614"/>
    <s v="PIZB0001"/>
    <x v="67"/>
    <x v="0"/>
    <x v="0"/>
    <n v="72"/>
    <s v="Albain Forestier"/>
    <n v="7"/>
    <n v="3.9531305153752583E-2"/>
  </r>
  <r>
    <x v="615"/>
    <s v="PIZB0002"/>
    <x v="68"/>
    <x v="1"/>
    <x v="0"/>
    <n v="65"/>
    <s v="Roch Cousineau"/>
    <n v="3"/>
    <n v="0.13304967253408551"/>
  </r>
  <r>
    <x v="616"/>
    <s v="PIZB0003"/>
    <x v="48"/>
    <x v="2"/>
    <x v="0"/>
    <n v="250"/>
    <s v="Adrien Martin"/>
    <n v="1"/>
    <n v="0.33204276833540403"/>
  </r>
  <r>
    <x v="617"/>
    <s v="PIZB0004"/>
    <x v="26"/>
    <x v="3"/>
    <x v="0"/>
    <n v="130"/>
    <s v="Albain Forestier"/>
    <n v="5"/>
    <n v="0.23357194520705293"/>
  </r>
  <r>
    <x v="618"/>
    <s v="PIZB0005"/>
    <x v="76"/>
    <x v="4"/>
    <x v="0"/>
    <n v="60"/>
    <s v="Roch Cousineau"/>
    <n v="7"/>
    <n v="0.237300690611009"/>
  </r>
  <r>
    <x v="619"/>
    <s v="PIZB0001"/>
    <x v="45"/>
    <x v="0"/>
    <x v="0"/>
    <n v="72"/>
    <s v="Adrien Martin"/>
    <n v="7"/>
    <n v="0.49266878591141383"/>
  </r>
  <r>
    <x v="620"/>
    <s v="PIZB0002"/>
    <x v="63"/>
    <x v="1"/>
    <x v="0"/>
    <n v="65"/>
    <s v="Albain Forestier"/>
    <n v="11"/>
    <n v="8.4602826924104702E-2"/>
  </r>
  <r>
    <x v="621"/>
    <s v="PIZB0003"/>
    <x v="58"/>
    <x v="2"/>
    <x v="1"/>
    <n v="250"/>
    <s v="Roch Cousineau"/>
    <n v="1"/>
    <n v="0.82321502179141481"/>
  </r>
  <r>
    <x v="622"/>
    <s v="PIZB0004"/>
    <x v="62"/>
    <x v="3"/>
    <x v="0"/>
    <n v="130"/>
    <s v="Adrien Martin"/>
    <n v="5"/>
    <n v="0.14520779549078244"/>
  </r>
  <r>
    <x v="623"/>
    <s v="PIZB0001"/>
    <x v="79"/>
    <x v="0"/>
    <x v="0"/>
    <n v="72"/>
    <s v="Albain Forestier"/>
    <n v="11"/>
    <n v="0.91608920586091724"/>
  </r>
  <r>
    <x v="624"/>
    <s v="PIZB0002"/>
    <x v="70"/>
    <x v="1"/>
    <x v="0"/>
    <n v="65"/>
    <s v="Roch Cousineau"/>
    <n v="7"/>
    <n v="0.45621142879931698"/>
  </r>
  <r>
    <x v="625"/>
    <s v="PIZB0003"/>
    <x v="64"/>
    <x v="2"/>
    <x v="0"/>
    <n v="250"/>
    <s v="Adrien Martin"/>
    <n v="2"/>
    <n v="0.24398834354240095"/>
  </r>
  <r>
    <x v="626"/>
    <s v="PIZB0004"/>
    <x v="37"/>
    <x v="3"/>
    <x v="0"/>
    <n v="130"/>
    <s v="Albain Forestier"/>
    <n v="3"/>
    <n v="6.5947462564598047E-2"/>
  </r>
  <r>
    <x v="627"/>
    <s v="PIZB0005"/>
    <x v="54"/>
    <x v="4"/>
    <x v="1"/>
    <n v="60"/>
    <s v="Roch Cousineau"/>
    <n v="4"/>
    <n v="0.90250734505859032"/>
  </r>
  <r>
    <x v="628"/>
    <s v="PIZB0006"/>
    <x v="40"/>
    <x v="5"/>
    <x v="0"/>
    <n v="95"/>
    <s v="Adrien Martin"/>
    <n v="4"/>
    <n v="0.6422510426035728"/>
  </r>
  <r>
    <x v="629"/>
    <s v="PIZB0001"/>
    <x v="43"/>
    <x v="0"/>
    <x v="0"/>
    <n v="72"/>
    <s v="Albain Forestier"/>
    <n v="8"/>
    <n v="9.258224135951143E-2"/>
  </r>
  <r>
    <x v="630"/>
    <s v="PIZB0002"/>
    <x v="50"/>
    <x v="1"/>
    <x v="0"/>
    <n v="65"/>
    <s v="Roch Cousineau"/>
    <n v="12"/>
    <n v="0.4260699301042058"/>
  </r>
  <r>
    <x v="631"/>
    <s v="PIZB0003"/>
    <x v="21"/>
    <x v="2"/>
    <x v="1"/>
    <n v="250"/>
    <s v="Adrien Martin"/>
    <n v="3"/>
    <n v="0.62689281475494119"/>
  </r>
  <r>
    <x v="632"/>
    <s v="PIZB0004"/>
    <x v="80"/>
    <x v="3"/>
    <x v="1"/>
    <n v="130"/>
    <s v="Albain Forestier"/>
    <n v="2"/>
    <n v="0.46087075827593726"/>
  </r>
  <r>
    <x v="633"/>
    <s v="PIZB0001"/>
    <x v="17"/>
    <x v="0"/>
    <x v="1"/>
    <n v="72"/>
    <s v="Roch Cousineau"/>
    <n v="10"/>
    <n v="0.71935315276039846"/>
  </r>
  <r>
    <x v="634"/>
    <s v="PIZB0002"/>
    <x v="48"/>
    <x v="1"/>
    <x v="1"/>
    <n v="65"/>
    <s v="Adrien Martin"/>
    <n v="9"/>
    <n v="0.41596288161991923"/>
  </r>
  <r>
    <x v="635"/>
    <s v="PIZB0003"/>
    <x v="77"/>
    <x v="2"/>
    <x v="1"/>
    <n v="250"/>
    <s v="Albain Forestier"/>
    <n v="2"/>
    <n v="0.30223494599537104"/>
  </r>
  <r>
    <x v="636"/>
    <s v="PIZB0004"/>
    <x v="40"/>
    <x v="3"/>
    <x v="1"/>
    <n v="130"/>
    <s v="Roch Cousineau"/>
    <n v="3"/>
    <n v="3.5893474371375911E-2"/>
  </r>
  <r>
    <x v="637"/>
    <s v="PIZB0001"/>
    <x v="46"/>
    <x v="0"/>
    <x v="0"/>
    <n v="72"/>
    <s v="Roch Cousineau"/>
    <n v="9"/>
    <n v="3.4711315032236456E-3"/>
  </r>
  <r>
    <x v="638"/>
    <s v="PIZB0002"/>
    <x v="26"/>
    <x v="1"/>
    <x v="1"/>
    <n v="65"/>
    <s v="Adrien Martin"/>
    <n v="6"/>
    <n v="0.35441920596108978"/>
  </r>
  <r>
    <x v="639"/>
    <s v="PIZB0003"/>
    <x v="67"/>
    <x v="2"/>
    <x v="0"/>
    <n v="250"/>
    <s v="Albain Forestier"/>
    <n v="3"/>
    <n v="0.71949133945923371"/>
  </r>
  <r>
    <x v="640"/>
    <s v="PIZB0004"/>
    <x v="29"/>
    <x v="3"/>
    <x v="1"/>
    <n v="130"/>
    <s v="Roch Cousineau"/>
    <n v="3"/>
    <n v="0.4306343828728848"/>
  </r>
  <r>
    <x v="641"/>
    <s v="PIZB0001"/>
    <x v="58"/>
    <x v="0"/>
    <x v="0"/>
    <n v="72"/>
    <s v="Adrien Martin"/>
    <n v="11"/>
    <n v="0.5034860414468183"/>
  </r>
  <r>
    <x v="642"/>
    <s v="PIZB0002"/>
    <x v="48"/>
    <x v="1"/>
    <x v="1"/>
    <n v="65"/>
    <s v="Albain Forestier"/>
    <n v="13"/>
    <n v="0.1981151431067163"/>
  </r>
  <r>
    <x v="643"/>
    <s v="PIZB0003"/>
    <x v="44"/>
    <x v="2"/>
    <x v="0"/>
    <n v="250"/>
    <s v="Roch Cousineau"/>
    <n v="3"/>
    <n v="3.6956159437162794E-2"/>
  </r>
  <r>
    <x v="644"/>
    <s v="PIZB0004"/>
    <x v="81"/>
    <x v="3"/>
    <x v="1"/>
    <n v="130"/>
    <s v="Adrien Martin"/>
    <n v="3"/>
    <n v="0.83097723731464035"/>
  </r>
  <r>
    <x v="645"/>
    <s v="PIZB0005"/>
    <x v="71"/>
    <x v="4"/>
    <x v="0"/>
    <n v="60"/>
    <s v="Albain Forestier"/>
    <n v="6"/>
    <n v="0.40453961066442468"/>
  </r>
  <r>
    <x v="646"/>
    <s v="PIZB0001"/>
    <x v="70"/>
    <x v="0"/>
    <x v="1"/>
    <n v="72"/>
    <s v="Roch Cousineau"/>
    <n v="6"/>
    <n v="0.70184120216759327"/>
  </r>
  <r>
    <x v="647"/>
    <s v="PIZB0002"/>
    <x v="70"/>
    <x v="1"/>
    <x v="0"/>
    <n v="65"/>
    <s v="Adrien Martin"/>
    <n v="5"/>
    <n v="0.82424408398904025"/>
  </r>
  <r>
    <x v="648"/>
    <s v="PIZB0003"/>
    <x v="73"/>
    <x v="2"/>
    <x v="1"/>
    <n v="250"/>
    <s v="Albain Forestier"/>
    <n v="3"/>
    <n v="0.92680072263108404"/>
  </r>
  <r>
    <x v="649"/>
    <s v="PIZB0004"/>
    <x v="81"/>
    <x v="3"/>
    <x v="0"/>
    <n v="130"/>
    <s v="Roch Cousineau"/>
    <n v="6"/>
    <n v="0.7904543088354451"/>
  </r>
  <r>
    <x v="650"/>
    <s v="PIZB0001"/>
    <x v="29"/>
    <x v="0"/>
    <x v="1"/>
    <n v="72"/>
    <s v="Adrien Martin"/>
    <n v="5"/>
    <n v="0.4462510901165635"/>
  </r>
  <r>
    <x v="651"/>
    <s v="PIZB0002"/>
    <x v="43"/>
    <x v="1"/>
    <x v="0"/>
    <n v="65"/>
    <s v="Albain Forestier"/>
    <n v="10"/>
    <n v="0.98590486613728079"/>
  </r>
  <r>
    <x v="652"/>
    <s v="PIZB0003"/>
    <x v="40"/>
    <x v="2"/>
    <x v="1"/>
    <n v="250"/>
    <s v="Roch Cousineau"/>
    <n v="2"/>
    <n v="0.46934692003779932"/>
  </r>
  <r>
    <x v="653"/>
    <s v="PIZB0004"/>
    <x v="78"/>
    <x v="3"/>
    <x v="0"/>
    <n v="130"/>
    <s v="Adrien Martin"/>
    <n v="2"/>
    <n v="0.10415746592640784"/>
  </r>
  <r>
    <x v="654"/>
    <s v="PIZB0005"/>
    <x v="43"/>
    <x v="4"/>
    <x v="0"/>
    <n v="60"/>
    <s v="Albain Forestier"/>
    <n v="10"/>
    <n v="0.34483663074762405"/>
  </r>
  <r>
    <x v="655"/>
    <s v="PIZB0006"/>
    <x v="48"/>
    <x v="5"/>
    <x v="1"/>
    <n v="95"/>
    <s v="Roch Cousineau"/>
    <n v="3"/>
    <n v="0.22153460506039058"/>
  </r>
  <r>
    <x v="656"/>
    <s v="PIZB0001"/>
    <x v="42"/>
    <x v="0"/>
    <x v="1"/>
    <n v="72"/>
    <s v="Adrien Martin"/>
    <n v="6"/>
    <n v="0.22923365014879404"/>
  </r>
  <r>
    <x v="657"/>
    <s v="PIZB0002"/>
    <x v="59"/>
    <x v="1"/>
    <x v="1"/>
    <n v="65"/>
    <s v="Albain Forestier"/>
    <n v="8"/>
    <n v="0.84343561354822105"/>
  </r>
  <r>
    <x v="658"/>
    <s v="PIZB0003"/>
    <x v="61"/>
    <x v="2"/>
    <x v="0"/>
    <n v="250"/>
    <s v="Roch Cousineau"/>
    <n v="2"/>
    <n v="0.5174128836141233"/>
  </r>
  <r>
    <x v="659"/>
    <s v="PIZB0004"/>
    <x v="77"/>
    <x v="3"/>
    <x v="0"/>
    <n v="130"/>
    <s v="Adrien Martin"/>
    <n v="2"/>
    <n v="0.11163789654693113"/>
  </r>
  <r>
    <x v="660"/>
    <s v="PIZB0001"/>
    <x v="69"/>
    <x v="0"/>
    <x v="0"/>
    <n v="72"/>
    <s v="Albain Forestier"/>
    <n v="9"/>
    <n v="0.83347178702943692"/>
  </r>
  <r>
    <x v="661"/>
    <s v="PIZB0002"/>
    <x v="19"/>
    <x v="1"/>
    <x v="0"/>
    <n v="65"/>
    <s v="Roch Cousineau"/>
    <n v="4"/>
    <n v="0.64950075672933971"/>
  </r>
  <r>
    <x v="662"/>
    <s v="PIZB0003"/>
    <x v="46"/>
    <x v="2"/>
    <x v="0"/>
    <n v="250"/>
    <s v="Adrien Martin"/>
    <n v="1"/>
    <n v="0.59591685518459159"/>
  </r>
  <r>
    <x v="663"/>
    <s v="PIZB0004"/>
    <x v="69"/>
    <x v="3"/>
    <x v="0"/>
    <n v="130"/>
    <s v="Albain Forestier"/>
    <n v="5"/>
    <n v="0.2174196407518677"/>
  </r>
  <r>
    <x v="664"/>
    <s v="PIZB0005"/>
    <x v="54"/>
    <x v="4"/>
    <x v="0"/>
    <n v="60"/>
    <s v="Roch Cousineau"/>
    <n v="12"/>
    <n v="0.6862498282280457"/>
  </r>
  <r>
    <x v="665"/>
    <s v="PIZB0001"/>
    <x v="71"/>
    <x v="0"/>
    <x v="0"/>
    <n v="72"/>
    <s v="Adrien Martin"/>
    <n v="6"/>
    <n v="0.37176895004176758"/>
  </r>
  <r>
    <x v="666"/>
    <s v="PIZB0002"/>
    <x v="48"/>
    <x v="1"/>
    <x v="0"/>
    <n v="65"/>
    <s v="Albain Forestier"/>
    <n v="6"/>
    <n v="0.62754495021883383"/>
  </r>
  <r>
    <x v="667"/>
    <s v="PIZB0003"/>
    <x v="37"/>
    <x v="2"/>
    <x v="1"/>
    <n v="250"/>
    <s v="Roch Cousineau"/>
    <n v="2"/>
    <n v="0.4295044754735623"/>
  </r>
  <r>
    <x v="668"/>
    <s v="PIZB0004"/>
    <x v="49"/>
    <x v="3"/>
    <x v="0"/>
    <n v="130"/>
    <s v="Adrien Martin"/>
    <n v="4"/>
    <n v="0.60899032987226209"/>
  </r>
  <r>
    <x v="669"/>
    <s v="PIZB0001"/>
    <x v="50"/>
    <x v="0"/>
    <x v="0"/>
    <n v="72"/>
    <s v="Albain Forestier"/>
    <n v="10"/>
    <n v="0.2237192972253611"/>
  </r>
  <r>
    <x v="670"/>
    <s v="PIZB0002"/>
    <x v="67"/>
    <x v="1"/>
    <x v="0"/>
    <n v="65"/>
    <s v="Roch Cousineau"/>
    <n v="8"/>
    <n v="0.84276115620806347"/>
  </r>
  <r>
    <x v="671"/>
    <s v="PIZB0003"/>
    <x v="68"/>
    <x v="2"/>
    <x v="0"/>
    <n v="250"/>
    <s v="Adrien Martin"/>
    <n v="2"/>
    <n v="0.96673380026321298"/>
  </r>
  <r>
    <x v="672"/>
    <s v="PIZB0004"/>
    <x v="68"/>
    <x v="3"/>
    <x v="0"/>
    <n v="130"/>
    <s v="Albain Forestier"/>
    <n v="2"/>
    <n v="0.68958452492253819"/>
  </r>
  <r>
    <x v="673"/>
    <s v="PIZB0005"/>
    <x v="47"/>
    <x v="4"/>
    <x v="1"/>
    <n v="60"/>
    <s v="Roch Cousineau"/>
    <n v="14"/>
    <n v="0.49079375213850562"/>
  </r>
  <r>
    <x v="674"/>
    <s v="PIZB0006"/>
    <x v="69"/>
    <x v="5"/>
    <x v="0"/>
    <n v="95"/>
    <s v="Adrien Martin"/>
    <n v="3"/>
    <n v="0.88291993681844594"/>
  </r>
  <r>
    <x v="675"/>
    <s v="PIZB0001"/>
    <x v="77"/>
    <x v="0"/>
    <x v="0"/>
    <n v="72"/>
    <s v="Albain Forestier"/>
    <n v="6"/>
    <n v="0.45318852499774886"/>
  </r>
  <r>
    <x v="676"/>
    <s v="PIZB0002"/>
    <x v="41"/>
    <x v="1"/>
    <x v="0"/>
    <n v="65"/>
    <s v="Roch Cousineau"/>
    <n v="12"/>
    <n v="0.11479232543915319"/>
  </r>
  <r>
    <x v="677"/>
    <s v="PIZB0003"/>
    <x v="69"/>
    <x v="2"/>
    <x v="1"/>
    <n v="250"/>
    <s v="Adrien Martin"/>
    <n v="2"/>
    <n v="0.88289046779219171"/>
  </r>
  <r>
    <x v="678"/>
    <s v="PIZB0004"/>
    <x v="63"/>
    <x v="3"/>
    <x v="1"/>
    <n v="130"/>
    <s v="Albain Forestier"/>
    <n v="2"/>
    <n v="0.77886874877978562"/>
  </r>
  <r>
    <x v="679"/>
    <s v="PIZB0001"/>
    <x v="41"/>
    <x v="0"/>
    <x v="1"/>
    <n v="72"/>
    <s v="Roch Cousineau"/>
    <n v="8"/>
    <n v="0.20074743325753364"/>
  </r>
  <r>
    <x v="680"/>
    <s v="PIZB0002"/>
    <x v="45"/>
    <x v="1"/>
    <x v="1"/>
    <n v="65"/>
    <s v="Adrien Martin"/>
    <n v="10"/>
    <n v="0.99947835089731973"/>
  </r>
  <r>
    <x v="681"/>
    <s v="PIZB0003"/>
    <x v="57"/>
    <x v="2"/>
    <x v="1"/>
    <n v="250"/>
    <s v="Albain Forestier"/>
    <n v="3"/>
    <n v="8.982225075058381E-2"/>
  </r>
  <r>
    <x v="682"/>
    <s v="PIZB0004"/>
    <x v="64"/>
    <x v="3"/>
    <x v="1"/>
    <n v="130"/>
    <s v="Roch Cousineau"/>
    <n v="7"/>
    <n v="0.81327631350731133"/>
  </r>
  <r>
    <x v="683"/>
    <s v="PIZB0001"/>
    <x v="33"/>
    <x v="0"/>
    <x v="0"/>
    <n v="72"/>
    <s v="Roch Cousineau"/>
    <n v="10"/>
    <n v="0.61976910485786196"/>
  </r>
  <r>
    <x v="684"/>
    <s v="PIZB0002"/>
    <x v="40"/>
    <x v="1"/>
    <x v="1"/>
    <n v="65"/>
    <s v="Adrien Martin"/>
    <n v="13"/>
    <n v="0.16588433494022403"/>
  </r>
  <r>
    <x v="685"/>
    <s v="PIZB0003"/>
    <x v="70"/>
    <x v="2"/>
    <x v="0"/>
    <n v="250"/>
    <s v="Albain Forestier"/>
    <n v="1"/>
    <n v="0.1208112306024689"/>
  </r>
  <r>
    <x v="686"/>
    <s v="PIZB0004"/>
    <x v="55"/>
    <x v="3"/>
    <x v="1"/>
    <n v="130"/>
    <s v="Roch Cousineau"/>
    <n v="2"/>
    <n v="0.21821505133078678"/>
  </r>
  <r>
    <x v="687"/>
    <s v="PIZB0001"/>
    <x v="48"/>
    <x v="0"/>
    <x v="0"/>
    <n v="72"/>
    <s v="Adrien Martin"/>
    <n v="10"/>
    <n v="0.6157796277039117"/>
  </r>
  <r>
    <x v="688"/>
    <s v="PIZB0002"/>
    <x v="78"/>
    <x v="1"/>
    <x v="1"/>
    <n v="65"/>
    <s v="Albain Forestier"/>
    <n v="4"/>
    <n v="0.28680107327711013"/>
  </r>
  <r>
    <x v="689"/>
    <s v="PIZB0003"/>
    <x v="65"/>
    <x v="2"/>
    <x v="0"/>
    <n v="250"/>
    <s v="Roch Cousineau"/>
    <n v="3"/>
    <n v="5.4544262139587962E-2"/>
  </r>
  <r>
    <x v="690"/>
    <s v="PIZB0004"/>
    <x v="80"/>
    <x v="3"/>
    <x v="1"/>
    <n v="130"/>
    <s v="Adrien Martin"/>
    <n v="4"/>
    <n v="0.18892307142159537"/>
  </r>
  <r>
    <x v="691"/>
    <s v="PIZB0005"/>
    <x v="42"/>
    <x v="4"/>
    <x v="0"/>
    <n v="60"/>
    <s v="Albain Forestier"/>
    <n v="13"/>
    <n v="0.58965979032616733"/>
  </r>
  <r>
    <x v="692"/>
    <s v="PIZB0001"/>
    <x v="21"/>
    <x v="0"/>
    <x v="1"/>
    <n v="72"/>
    <s v="Roch Cousineau"/>
    <n v="3"/>
    <n v="0.84501355303798509"/>
  </r>
  <r>
    <x v="693"/>
    <s v="PIZB0002"/>
    <x v="30"/>
    <x v="1"/>
    <x v="0"/>
    <n v="65"/>
    <s v="Adrien Martin"/>
    <n v="9"/>
    <n v="0.21763599582930293"/>
  </r>
  <r>
    <x v="694"/>
    <s v="PIZB0003"/>
    <x v="17"/>
    <x v="2"/>
    <x v="1"/>
    <n v="250"/>
    <s v="Albain Forestier"/>
    <n v="3"/>
    <n v="0.40002804326695718"/>
  </r>
  <r>
    <x v="695"/>
    <s v="PIZB0004"/>
    <x v="48"/>
    <x v="3"/>
    <x v="0"/>
    <n v="130"/>
    <s v="Roch Cousineau"/>
    <n v="5"/>
    <n v="3.7822606478070231E-2"/>
  </r>
  <r>
    <x v="696"/>
    <s v="PIZB0001"/>
    <x v="17"/>
    <x v="0"/>
    <x v="1"/>
    <n v="72"/>
    <s v="Adrien Martin"/>
    <n v="9"/>
    <n v="0.53189991847914808"/>
  </r>
  <r>
    <x v="697"/>
    <s v="PIZB0002"/>
    <x v="75"/>
    <x v="1"/>
    <x v="0"/>
    <n v="65"/>
    <s v="Albain Forestier"/>
    <n v="7"/>
    <n v="0.42145767742384432"/>
  </r>
  <r>
    <x v="698"/>
    <s v="PIZB0003"/>
    <x v="44"/>
    <x v="2"/>
    <x v="1"/>
    <n v="250"/>
    <s v="Roch Cousineau"/>
    <n v="2"/>
    <n v="0.83065401611037903"/>
  </r>
  <r>
    <x v="699"/>
    <s v="PIZB0004"/>
    <x v="41"/>
    <x v="3"/>
    <x v="0"/>
    <n v="130"/>
    <s v="Adrien Martin"/>
    <n v="7"/>
    <n v="0.32382959169331593"/>
  </r>
  <r>
    <x v="700"/>
    <s v="PIZB0005"/>
    <x v="37"/>
    <x v="4"/>
    <x v="0"/>
    <n v="60"/>
    <s v="Albain Forestier"/>
    <n v="8"/>
    <n v="0.23491739878562068"/>
  </r>
  <r>
    <x v="701"/>
    <s v="PIZB0006"/>
    <x v="65"/>
    <x v="5"/>
    <x v="1"/>
    <n v="95"/>
    <s v="Roch Cousineau"/>
    <n v="2"/>
    <n v="0.71413377104780085"/>
  </r>
  <r>
    <x v="702"/>
    <s v="PIZB0001"/>
    <x v="40"/>
    <x v="0"/>
    <x v="1"/>
    <n v="72"/>
    <s v="Adrien Martin"/>
    <n v="5"/>
    <n v="0.76587897210727407"/>
  </r>
  <r>
    <x v="703"/>
    <s v="PIZB0002"/>
    <x v="26"/>
    <x v="1"/>
    <x v="1"/>
    <n v="65"/>
    <s v="Albain Forestier"/>
    <n v="13"/>
    <n v="0.64293034636201274"/>
  </r>
  <r>
    <x v="704"/>
    <s v="PIZB0003"/>
    <x v="46"/>
    <x v="2"/>
    <x v="0"/>
    <n v="250"/>
    <s v="Roch Cousineau"/>
    <n v="3"/>
    <n v="0.57841507336786702"/>
  </r>
  <r>
    <x v="705"/>
    <s v="PIZB0004"/>
    <x v="82"/>
    <x v="3"/>
    <x v="0"/>
    <n v="130"/>
    <s v="Adrien Martin"/>
    <n v="2"/>
    <n v="0.51481845420643835"/>
  </r>
  <r>
    <x v="706"/>
    <s v="PIZB0001"/>
    <x v="56"/>
    <x v="0"/>
    <x v="0"/>
    <n v="72"/>
    <s v="Albain Forestier"/>
    <n v="5"/>
    <n v="0.34890991825756168"/>
  </r>
  <r>
    <x v="707"/>
    <s v="PIZB0002"/>
    <x v="62"/>
    <x v="1"/>
    <x v="0"/>
    <n v="65"/>
    <s v="Roch Cousineau"/>
    <n v="6"/>
    <n v="7.9637001035904986E-2"/>
  </r>
  <r>
    <x v="708"/>
    <s v="PIZB0003"/>
    <x v="74"/>
    <x v="2"/>
    <x v="0"/>
    <n v="250"/>
    <s v="Adrien Martin"/>
    <n v="1"/>
    <n v="0.31612008349524279"/>
  </r>
  <r>
    <x v="709"/>
    <s v="PIZB0004"/>
    <x v="26"/>
    <x v="3"/>
    <x v="0"/>
    <n v="130"/>
    <s v="Albain Forestier"/>
    <n v="4"/>
    <n v="0.1637344196612156"/>
  </r>
  <r>
    <x v="710"/>
    <s v="PIZB0005"/>
    <x v="43"/>
    <x v="4"/>
    <x v="0"/>
    <n v="60"/>
    <s v="Roch Cousineau"/>
    <n v="7"/>
    <n v="0.77399837327446386"/>
  </r>
  <r>
    <x v="711"/>
    <s v="PIZB0001"/>
    <x v="57"/>
    <x v="0"/>
    <x v="0"/>
    <n v="72"/>
    <s v="Adrien Martin"/>
    <n v="6"/>
    <n v="0.81834977758793881"/>
  </r>
  <r>
    <x v="712"/>
    <s v="PIZB0002"/>
    <x v="40"/>
    <x v="1"/>
    <x v="0"/>
    <n v="65"/>
    <s v="Albain Forestier"/>
    <n v="11"/>
    <n v="0.48348459228433049"/>
  </r>
  <r>
    <x v="713"/>
    <s v="PIZB0003"/>
    <x v="32"/>
    <x v="2"/>
    <x v="1"/>
    <n v="250"/>
    <s v="Roch Cousineau"/>
    <n v="1"/>
    <n v="0.95697333181714439"/>
  </r>
  <r>
    <x v="714"/>
    <s v="PIZB0004"/>
    <x v="33"/>
    <x v="3"/>
    <x v="0"/>
    <n v="130"/>
    <s v="Adrien Martin"/>
    <n v="2"/>
    <n v="0.70602391852775059"/>
  </r>
  <r>
    <x v="715"/>
    <s v="PIZB0001"/>
    <x v="49"/>
    <x v="0"/>
    <x v="0"/>
    <n v="72"/>
    <s v="Albain Forestier"/>
    <n v="12"/>
    <n v="0.88400409541169678"/>
  </r>
  <r>
    <x v="716"/>
    <s v="PIZB0002"/>
    <x v="33"/>
    <x v="1"/>
    <x v="0"/>
    <n v="65"/>
    <s v="Roch Cousineau"/>
    <n v="9"/>
    <n v="0.82656666222967967"/>
  </r>
  <r>
    <x v="717"/>
    <s v="PIZB0003"/>
    <x v="79"/>
    <x v="2"/>
    <x v="0"/>
    <n v="250"/>
    <s v="Adrien Martin"/>
    <n v="2"/>
    <n v="0.44916113201432095"/>
  </r>
  <r>
    <x v="718"/>
    <s v="PIZB0004"/>
    <x v="82"/>
    <x v="3"/>
    <x v="0"/>
    <n v="130"/>
    <s v="Albain Forestier"/>
    <n v="2"/>
    <n v="0.13671438439364192"/>
  </r>
  <r>
    <x v="719"/>
    <s v="PIZB0005"/>
    <x v="42"/>
    <x v="4"/>
    <x v="1"/>
    <n v="60"/>
    <s v="Roch Cousineau"/>
    <n v="12"/>
    <n v="0.83636842300331782"/>
  </r>
  <r>
    <x v="720"/>
    <s v="PIZB0006"/>
    <x v="58"/>
    <x v="5"/>
    <x v="0"/>
    <n v="95"/>
    <s v="Adrien Martin"/>
    <n v="5"/>
    <n v="0.54472611754624456"/>
  </r>
  <r>
    <x v="721"/>
    <s v="PIZB0001"/>
    <x v="63"/>
    <x v="0"/>
    <x v="0"/>
    <n v="72"/>
    <s v="Albain Forestier"/>
    <n v="8"/>
    <n v="0.89861032153621789"/>
  </r>
  <r>
    <x v="722"/>
    <s v="PIZB0002"/>
    <x v="72"/>
    <x v="1"/>
    <x v="0"/>
    <n v="65"/>
    <s v="Roch Cousineau"/>
    <n v="4"/>
    <n v="0.85602303861940432"/>
  </r>
  <r>
    <x v="723"/>
    <s v="PIZB0003"/>
    <x v="79"/>
    <x v="2"/>
    <x v="1"/>
    <n v="250"/>
    <s v="Adrien Martin"/>
    <n v="2"/>
    <n v="0.6346259743543694"/>
  </r>
  <r>
    <x v="724"/>
    <s v="PIZB0004"/>
    <x v="17"/>
    <x v="3"/>
    <x v="1"/>
    <n v="130"/>
    <s v="Albain Forestier"/>
    <n v="4"/>
    <n v="0.50896027409312072"/>
  </r>
  <r>
    <x v="725"/>
    <s v="PIZB0001"/>
    <x v="52"/>
    <x v="0"/>
    <x v="1"/>
    <n v="72"/>
    <s v="Roch Cousineau"/>
    <n v="5"/>
    <n v="0.7814568699594614"/>
  </r>
  <r>
    <x v="726"/>
    <s v="PIZB0002"/>
    <x v="74"/>
    <x v="1"/>
    <x v="1"/>
    <n v="65"/>
    <s v="Adrien Martin"/>
    <n v="10"/>
    <n v="0.18921931469506448"/>
  </r>
  <r>
    <x v="727"/>
    <s v="PIZB0003"/>
    <x v="75"/>
    <x v="2"/>
    <x v="1"/>
    <n v="250"/>
    <s v="Albain Forestier"/>
    <n v="2"/>
    <n v="0.84930217518790607"/>
  </r>
  <r>
    <x v="728"/>
    <s v="PIZB0004"/>
    <x v="57"/>
    <x v="3"/>
    <x v="1"/>
    <n v="130"/>
    <s v="Roch Cousineau"/>
    <n v="3"/>
    <n v="0.14702868003559844"/>
  </r>
  <r>
    <x v="729"/>
    <s v="PIZB0001"/>
    <x v="38"/>
    <x v="0"/>
    <x v="1"/>
    <n v="72"/>
    <s v="Roch Cousineau"/>
    <n v="9"/>
    <n v="0.13010756045171645"/>
  </r>
  <r>
    <x v="730"/>
    <s v="PIZB0002"/>
    <x v="53"/>
    <x v="1"/>
    <x v="0"/>
    <n v="65"/>
    <s v="Adrien Martin"/>
    <n v="11"/>
    <n v="0.88364253447322261"/>
  </r>
  <r>
    <x v="731"/>
    <s v="PIZB0003"/>
    <x v="78"/>
    <x v="2"/>
    <x v="0"/>
    <n v="250"/>
    <s v="Albain Forestier"/>
    <n v="1"/>
    <n v="0.27702822674889804"/>
  </r>
  <r>
    <x v="732"/>
    <s v="PIZB0004"/>
    <x v="82"/>
    <x v="3"/>
    <x v="0"/>
    <n v="130"/>
    <s v="Roch Cousineau"/>
    <n v="5"/>
    <n v="0.88180988204057331"/>
  </r>
  <r>
    <x v="733"/>
    <s v="PIZB0001"/>
    <x v="61"/>
    <x v="0"/>
    <x v="1"/>
    <n v="72"/>
    <s v="Adrien Martin"/>
    <n v="11"/>
    <n v="4.7441907285858842E-2"/>
  </r>
  <r>
    <x v="734"/>
    <s v="PIZB0002"/>
    <x v="21"/>
    <x v="1"/>
    <x v="1"/>
    <n v="65"/>
    <s v="Albain Forestier"/>
    <n v="10"/>
    <n v="0.27966724850226787"/>
  </r>
  <r>
    <x v="735"/>
    <s v="PIZB0003"/>
    <x v="32"/>
    <x v="2"/>
    <x v="1"/>
    <n v="250"/>
    <s v="Roch Cousineau"/>
    <n v="2"/>
    <n v="0.20143254775814301"/>
  </r>
  <r>
    <x v="736"/>
    <s v="PIZB0004"/>
    <x v="54"/>
    <x v="3"/>
    <x v="1"/>
    <n v="130"/>
    <s v="Adrien Martin"/>
    <n v="4"/>
    <n v="3.501319511687806E-2"/>
  </r>
  <r>
    <x v="737"/>
    <s v="PIZB0005"/>
    <x v="70"/>
    <x v="4"/>
    <x v="1"/>
    <n v="60"/>
    <s v="Albain Forestier"/>
    <n v="4"/>
    <n v="0.17435364022942634"/>
  </r>
  <r>
    <x v="738"/>
    <s v="PIZB0001"/>
    <x v="30"/>
    <x v="0"/>
    <x v="1"/>
    <n v="72"/>
    <s v="Roch Cousineau"/>
    <n v="12"/>
    <n v="0.14837235887476197"/>
  </r>
  <r>
    <x v="739"/>
    <s v="PIZB0002"/>
    <x v="71"/>
    <x v="1"/>
    <x v="1"/>
    <n v="65"/>
    <s v="Adrien Martin"/>
    <n v="5"/>
    <n v="7.96679464381298E-2"/>
  </r>
  <r>
    <x v="740"/>
    <s v="PIZB0003"/>
    <x v="82"/>
    <x v="2"/>
    <x v="0"/>
    <n v="250"/>
    <s v="Albain Forestier"/>
    <n v="3"/>
    <n v="0.1756742544608344"/>
  </r>
  <r>
    <x v="741"/>
    <s v="PIZB0004"/>
    <x v="67"/>
    <x v="3"/>
    <x v="0"/>
    <n v="130"/>
    <s v="Roch Cousineau"/>
    <n v="2"/>
    <n v="0.40566650357395173"/>
  </r>
  <r>
    <x v="742"/>
    <s v="PIZB0001"/>
    <x v="43"/>
    <x v="0"/>
    <x v="0"/>
    <n v="72"/>
    <s v="Adrien Martin"/>
    <n v="7"/>
    <n v="0.21450532057872451"/>
  </r>
  <r>
    <x v="743"/>
    <s v="PIZB0002"/>
    <x v="52"/>
    <x v="1"/>
    <x v="1"/>
    <n v="65"/>
    <s v="Albain Forestier"/>
    <n v="12"/>
    <n v="0.19204429581056215"/>
  </r>
  <r>
    <x v="744"/>
    <s v="PIZB0003"/>
    <x v="41"/>
    <x v="2"/>
    <x v="1"/>
    <n v="250"/>
    <s v="Roch Cousineau"/>
    <n v="3"/>
    <n v="0.12110095060553305"/>
  </r>
  <r>
    <x v="745"/>
    <s v="PIZB0004"/>
    <x v="63"/>
    <x v="3"/>
    <x v="1"/>
    <n v="130"/>
    <s v="Adrien Martin"/>
    <n v="4"/>
    <n v="0.8173109469909694"/>
  </r>
  <r>
    <x v="746"/>
    <s v="PIZB0005"/>
    <x v="63"/>
    <x v="4"/>
    <x v="1"/>
    <n v="60"/>
    <s v="Albain Forestier"/>
    <n v="8"/>
    <n v="0.48570389341817355"/>
  </r>
  <r>
    <x v="747"/>
    <s v="PIZB0006"/>
    <x v="74"/>
    <x v="5"/>
    <x v="1"/>
    <n v="95"/>
    <s v="Roch Cousineau"/>
    <n v="3"/>
    <n v="0.62633699370903351"/>
  </r>
  <r>
    <x v="748"/>
    <s v="PIZB0001"/>
    <x v="80"/>
    <x v="0"/>
    <x v="1"/>
    <n v="72"/>
    <s v="Adrien Martin"/>
    <n v="8"/>
    <n v="0.45570840094705156"/>
  </r>
  <r>
    <x v="749"/>
    <s v="PIZB0002"/>
    <x v="37"/>
    <x v="1"/>
    <x v="1"/>
    <n v="65"/>
    <s v="Albain Forestier"/>
    <n v="12"/>
    <n v="9.0211556099450751E-2"/>
  </r>
  <r>
    <x v="750"/>
    <s v="PIZB0003"/>
    <x v="58"/>
    <x v="2"/>
    <x v="0"/>
    <n v="250"/>
    <s v="Roch Cousineau"/>
    <n v="3"/>
    <n v="0.99897110562185798"/>
  </r>
  <r>
    <x v="751"/>
    <s v="PIZB0004"/>
    <x v="67"/>
    <x v="3"/>
    <x v="0"/>
    <n v="130"/>
    <s v="Adrien Martin"/>
    <n v="4"/>
    <n v="1.1868951155397101E-2"/>
  </r>
  <r>
    <x v="752"/>
    <s v="PIZB0001"/>
    <x v="45"/>
    <x v="0"/>
    <x v="0"/>
    <n v="72"/>
    <s v="Albain Forestier"/>
    <n v="11"/>
    <n v="0.2971516065452281"/>
  </r>
  <r>
    <x v="753"/>
    <s v="PIZB0002"/>
    <x v="77"/>
    <x v="1"/>
    <x v="1"/>
    <n v="65"/>
    <s v="Roch Cousineau"/>
    <n v="9"/>
    <n v="0.18893824428566974"/>
  </r>
  <r>
    <x v="754"/>
    <s v="PIZB0003"/>
    <x v="39"/>
    <x v="2"/>
    <x v="1"/>
    <n v="250"/>
    <s v="Adrien Martin"/>
    <n v="3"/>
    <n v="0.59955020209325882"/>
  </r>
  <r>
    <x v="755"/>
    <s v="PIZB0004"/>
    <x v="17"/>
    <x v="3"/>
    <x v="1"/>
    <n v="130"/>
    <s v="Albain Forestier"/>
    <n v="3"/>
    <n v="0.19345749756784436"/>
  </r>
  <r>
    <x v="756"/>
    <s v="PIZB0005"/>
    <x v="74"/>
    <x v="4"/>
    <x v="1"/>
    <n v="60"/>
    <s v="Roch Cousineau"/>
    <n v="13"/>
    <n v="9.3864816270891605E-2"/>
  </r>
  <r>
    <x v="757"/>
    <s v="PIZB0001"/>
    <x v="26"/>
    <x v="0"/>
    <x v="1"/>
    <n v="72"/>
    <s v="Adrien Martin"/>
    <n v="12"/>
    <n v="8.7772848718091323E-2"/>
  </r>
  <r>
    <x v="758"/>
    <s v="PIZB0002"/>
    <x v="48"/>
    <x v="1"/>
    <x v="1"/>
    <n v="65"/>
    <s v="Albain Forestier"/>
    <n v="5"/>
    <n v="3.6113239336200142E-2"/>
  </r>
  <r>
    <x v="759"/>
    <s v="PIZB0003"/>
    <x v="58"/>
    <x v="2"/>
    <x v="0"/>
    <n v="250"/>
    <s v="Roch Cousineau"/>
    <n v="3"/>
    <n v="0.807853199162339"/>
  </r>
  <r>
    <x v="760"/>
    <s v="PIZB0004"/>
    <x v="74"/>
    <x v="3"/>
    <x v="1"/>
    <n v="130"/>
    <s v="Adrien Martin"/>
    <n v="5"/>
    <n v="0.46668600953722728"/>
  </r>
  <r>
    <x v="761"/>
    <s v="PIZB0001"/>
    <x v="50"/>
    <x v="0"/>
    <x v="0"/>
    <n v="72"/>
    <s v="Albain Forestier"/>
    <n v="8"/>
    <n v="0.35463979002646551"/>
  </r>
  <r>
    <x v="762"/>
    <s v="PIZB0002"/>
    <x v="49"/>
    <x v="1"/>
    <x v="1"/>
    <n v="65"/>
    <s v="Roch Cousineau"/>
    <n v="4"/>
    <n v="0.5557744546168617"/>
  </r>
  <r>
    <x v="763"/>
    <s v="PIZB0003"/>
    <x v="46"/>
    <x v="2"/>
    <x v="0"/>
    <n v="250"/>
    <s v="Adrien Martin"/>
    <n v="3"/>
    <n v="0.91225484852127148"/>
  </r>
  <r>
    <x v="764"/>
    <s v="PIZB0004"/>
    <x v="38"/>
    <x v="3"/>
    <x v="1"/>
    <n v="130"/>
    <s v="Albain Forestier"/>
    <n v="7"/>
    <n v="0.98932797834781294"/>
  </r>
  <r>
    <x v="765"/>
    <s v="PIZB0005"/>
    <x v="80"/>
    <x v="4"/>
    <x v="0"/>
    <n v="60"/>
    <s v="Roch Cousineau"/>
    <n v="7"/>
    <n v="0.74522651066202106"/>
  </r>
  <r>
    <x v="766"/>
    <s v="PIZB0006"/>
    <x v="42"/>
    <x v="5"/>
    <x v="1"/>
    <n v="95"/>
    <s v="Adrien Martin"/>
    <n v="7"/>
    <n v="0.99268057351833006"/>
  </r>
  <r>
    <x v="767"/>
    <s v="PIZB0001"/>
    <x v="79"/>
    <x v="0"/>
    <x v="0"/>
    <n v="72"/>
    <s v="Albain Forestier"/>
    <n v="5"/>
    <n v="0.83792337102775982"/>
  </r>
  <r>
    <x v="768"/>
    <s v="PIZB0002"/>
    <x v="46"/>
    <x v="1"/>
    <x v="1"/>
    <n v="65"/>
    <s v="Roch Cousineau"/>
    <n v="6"/>
    <n v="0.1256492522981173"/>
  </r>
  <r>
    <x v="769"/>
    <s v="PIZB0003"/>
    <x v="42"/>
    <x v="2"/>
    <x v="0"/>
    <n v="250"/>
    <s v="Adrien Martin"/>
    <n v="2"/>
    <n v="0.58608124540883622"/>
  </r>
  <r>
    <x v="770"/>
    <s v="PIZB0004"/>
    <x v="47"/>
    <x v="3"/>
    <x v="1"/>
    <n v="130"/>
    <s v="Albain Forestier"/>
    <n v="2"/>
    <n v="0.88535201248485951"/>
  </r>
  <r>
    <x v="771"/>
    <s v="PIZB0001"/>
    <x v="47"/>
    <x v="0"/>
    <x v="0"/>
    <n v="72"/>
    <s v="Roch Cousineau"/>
    <n v="4"/>
    <n v="0.1647055989746069"/>
  </r>
  <r>
    <x v="772"/>
    <s v="PIZB0002"/>
    <x v="19"/>
    <x v="1"/>
    <x v="1"/>
    <n v="65"/>
    <s v="Adrien Martin"/>
    <n v="10"/>
    <n v="0.55465123709658937"/>
  </r>
  <r>
    <x v="773"/>
    <s v="PIZB0003"/>
    <x v="80"/>
    <x v="2"/>
    <x v="0"/>
    <n v="250"/>
    <s v="Albain Forestier"/>
    <n v="1"/>
    <n v="0.90968476030969259"/>
  </r>
  <r>
    <x v="774"/>
    <s v="PIZB0004"/>
    <x v="54"/>
    <x v="0"/>
    <x v="1"/>
    <n v="72"/>
    <s v="Roch Cousineau"/>
    <n v="12"/>
    <n v="0.29999228198552186"/>
  </r>
  <r>
    <x v="775"/>
    <s v="PIZB0001"/>
    <x v="43"/>
    <x v="1"/>
    <x v="0"/>
    <n v="65"/>
    <s v="Roch Cousineau"/>
    <n v="11"/>
    <n v="0.81023791064279826"/>
  </r>
  <r>
    <x v="776"/>
    <s v="PIZB0002"/>
    <x v="81"/>
    <x v="2"/>
    <x v="1"/>
    <n v="250"/>
    <s v="Adrien Martin"/>
    <n v="2"/>
    <n v="0.64932492331995961"/>
  </r>
  <r>
    <x v="777"/>
    <s v="PIZB0003"/>
    <x v="48"/>
    <x v="3"/>
    <x v="1"/>
    <n v="130"/>
    <s v="Albain Forestier"/>
    <n v="7"/>
    <n v="0.90042657506824153"/>
  </r>
  <r>
    <x v="778"/>
    <s v="PIZB0004"/>
    <x v="37"/>
    <x v="0"/>
    <x v="1"/>
    <n v="72"/>
    <s v="Roch Cousineau"/>
    <n v="6"/>
    <n v="0.31370102354195972"/>
  </r>
  <r>
    <x v="779"/>
    <s v="PIZB0001"/>
    <x v="66"/>
    <x v="1"/>
    <x v="1"/>
    <n v="65"/>
    <s v="Adrien Martin"/>
    <n v="4"/>
    <n v="0.7924804637984697"/>
  </r>
  <r>
    <x v="780"/>
    <s v="PIZB0002"/>
    <x v="63"/>
    <x v="2"/>
    <x v="1"/>
    <n v="250"/>
    <s v="Albain Forestier"/>
    <n v="2"/>
    <n v="0.54447605584298109"/>
  </r>
  <r>
    <x v="781"/>
    <s v="PIZB0003"/>
    <x v="39"/>
    <x v="3"/>
    <x v="0"/>
    <n v="130"/>
    <s v="Roch Cousineau"/>
    <n v="4"/>
    <n v="0.58926838212496024"/>
  </r>
  <r>
    <x v="782"/>
    <s v="PIZB0004"/>
    <x v="42"/>
    <x v="4"/>
    <x v="1"/>
    <n v="60"/>
    <s v="Adrien Martin"/>
    <n v="8"/>
    <n v="0.99765480469008749"/>
  </r>
  <r>
    <x v="783"/>
    <s v="PIZB0005"/>
    <x v="30"/>
    <x v="0"/>
    <x v="0"/>
    <n v="72"/>
    <s v="Albain Forestier"/>
    <n v="4"/>
    <n v="0.70466312080477844"/>
  </r>
  <r>
    <x v="784"/>
    <s v="PIZB0001"/>
    <x v="66"/>
    <x v="1"/>
    <x v="1"/>
    <n v="65"/>
    <s v="Roch Cousineau"/>
    <n v="5"/>
    <n v="0.19225482124321958"/>
  </r>
  <r>
    <x v="785"/>
    <s v="PIZB0002"/>
    <x v="42"/>
    <x v="2"/>
    <x v="0"/>
    <n v="250"/>
    <s v="Adrien Martin"/>
    <n v="3"/>
    <n v="0.806299535283308"/>
  </r>
  <r>
    <x v="786"/>
    <s v="PIZB0003"/>
    <x v="83"/>
    <x v="3"/>
    <x v="1"/>
    <n v="130"/>
    <s v="Albain Forestier"/>
    <n v="4"/>
    <n v="7.4826100187883382E-2"/>
  </r>
  <r>
    <x v="787"/>
    <s v="PIZB0004"/>
    <x v="79"/>
    <x v="0"/>
    <x v="0"/>
    <n v="72"/>
    <s v="Roch Cousineau"/>
    <n v="5"/>
    <n v="0.73985539318765225"/>
  </r>
  <r>
    <x v="788"/>
    <s v="PIZB0001"/>
    <x v="70"/>
    <x v="1"/>
    <x v="1"/>
    <n v="65"/>
    <s v="Adrien Martin"/>
    <n v="7"/>
    <n v="0.22033501964486246"/>
  </r>
  <r>
    <x v="789"/>
    <s v="PIZB0002"/>
    <x v="55"/>
    <x v="2"/>
    <x v="0"/>
    <n v="250"/>
    <s v="Albain Forestier"/>
    <n v="1"/>
    <n v="0.2690434773300121"/>
  </r>
  <r>
    <x v="790"/>
    <s v="PIZB0003"/>
    <x v="51"/>
    <x v="3"/>
    <x v="1"/>
    <n v="130"/>
    <s v="Roch Cousineau"/>
    <n v="6"/>
    <n v="0.22774223327311649"/>
  </r>
  <r>
    <x v="791"/>
    <s v="PIZB0004"/>
    <x v="77"/>
    <x v="4"/>
    <x v="0"/>
    <n v="60"/>
    <s v="Adrien Martin"/>
    <n v="13"/>
    <n v="0.24978848803900211"/>
  </r>
  <r>
    <x v="792"/>
    <s v="PIZB0005"/>
    <x v="30"/>
    <x v="5"/>
    <x v="1"/>
    <n v="95"/>
    <s v="Albain Forestier"/>
    <n v="6"/>
    <n v="0.94113998182136493"/>
  </r>
  <r>
    <x v="793"/>
    <s v="PIZB0006"/>
    <x v="70"/>
    <x v="0"/>
    <x v="0"/>
    <n v="72"/>
    <s v="Roch Cousineau"/>
    <n v="12"/>
    <n v="0.71566519273427376"/>
  </r>
  <r>
    <x v="794"/>
    <m/>
    <x v="84"/>
    <x v="6"/>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531E3-E5B1-44BE-86E3-8AAB5684336A}" name="PivotTable10"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rowHeaderCaption="Day wise ">
  <location ref="O30:P61" firstHeaderRow="1" firstDataRow="1" firstDataCol="1"/>
  <pivotFields count="12">
    <pivotField showAll="0"/>
    <pivotField showAll="0"/>
    <pivotField showAll="0"/>
    <pivotField dataField="1"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x="3"/>
        <item t="default"/>
      </items>
    </pivotField>
    <pivotField showAll="0"/>
    <pivotField showAll="0"/>
    <pivotField showAll="0">
      <items count="5">
        <item x="1"/>
        <item x="2"/>
        <item x="0"/>
        <item x="3"/>
        <item t="default"/>
      </items>
    </pivotField>
    <pivotField showAll="0">
      <items count="12">
        <item x="6"/>
        <item x="4"/>
        <item x="7"/>
        <item x="5"/>
        <item x="9"/>
        <item x="3"/>
        <item x="1"/>
        <item x="2"/>
        <item x="0"/>
        <item x="8"/>
        <item x="10"/>
        <item t="default"/>
      </items>
    </pivotField>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1">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t="grand">
      <x/>
    </i>
  </rowItems>
  <colItems count="1">
    <i/>
  </colItems>
  <dataFields count="1">
    <dataField name="Count of Customer Name" fld="3" subtotal="count" baseField="0" baseItem="0"/>
  </dataFields>
  <formats count="14">
    <format dxfId="118">
      <pivotArea type="all" dataOnly="0" outline="0" fieldPosition="0"/>
    </format>
    <format dxfId="117">
      <pivotArea outline="0" collapsedLevelsAreSubtotals="1" fieldPosition="0"/>
    </format>
    <format dxfId="116">
      <pivotArea field="10" type="button" dataOnly="0" labelOnly="1" outline="0" axis="axisRow" fieldPosition="0"/>
    </format>
    <format dxfId="115">
      <pivotArea dataOnly="0" labelOnly="1" fieldPosition="0">
        <references count="1">
          <reference field="10"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114">
      <pivotArea dataOnly="0" labelOnly="1" fieldPosition="0">
        <references count="1">
          <reference field="10"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13">
      <pivotArea dataOnly="0" labelOnly="1" grandRow="1" outline="0"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10" type="button" dataOnly="0" labelOnly="1" outline="0" axis="axisRow" fieldPosition="0"/>
    </format>
    <format dxfId="108">
      <pivotArea dataOnly="0" labelOnly="1" fieldPosition="0">
        <references count="1">
          <reference field="10"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107">
      <pivotArea dataOnly="0" labelOnly="1" fieldPosition="0">
        <references count="1">
          <reference field="10"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06">
      <pivotArea dataOnly="0" labelOnly="1" grandRow="1" outline="0" fieldPosition="0"/>
    </format>
    <format dxfId="105">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4" type="dateBetween" evalOrder="-1" id="203"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BF2CB0-2357-41FB-AD0E-CB4BE7859A34}" name="PivotTable27"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 rupee bucket">
  <location ref="F19:G24" firstHeaderRow="1" firstDataRow="1" firstDataCol="1"/>
  <pivotFields count="8">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dataField="1" showAll="0">
      <items count="8">
        <item x="0"/>
        <item x="1"/>
        <item x="2"/>
        <item x="3"/>
        <item x="4"/>
        <item x="5"/>
        <item x="6"/>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Count of Amount in Sales" fld="3" subtotal="count" baseField="3" baseItem="0"/>
  </dataFields>
  <formats count="12">
    <format dxfId="44">
      <pivotArea type="all" dataOnly="0" outline="0" fieldPosition="0"/>
    </format>
    <format dxfId="43">
      <pivotArea outline="0" collapsedLevelsAreSubtotals="1" fieldPosition="0"/>
    </format>
    <format dxfId="42">
      <pivotArea field="3" type="button" dataOnly="0" labelOnly="1" outline="0" axis="axisRow" fieldPosition="0"/>
    </format>
    <format dxfId="41">
      <pivotArea dataOnly="0" labelOnly="1" fieldPosition="0">
        <references count="1">
          <reference field="3" count="4">
            <x v="0"/>
            <x v="1"/>
            <x v="2"/>
            <x v="3"/>
          </reference>
        </references>
      </pivotArea>
    </format>
    <format dxfId="40">
      <pivotArea dataOnly="0" labelOnly="1" grandRow="1" outline="0" fieldPosition="0"/>
    </format>
    <format dxfId="39">
      <pivotArea dataOnly="0" labelOnly="1" outline="0" axis="axisValues" fieldPosition="0"/>
    </format>
    <format dxfId="12">
      <pivotArea type="all" dataOnly="0" outline="0" fieldPosition="0"/>
    </format>
    <format dxfId="11">
      <pivotArea outline="0" collapsedLevelsAreSubtotals="1" fieldPosition="0"/>
    </format>
    <format dxfId="10">
      <pivotArea field="3" type="button" dataOnly="0" labelOnly="1" outline="0" axis="axisRow" fieldPosition="0"/>
    </format>
    <format dxfId="9">
      <pivotArea dataOnly="0" labelOnly="1" fieldPosition="0">
        <references count="1">
          <reference field="3" count="4">
            <x v="0"/>
            <x v="1"/>
            <x v="2"/>
            <x v="3"/>
          </reference>
        </references>
      </pivotArea>
    </format>
    <format dxfId="8">
      <pivotArea dataOnly="0" labelOnly="1" grandRow="1" outline="0" fieldPosition="0"/>
    </format>
    <format dxfId="7">
      <pivotArea dataOnly="0" labelOnly="1" outline="0" axis="axisValues" fieldPosition="0"/>
    </format>
  </format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49F32E-B056-4295-B5FE-AF7CF3B31A55}" name="PivotTable19"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I12:J98" firstHeaderRow="1" firstDataRow="1" firstDataCol="1"/>
  <pivotFields count="8">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items count="8">
        <item x="0"/>
        <item x="1"/>
        <item x="2"/>
        <item x="3"/>
        <item x="4"/>
        <item x="5"/>
        <item x="6"/>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6">
    <i>
      <x/>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Amount in Sales" fld="3" subtotal="average" baseField="6" baseItem="0" numFmtId="2"/>
  </dataFields>
  <formats count="16">
    <format dxfId="103">
      <pivotArea outline="0" collapsedLevelsAreSubtotals="1" fieldPosition="0"/>
    </format>
    <format dxfId="102">
      <pivotArea dataOnly="0" labelOnly="1" outline="0" axis="axisValues" fieldPosition="0"/>
    </format>
    <format dxfId="38">
      <pivotArea type="all" dataOnly="0" outline="0" fieldPosition="0"/>
    </format>
    <format dxfId="37">
      <pivotArea outline="0" collapsedLevelsAreSubtotals="1" fieldPosition="0"/>
    </format>
    <format dxfId="36">
      <pivotArea field="6" type="button" dataOnly="0" labelOnly="1" outline="0" axis="axisRow" fieldPosition="0"/>
    </format>
    <format dxfId="35">
      <pivotArea dataOnly="0" labelOnly="1" fieldPosition="0">
        <references count="1">
          <reference field="6"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34">
      <pivotArea dataOnly="0" labelOnly="1" fieldPosition="0">
        <references count="1">
          <reference field="6"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33">
      <pivotArea dataOnly="0" labelOnly="1" grandRow="1" outline="0" fieldPosition="0"/>
    </format>
    <format dxfId="32">
      <pivotArea dataOnly="0" labelOnly="1" outline="0" axis="axisValues" fieldPosition="0"/>
    </format>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fieldPosition="0">
        <references count="1">
          <reference field="6"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2">
      <pivotArea dataOnly="0" labelOnly="1" fieldPosition="0">
        <references count="1">
          <reference field="6"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
      <pivotArea dataOnly="0" labelOnly="1" grandRow="1" outline="0" fieldPosition="0"/>
    </format>
    <format dxfId="0">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5B2D57-CD76-4BE8-B550-95B1B40C9154}" name="PivotTable20"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E7:H8" firstHeaderRow="0" firstDataRow="1" firstDataCol="0"/>
  <pivotFields count="11">
    <pivotField dataField="1"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items count="4">
        <item x="0"/>
        <item x="1"/>
        <item x="2"/>
        <item t="default"/>
      </items>
    </pivotField>
    <pivotField dataField="1"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order" fld="0" subtotal="count" baseField="0" baseItem="1"/>
    <dataField name="Total Revenue" fld="5" baseField="0" baseItem="1"/>
    <dataField name="Average Revenue" fld="5" subtotal="average" baseField="0" baseItem="2"/>
    <dataField name="Average Discount" fld="8" subtotal="average" baseField="0" baseItem="3"/>
  </dataFields>
  <formats count="3">
    <format dxfId="66">
      <pivotArea type="all" dataOnly="0" outline="0" fieldPosition="0"/>
    </format>
    <format dxfId="65">
      <pivotArea outline="0" collapsedLevelsAreSubtotals="1" fieldPosition="0"/>
    </format>
    <format dxfId="64">
      <pivotArea dataOnly="0" labelOnly="1" outline="0" fieldPosition="0">
        <references count="1">
          <reference field="4294967294" count="4">
            <x v="0"/>
            <x v="1"/>
            <x v="2"/>
            <x v="3"/>
          </reference>
        </references>
      </pivotArea>
    </format>
  </format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663D5E3-F605-4F22-BA7C-BAF3C600E80F}" name="PivotTable25"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52:G56" firstHeaderRow="1" firstDataRow="1" firstDataCol="1"/>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sortType="descending">
      <items count="8">
        <item x="5"/>
        <item x="1"/>
        <item x="2"/>
        <item x="3"/>
        <item x="4"/>
        <item x="0"/>
        <item x="6"/>
        <item t="default"/>
      </items>
      <autoSortScope>
        <pivotArea dataOnly="0" outline="0" fieldPosition="0">
          <references count="1">
            <reference field="4294967294" count="1" selected="0">
              <x v="0"/>
            </reference>
          </references>
        </pivotArea>
      </autoSortScope>
    </pivotField>
    <pivotField axis="axisRow" showAll="0">
      <items count="4">
        <item x="0"/>
        <item x="1"/>
        <item x="2"/>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Sum of Price of One Product" fld="5" baseField="3" baseItem="5"/>
  </dataFields>
  <formats count="6">
    <format dxfId="72">
      <pivotArea type="all" dataOnly="0" outline="0" fieldPosition="0"/>
    </format>
    <format dxfId="71">
      <pivotArea outline="0" collapsedLevelsAreSubtotals="1" fieldPosition="0"/>
    </format>
    <format dxfId="70">
      <pivotArea field="4" type="button" dataOnly="0" labelOnly="1" outline="0" axis="axisRow" fieldPosition="0"/>
    </format>
    <format dxfId="69">
      <pivotArea dataOnly="0" labelOnly="1" fieldPosition="0">
        <references count="1">
          <reference field="4" count="0"/>
        </references>
      </pivotArea>
    </format>
    <format dxfId="68">
      <pivotArea dataOnly="0" labelOnly="1" grandRow="1" outline="0" fieldPosition="0"/>
    </format>
    <format dxfId="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17C797A-03F3-4C3C-974B-9D7DC73230B4}" name="PivotTable24"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product name">
  <location ref="F27:G35" firstHeaderRow="1" firstDataRow="1" firstDataCol="1"/>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sortType="descending">
      <items count="8">
        <item x="5"/>
        <item x="1"/>
        <item x="2"/>
        <item x="3"/>
        <item x="4"/>
        <item x="0"/>
        <item x="6"/>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v="2"/>
    </i>
    <i>
      <x v="3"/>
    </i>
    <i>
      <x v="5"/>
    </i>
    <i>
      <x v="1"/>
    </i>
    <i>
      <x v="4"/>
    </i>
    <i>
      <x/>
    </i>
    <i>
      <x v="6"/>
    </i>
    <i t="grand">
      <x/>
    </i>
  </rowItems>
  <colItems count="1">
    <i/>
  </colItems>
  <dataFields count="1">
    <dataField name="Sum of Revenue" fld="5" baseField="3" baseItem="2"/>
  </dataFields>
  <formats count="6">
    <format dxfId="78">
      <pivotArea type="all" dataOnly="0" outline="0" fieldPosition="0"/>
    </format>
    <format dxfId="77">
      <pivotArea outline="0" collapsedLevelsAreSubtotals="1" fieldPosition="0"/>
    </format>
    <format dxfId="76">
      <pivotArea field="3" type="button" dataOnly="0" labelOnly="1" outline="0" axis="axisRow" fieldPosition="0"/>
    </format>
    <format dxfId="75">
      <pivotArea dataOnly="0" labelOnly="1" fieldPosition="0">
        <references count="1">
          <reference field="3" count="6">
            <x v="0"/>
            <x v="1"/>
            <x v="2"/>
            <x v="3"/>
            <x v="4"/>
            <x v="5"/>
          </reference>
        </references>
      </pivotArea>
    </format>
    <format dxfId="74">
      <pivotArea dataOnly="0" labelOnly="1" grandRow="1" outline="0" fieldPosition="0"/>
    </format>
    <format dxfId="73">
      <pivotArea dataOnly="0" labelOnly="1" outline="0" axis="axisValues" fieldPosition="0"/>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5"/>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DF64F48-B7A0-410F-A7EC-6BA0C2B5A503}" name="PivotTable2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Each day">
  <location ref="C10:D96" firstHeaderRow="1" firstDataRow="1" firstDataCol="1"/>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sortType="descending">
      <items count="8">
        <item x="5"/>
        <item x="1"/>
        <item x="2"/>
        <item x="3"/>
        <item x="4"/>
        <item x="0"/>
        <item x="6"/>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6">
    <i>
      <x/>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enue" fld="5" baseField="9" baseItem="0"/>
  </dataFields>
  <formats count="7">
    <format dxfId="85">
      <pivotArea type="all" dataOnly="0" outline="0" fieldPosition="0"/>
    </format>
    <format dxfId="84">
      <pivotArea outline="0" collapsedLevelsAreSubtotals="1" fieldPosition="0"/>
    </format>
    <format dxfId="83">
      <pivotArea field="9" type="button" dataOnly="0" labelOnly="1" outline="0" axis="axisRow" fieldPosition="0"/>
    </format>
    <format dxfId="82">
      <pivotArea dataOnly="0" labelOnly="1" fieldPosition="0">
        <references count="1">
          <reference field="9"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81">
      <pivotArea dataOnly="0" labelOnly="1" fieldPosition="0">
        <references count="1">
          <reference field="9"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80">
      <pivotArea dataOnly="0" labelOnly="1" grandRow="1" outline="0" fieldPosition="0"/>
    </format>
    <format dxfId="7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86308C8-E780-41C7-A06C-04E4CC70DAF5}" name="PivotTable22"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Each day">
  <location ref="I10:J96" firstHeaderRow="1" firstDataRow="1" firstDataCol="1"/>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sortType="descending">
      <items count="8">
        <item x="5"/>
        <item x="1"/>
        <item x="2"/>
        <item x="3"/>
        <item x="4"/>
        <item x="0"/>
        <item x="6"/>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6">
    <i>
      <x/>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sale/day" fld="5" subtotal="count" baseField="9" baseItem="0"/>
  </dataFields>
  <formats count="7">
    <format dxfId="92">
      <pivotArea type="all" dataOnly="0" outline="0" fieldPosition="0"/>
    </format>
    <format dxfId="91">
      <pivotArea outline="0" collapsedLevelsAreSubtotals="1" fieldPosition="0"/>
    </format>
    <format dxfId="90">
      <pivotArea field="9" type="button" dataOnly="0" labelOnly="1" outline="0" axis="axisRow" fieldPosition="0"/>
    </format>
    <format dxfId="89">
      <pivotArea dataOnly="0" labelOnly="1" fieldPosition="0">
        <references count="1">
          <reference field="9"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88">
      <pivotArea dataOnly="0" labelOnly="1" fieldPosition="0">
        <references count="1">
          <reference field="9"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87">
      <pivotArea dataOnly="0" labelOnly="1" grandRow="1" outline="0" fieldPosition="0"/>
    </format>
    <format dxfId="8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F99D828-32BE-4696-9B57-6EED7FD196AB}" name="PivotTable2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Product name">
  <location ref="F13:G21" firstHeaderRow="1" firstDataRow="1" firstDataCol="1"/>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sortType="descending">
      <items count="8">
        <item x="5"/>
        <item x="1"/>
        <item x="2"/>
        <item x="3"/>
        <item x="4"/>
        <item x="0"/>
        <item x="6"/>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v="5"/>
    </i>
    <i>
      <x v="2"/>
    </i>
    <i>
      <x v="1"/>
    </i>
    <i>
      <x v="3"/>
    </i>
    <i>
      <x v="4"/>
    </i>
    <i>
      <x/>
    </i>
    <i>
      <x v="6"/>
    </i>
    <i t="grand">
      <x/>
    </i>
  </rowItems>
  <colItems count="1">
    <i/>
  </colItems>
  <dataFields count="1">
    <dataField name="most ordered" fld="5" subtotal="count" baseField="3" baseItem="5"/>
  </dataFields>
  <formats count="6">
    <format dxfId="98">
      <pivotArea type="all" dataOnly="0" outline="0" fieldPosition="0"/>
    </format>
    <format dxfId="97">
      <pivotArea outline="0" collapsedLevelsAreSubtotals="1" fieldPosition="0"/>
    </format>
    <format dxfId="96">
      <pivotArea field="3" type="button" dataOnly="0" labelOnly="1" outline="0" axis="axisRow" fieldPosition="0"/>
    </format>
    <format dxfId="95">
      <pivotArea dataOnly="0" labelOnly="1" fieldPosition="0">
        <references count="1">
          <reference field="3" count="0"/>
        </references>
      </pivotArea>
    </format>
    <format dxfId="94">
      <pivotArea dataOnly="0" labelOnly="1" grandRow="1" outline="0" fieldPosition="0"/>
    </format>
    <format dxfId="9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716DD-9D4B-4348-8F33-37A82563E25F}"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contact type ">
  <location ref="O21:P26"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x="3"/>
        <item t="default"/>
      </items>
    </pivotField>
    <pivotField showAll="0"/>
    <pivotField showAll="0"/>
    <pivotField showAll="0">
      <items count="5">
        <item x="1"/>
        <item x="2"/>
        <item x="0"/>
        <item x="3"/>
        <item t="default"/>
      </items>
    </pivotField>
    <pivotField dataField="1" showAll="0">
      <items count="12">
        <item x="6"/>
        <item x="4"/>
        <item x="7"/>
        <item x="5"/>
        <item x="9"/>
        <item x="3"/>
        <item x="1"/>
        <item x="2"/>
        <item x="0"/>
        <item x="8"/>
        <item x="1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Items count="1">
    <i/>
  </colItems>
  <dataFields count="1">
    <dataField name="Average of C-SAT interaction " fld="9" subtotal="average" baseField="5" baseItem="0" numFmtId="2"/>
  </dataFields>
  <formats count="14">
    <format dxfId="132">
      <pivotArea outline="0" collapsedLevelsAreSubtotals="1" fieldPosition="0"/>
    </format>
    <format dxfId="131">
      <pivotArea dataOnly="0" labelOnly="1" outline="0" axis="axisValues" fieldPosition="0"/>
    </format>
    <format dxfId="130">
      <pivotArea type="all" dataOnly="0" outline="0" fieldPosition="0"/>
    </format>
    <format dxfId="129">
      <pivotArea outline="0" collapsedLevelsAreSubtotals="1" fieldPosition="0"/>
    </format>
    <format dxfId="128">
      <pivotArea field="5" type="button" dataOnly="0" labelOnly="1" outline="0" axis="axisRow" fieldPosition="0"/>
    </format>
    <format dxfId="127">
      <pivotArea dataOnly="0" labelOnly="1" fieldPosition="0">
        <references count="1">
          <reference field="5" count="0"/>
        </references>
      </pivotArea>
    </format>
    <format dxfId="126">
      <pivotArea dataOnly="0" labelOnly="1" grandRow="1" outline="0"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5" type="button" dataOnly="0" labelOnly="1" outline="0" axis="axisRow" fieldPosition="0"/>
    </format>
    <format dxfId="121">
      <pivotArea dataOnly="0" labelOnly="1" fieldPosition="0">
        <references count="1">
          <reference field="5" count="0"/>
        </references>
      </pivotArea>
    </format>
    <format dxfId="120">
      <pivotArea dataOnly="0" labelOnly="1" grandRow="1" outline="0" fieldPosition="0"/>
    </format>
    <format dxfId="119">
      <pivotArea dataOnly="0" labelOnly="1" outline="0" axis="axisValues"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23A666-E871-476D-B9B5-88B59C9EFBE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O12:P16" firstHeaderRow="1" firstDataRow="1" firstDataCol="1"/>
  <pivotFields count="12">
    <pivotField showAll="0"/>
    <pivotField dataField="1"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axis="axisRow" showAll="0">
      <items count="5">
        <item x="1"/>
        <item x="2"/>
        <item x="0"/>
        <item x="3"/>
        <item t="default"/>
      </items>
    </pivotField>
    <pivotField showAll="0">
      <items count="12">
        <item x="6"/>
        <item x="4"/>
        <item x="7"/>
        <item x="5"/>
        <item x="9"/>
        <item x="3"/>
        <item x="1"/>
        <item x="2"/>
        <item x="0"/>
        <item x="8"/>
        <item x="1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Count of Customer interaction" fld="1" subtotal="count" baseField="8" baseItem="0"/>
  </dataFields>
  <formats count="12">
    <format dxfId="144">
      <pivotArea type="all" dataOnly="0" outline="0" fieldPosition="0"/>
    </format>
    <format dxfId="143">
      <pivotArea outline="0" collapsedLevelsAreSubtotals="1" fieldPosition="0"/>
    </format>
    <format dxfId="142">
      <pivotArea field="8" type="button" dataOnly="0" labelOnly="1" outline="0" axis="axisRow" fieldPosition="0"/>
    </format>
    <format dxfId="141">
      <pivotArea dataOnly="0" labelOnly="1" fieldPosition="0">
        <references count="1">
          <reference field="8" count="0"/>
        </references>
      </pivotArea>
    </format>
    <format dxfId="140">
      <pivotArea dataOnly="0" labelOnly="1" grandRow="1" outline="0" fieldPosition="0"/>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field="8" type="button" dataOnly="0" labelOnly="1" outline="0" axis="axisRow" fieldPosition="0"/>
    </format>
    <format dxfId="135">
      <pivotArea dataOnly="0" labelOnly="1" fieldPosition="0">
        <references count="1">
          <reference field="8" count="0"/>
        </references>
      </pivotArea>
    </format>
    <format dxfId="134">
      <pivotArea dataOnly="0" labelOnly="1" grandRow="1" outline="0" fieldPosition="0"/>
    </format>
    <format dxfId="133">
      <pivotArea dataOnly="0" labelOnly="1" outline="0" axis="axisValues" fieldPosition="0"/>
    </format>
  </formats>
  <chartFormats count="6">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4" type="dateBetween" evalOrder="-1" id="181"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8ABF36-CA89-4E98-8D4E-3BCF90FB19CA}" name="PivotTable1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3" rowHeaderCaption="day wise ">
  <location ref="H30:I61"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x="3"/>
        <item t="default"/>
      </items>
    </pivotField>
    <pivotField showAll="0"/>
    <pivotField showAll="0"/>
    <pivotField showAll="0">
      <items count="5">
        <item x="1"/>
        <item x="2"/>
        <item x="0"/>
        <item x="3"/>
        <item t="default"/>
      </items>
    </pivotField>
    <pivotField dataField="1" showAll="0">
      <items count="12">
        <item x="6"/>
        <item x="4"/>
        <item x="7"/>
        <item x="5"/>
        <item x="9"/>
        <item x="3"/>
        <item x="1"/>
        <item x="2"/>
        <item x="0"/>
        <item x="8"/>
        <item x="10"/>
        <item t="default"/>
      </items>
    </pivotField>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1">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t="grand">
      <x/>
    </i>
  </rowItems>
  <colItems count="1">
    <i/>
  </colItems>
  <dataFields count="1">
    <dataField name="Average of Rating Given" fld="9" subtotal="average" baseField="10" baseItem="0" numFmtId="2"/>
  </dataFields>
  <formats count="16">
    <format dxfId="160">
      <pivotArea outline="0" collapsedLevelsAreSubtotals="1" fieldPosition="0"/>
    </format>
    <format dxfId="159">
      <pivotArea dataOnly="0" labelOnly="1" outline="0" axis="axisValues" fieldPosition="0"/>
    </format>
    <format dxfId="158">
      <pivotArea type="all" dataOnly="0" outline="0" fieldPosition="0"/>
    </format>
    <format dxfId="157">
      <pivotArea outline="0" collapsedLevelsAreSubtotals="1" fieldPosition="0"/>
    </format>
    <format dxfId="156">
      <pivotArea field="10" type="button" dataOnly="0" labelOnly="1" outline="0" axis="axisRow" fieldPosition="0"/>
    </format>
    <format dxfId="155">
      <pivotArea dataOnly="0" labelOnly="1" fieldPosition="0">
        <references count="1">
          <reference field="10"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154">
      <pivotArea dataOnly="0" labelOnly="1" fieldPosition="0">
        <references count="1">
          <reference field="10"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53">
      <pivotArea dataOnly="0" labelOnly="1" grandRow="1" outline="0" fieldPosition="0"/>
    </format>
    <format dxfId="152">
      <pivotArea dataOnly="0" labelOnly="1" outline="0" axis="axisValues" fieldPosition="0"/>
    </format>
    <format dxfId="151">
      <pivotArea type="all" dataOnly="0" outline="0" fieldPosition="0"/>
    </format>
    <format dxfId="150">
      <pivotArea outline="0" collapsedLevelsAreSubtotals="1" fieldPosition="0"/>
    </format>
    <format dxfId="149">
      <pivotArea field="10" type="button" dataOnly="0" labelOnly="1" outline="0" axis="axisRow" fieldPosition="0"/>
    </format>
    <format dxfId="148">
      <pivotArea dataOnly="0" labelOnly="1" fieldPosition="0">
        <references count="1">
          <reference field="10"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147">
      <pivotArea dataOnly="0" labelOnly="1" fieldPosition="0">
        <references count="1">
          <reference field="10"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46">
      <pivotArea dataOnly="0" labelOnly="1" grandRow="1" outline="0" fieldPosition="0"/>
    </format>
    <format dxfId="145">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4" type="dateBetween" evalOrder="-1" id="247"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EEC987-1A25-47C1-823E-7BBBE0D00E2A}"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contact type ">
  <location ref="H21:I26"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x="3"/>
        <item t="default"/>
      </items>
    </pivotField>
    <pivotField showAll="0"/>
    <pivotField showAll="0"/>
    <pivotField showAll="0">
      <items count="5">
        <item x="1"/>
        <item x="2"/>
        <item x="0"/>
        <item x="3"/>
        <item t="default"/>
      </items>
    </pivotField>
    <pivotField dataField="1" showAll="0">
      <items count="12">
        <item x="6"/>
        <item x="4"/>
        <item x="7"/>
        <item x="5"/>
        <item x="9"/>
        <item x="3"/>
        <item x="1"/>
        <item x="2"/>
        <item x="0"/>
        <item x="8"/>
        <item x="1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Items count="1">
    <i/>
  </colItems>
  <dataFields count="1">
    <dataField name="Count of C-SAT interaction " fld="9" subtotal="count" baseField="5" baseItem="0"/>
  </dataFields>
  <formats count="12">
    <format dxfId="172">
      <pivotArea type="all" dataOnly="0" outline="0" fieldPosition="0"/>
    </format>
    <format dxfId="171">
      <pivotArea outline="0" collapsedLevelsAreSubtotals="1" fieldPosition="0"/>
    </format>
    <format dxfId="170">
      <pivotArea field="5" type="button" dataOnly="0" labelOnly="1" outline="0" axis="axisRow" fieldPosition="0"/>
    </format>
    <format dxfId="169">
      <pivotArea dataOnly="0" labelOnly="1" fieldPosition="0">
        <references count="1">
          <reference field="5" count="0"/>
        </references>
      </pivotArea>
    </format>
    <format dxfId="168">
      <pivotArea dataOnly="0" labelOnly="1" grandRow="1" outline="0"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field="5" type="button" dataOnly="0" labelOnly="1" outline="0" axis="axisRow" fieldPosition="0"/>
    </format>
    <format dxfId="163">
      <pivotArea dataOnly="0" labelOnly="1" fieldPosition="0">
        <references count="1">
          <reference field="5" count="0"/>
        </references>
      </pivotArea>
    </format>
    <format dxfId="162">
      <pivotArea dataOnly="0" labelOnly="1" grandRow="1" outline="0" fieldPosition="0"/>
    </format>
    <format dxfId="16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C2A38E-CD21-45F5-B030-9C65BBB2347B}"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Agents names">
  <location ref="H12:I17"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axis="axisRow" showAll="0">
      <items count="5">
        <item x="1"/>
        <item x="2"/>
        <item x="0"/>
        <item x="3"/>
        <item t="default"/>
      </items>
    </pivotField>
    <pivotField dataField="1" showAll="0">
      <items count="12">
        <item x="6"/>
        <item x="4"/>
        <item x="7"/>
        <item x="5"/>
        <item x="9"/>
        <item x="3"/>
        <item x="1"/>
        <item x="2"/>
        <item x="0"/>
        <item x="8"/>
        <item x="1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Items count="1">
    <i/>
  </colItems>
  <dataFields count="1">
    <dataField name="Average of C-SAT" fld="9" subtotal="average" baseField="8" baseItem="0" numFmtId="2"/>
  </dataFields>
  <formats count="14">
    <format dxfId="186">
      <pivotArea outline="0" collapsedLevelsAreSubtotals="1" fieldPosition="0"/>
    </format>
    <format dxfId="185">
      <pivotArea dataOnly="0" labelOnly="1" outline="0" axis="axisValues" fieldPosition="0"/>
    </format>
    <format dxfId="184">
      <pivotArea type="all" dataOnly="0" outline="0" fieldPosition="0"/>
    </format>
    <format dxfId="183">
      <pivotArea outline="0" collapsedLevelsAreSubtotals="1" fieldPosition="0"/>
    </format>
    <format dxfId="182">
      <pivotArea field="8" type="button" dataOnly="0" labelOnly="1" outline="0" axis="axisRow" fieldPosition="0"/>
    </format>
    <format dxfId="181">
      <pivotArea dataOnly="0" labelOnly="1" fieldPosition="0">
        <references count="1">
          <reference field="8" count="0"/>
        </references>
      </pivotArea>
    </format>
    <format dxfId="180">
      <pivotArea dataOnly="0" labelOnly="1" grandRow="1" outline="0"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field="8" type="button" dataOnly="0" labelOnly="1" outline="0" axis="axisRow" fieldPosition="0"/>
    </format>
    <format dxfId="175">
      <pivotArea dataOnly="0" labelOnly="1" fieldPosition="0">
        <references count="1">
          <reference field="8" count="0"/>
        </references>
      </pivotArea>
    </format>
    <format dxfId="174">
      <pivotArea dataOnly="0" labelOnly="1" grandRow="1" outline="0" fieldPosition="0"/>
    </format>
    <format dxfId="17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C47078-AB3C-436B-AF6B-D251007A1953}" name="PivotTable4"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 rupee bucket">
  <location ref="F41:G49" firstHeaderRow="1" firstDataRow="1" firstDataCol="1"/>
  <pivotFields count="8">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axis="axisRow" showAll="0">
      <items count="8">
        <item x="0"/>
        <item x="1"/>
        <item x="2"/>
        <item x="3"/>
        <item x="4"/>
        <item x="5"/>
        <item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items count="8">
        <item x="0"/>
        <item x="1"/>
        <item x="2"/>
        <item x="3"/>
        <item x="4"/>
        <item x="5"/>
        <item x="6"/>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dataFields count="1">
    <dataField name="Average of Amount in Sales" fld="3" subtotal="average" baseField="1" baseItem="0"/>
  </dataFields>
  <formats count="12">
    <format dxfId="63">
      <pivotArea type="all" dataOnly="0" outline="0" fieldPosition="0"/>
    </format>
    <format dxfId="62">
      <pivotArea outline="0" collapsedLevelsAreSubtotals="1" fieldPosition="0"/>
    </format>
    <format dxfId="61">
      <pivotArea field="1" type="button" dataOnly="0" labelOnly="1" outline="0" axis="axisRow" fieldPosition="0"/>
    </format>
    <format dxfId="60">
      <pivotArea dataOnly="0" labelOnly="1" fieldPosition="0">
        <references count="1">
          <reference field="1" count="0"/>
        </references>
      </pivotArea>
    </format>
    <format dxfId="59">
      <pivotArea dataOnly="0" labelOnly="1" grandRow="1" outline="0" fieldPosition="0"/>
    </format>
    <format dxfId="58">
      <pivotArea dataOnly="0" labelOnly="1" outline="0" axis="axisValues" fieldPosition="0"/>
    </format>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4C108E-D547-4BCE-9D9D-BE5D94C7B4C9}"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 rupee bucket">
  <location ref="F31:G36" firstHeaderRow="1" firstDataRow="1" firstDataCol="1"/>
  <pivotFields count="8">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dataField="1"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8">
        <item x="0"/>
        <item x="1"/>
        <item x="2"/>
        <item x="3"/>
        <item x="4"/>
        <item x="5"/>
        <item x="6"/>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Count of Product ID" fld="1" subtotal="count" baseField="0" baseItem="0"/>
  </dataFields>
  <formats count="12">
    <format dxfId="57">
      <pivotArea type="all" dataOnly="0" outline="0" fieldPosition="0"/>
    </format>
    <format dxfId="56">
      <pivotArea outline="0" collapsedLevelsAreSubtotals="1" fieldPosition="0"/>
    </format>
    <format dxfId="55">
      <pivotArea field="3" type="button" dataOnly="0" labelOnly="1" outline="0" axis="axisRow" fieldPosition="0"/>
    </format>
    <format dxfId="54">
      <pivotArea dataOnly="0" labelOnly="1" fieldPosition="0">
        <references count="1">
          <reference field="3" count="4">
            <x v="0"/>
            <x v="1"/>
            <x v="2"/>
            <x v="3"/>
          </reference>
        </references>
      </pivotArea>
    </format>
    <format dxfId="53">
      <pivotArea dataOnly="0" labelOnly="1" grandRow="1" outline="0" fieldPosition="0"/>
    </format>
    <format dxfId="52">
      <pivotArea dataOnly="0" labelOnly="1" outline="0" axis="axisValues" fieldPosition="0"/>
    </format>
    <format dxfId="25">
      <pivotArea type="all" dataOnly="0" outline="0" fieldPosition="0"/>
    </format>
    <format dxfId="24">
      <pivotArea outline="0" collapsedLevelsAreSubtotals="1" fieldPosition="0"/>
    </format>
    <format dxfId="23">
      <pivotArea field="3" type="button" dataOnly="0" labelOnly="1" outline="0" axis="axisRow" fieldPosition="0"/>
    </format>
    <format dxfId="22">
      <pivotArea dataOnly="0" labelOnly="1" fieldPosition="0">
        <references count="1">
          <reference field="3" count="4">
            <x v="0"/>
            <x v="1"/>
            <x v="2"/>
            <x v="3"/>
          </reference>
        </references>
      </pivotArea>
    </format>
    <format dxfId="21">
      <pivotArea dataOnly="0" labelOnly="1" grandRow="1" outline="0"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37E0D5-C999-4086-9553-11C2E382CCD9}" name="PivotTable18"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C12:D98" firstHeaderRow="1" firstDataRow="1" firstDataCol="1"/>
  <pivotFields count="8">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items count="8">
        <item x="0"/>
        <item x="1"/>
        <item x="2"/>
        <item x="3"/>
        <item x="4"/>
        <item x="5"/>
        <item x="6"/>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6">
    <i>
      <x/>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Amount in Sales" fld="3" baseField="0" baseItem="0"/>
  </dataFields>
  <formats count="14">
    <format dxfId="51">
      <pivotArea type="all" dataOnly="0" outline="0" fieldPosition="0"/>
    </format>
    <format dxfId="50">
      <pivotArea outline="0" collapsedLevelsAreSubtotals="1" fieldPosition="0"/>
    </format>
    <format dxfId="49">
      <pivotArea field="6" type="button" dataOnly="0" labelOnly="1" outline="0" axis="axisRow" fieldPosition="0"/>
    </format>
    <format dxfId="48">
      <pivotArea dataOnly="0" labelOnly="1" fieldPosition="0">
        <references count="1">
          <reference field="6"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47">
      <pivotArea dataOnly="0" labelOnly="1" fieldPosition="0">
        <references count="1">
          <reference field="6"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46">
      <pivotArea dataOnly="0" labelOnly="1" grandRow="1" outline="0" fieldPosition="0"/>
    </format>
    <format dxfId="45">
      <pivotArea dataOnly="0" labelOnly="1" outline="0" axis="axisValues" fieldPosition="0"/>
    </format>
    <format dxfId="19">
      <pivotArea type="all" dataOnly="0" outline="0" fieldPosition="0"/>
    </format>
    <format dxfId="18">
      <pivotArea outline="0" collapsedLevelsAreSubtotals="1" fieldPosition="0"/>
    </format>
    <format dxfId="17">
      <pivotArea field="6" type="button" dataOnly="0" labelOnly="1" outline="0" axis="axisRow" fieldPosition="0"/>
    </format>
    <format dxfId="16">
      <pivotArea dataOnly="0" labelOnly="1" fieldPosition="0">
        <references count="1">
          <reference field="6" count="50">
            <x v="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reference>
        </references>
      </pivotArea>
    </format>
    <format dxfId="15">
      <pivotArea dataOnly="0" labelOnly="1" fieldPosition="0">
        <references count="1">
          <reference field="6" count="3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4">
      <pivotArea dataOnly="0" labelOnly="1" grandRow="1" outline="0" fieldPosition="0"/>
    </format>
    <format dxfId="1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07A30190-721F-43EE-9321-F0CFA4F8AE54}" sourceName="Agent Handled">
  <pivotTables>
    <pivotTable tabId="9" name="PivotTable13"/>
    <pivotTable tabId="9" name="PivotTable6"/>
    <pivotTable tabId="9" name="PivotTable14"/>
    <pivotTable tabId="9" name="PivotTable8"/>
    <pivotTable tabId="9" name="PivotTable15"/>
  </pivotTables>
  <data>
    <tabular pivotCacheId="863889143">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DECC4CEA-BDFB-4C42-8A9F-6500F47C12D6}" sourceName="Order Type">
  <pivotTables>
    <pivotTable tabId="22" name="PivotTable25"/>
    <pivotTable tabId="22" name="PivotTable24"/>
    <pivotTable tabId="22" name="PivotTable21"/>
    <pivotTable tabId="22" name="PivotTable20"/>
    <pivotTable tabId="22" name="PivotTable22"/>
    <pivotTable tabId="22" name="PivotTable23"/>
  </pivotTables>
  <data>
    <tabular pivotCacheId="835408056">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E73BBA50-CBCA-4295-90FC-37EA5F178684}" cache="Slicer_Agent_Handled" caption="Agent Handled"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1" xr10:uid="{4EFB81B0-0CF0-4182-80A5-42D7B22E5B9B}" cache="Slicer_Agent_Handled" caption="Agent Handled"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AA2935A6-C843-4AC0-8068-EE30E728F80E}" cache="Slicer_Order_Type" caption="Order Type"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DCC737F9-5D99-4F4F-A662-1FFE6F5B5E66}" cache="Slicer_Order_Type" caption="Order Typ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89" tableBorderDxfId="18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8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0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tableColumns count="9">
    <tableColumn id="1" xr3:uid="{CEBFDD22-B1E3-43DF-BEA7-30B519BF2E32}" name="Order ID"/>
    <tableColumn id="2" xr3:uid="{2A318567-0528-4608-9FA3-F9CAEC00CFAD}" name="Product ID"/>
    <tableColumn id="3" xr3:uid="{C39A216F-D00E-4EB9-8CA5-A50CC5275B26}" name="Sale Date" dataDxfId="101"/>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00"/>
    <tableColumn id="9" xr3:uid="{C9CD15F4-319D-434D-BD43-0E11DFD65D1E}" name="Discount" dataDxfId="99">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4F5DFFAD-786A-43BA-A230-DF99EBF5CADC}" sourceName="Contact Date">
  <pivotTables>
    <pivotTable tabId="9" name="PivotTable15"/>
    <pivotTable tabId="9" name="PivotTable6"/>
    <pivotTable tabId="9" name="PivotTable10"/>
  </pivotTables>
  <state minimalRefreshVersion="6" lastRefreshVersion="6" pivotCacheId="863889143" filterType="dateBetween">
    <selection startDate="2022-07-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EF31409-5BAB-4C80-A572-E9B5A867A6E1}" cache="NativeTimeline_Contact_Date" caption="Contact Date" level="2" selectionLevel="2" scrollPosition="2022-06-0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2" xr10:uid="{727528EB-BDDE-4806-99D0-3465C3B6C798}" cache="NativeTimeline_Contact_Date" caption="Contact Date" level="2" selectionLevel="2" scrollPosition="2022-06-05T00:00:00"/>
</timeline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3.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14.xml"/><Relationship Id="rId7" Type="http://schemas.openxmlformats.org/officeDocument/2006/relationships/drawing" Target="../drawings/drawing5.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sheetPr codeName="Sheet1"/>
  <dimension ref="A1:D19"/>
  <sheetViews>
    <sheetView showGridLines="0" zoomScale="130" zoomScaleNormal="130" workbookViewId="0">
      <selection activeCell="D13" sqref="D13:D19"/>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D255E-691F-4AA7-B964-B0F146C2B631}">
  <sheetPr codeName="Sheet13"/>
  <dimension ref="B2:R31"/>
  <sheetViews>
    <sheetView showGridLines="0" zoomScale="80" zoomScaleNormal="80" workbookViewId="0">
      <selection activeCell="J33" sqref="J33"/>
    </sheetView>
  </sheetViews>
  <sheetFormatPr defaultRowHeight="14.4" x14ac:dyDescent="0.3"/>
  <sheetData>
    <row r="2" spans="2:18" x14ac:dyDescent="0.3">
      <c r="B2" s="19"/>
      <c r="C2" s="19"/>
      <c r="D2" s="19"/>
      <c r="E2" s="19"/>
      <c r="F2" s="19"/>
      <c r="G2" s="19"/>
      <c r="H2" s="19"/>
      <c r="I2" s="19"/>
      <c r="J2" s="19"/>
      <c r="K2" s="19"/>
      <c r="L2" s="19"/>
      <c r="M2" s="19"/>
      <c r="N2" s="19"/>
      <c r="O2" s="19"/>
      <c r="P2" s="19"/>
      <c r="Q2" s="19"/>
      <c r="R2" s="19"/>
    </row>
    <row r="3" spans="2:18" x14ac:dyDescent="0.3">
      <c r="B3" s="19"/>
      <c r="C3" s="19"/>
      <c r="D3" s="19"/>
      <c r="E3" s="19"/>
      <c r="F3" s="19"/>
      <c r="G3" s="19"/>
      <c r="H3" s="19"/>
      <c r="I3" s="19"/>
      <c r="J3" s="19"/>
      <c r="K3" s="19"/>
      <c r="L3" s="19"/>
      <c r="M3" s="19"/>
      <c r="N3" s="19"/>
      <c r="O3" s="19"/>
      <c r="P3" s="19"/>
      <c r="Q3" s="19"/>
      <c r="R3" s="19"/>
    </row>
    <row r="4" spans="2:18" x14ac:dyDescent="0.3">
      <c r="B4" s="19"/>
      <c r="C4" s="19"/>
      <c r="D4" s="19"/>
      <c r="E4" s="19"/>
      <c r="F4" s="19"/>
      <c r="G4" s="19"/>
      <c r="H4" s="19"/>
      <c r="I4" s="19"/>
      <c r="J4" s="19"/>
      <c r="K4" s="19"/>
      <c r="L4" s="19"/>
      <c r="M4" s="19"/>
      <c r="N4" s="19"/>
      <c r="O4" s="19"/>
      <c r="P4" s="19"/>
      <c r="Q4" s="19"/>
      <c r="R4" s="19"/>
    </row>
    <row r="5" spans="2:18" x14ac:dyDescent="0.3">
      <c r="B5" s="19"/>
      <c r="C5" s="19"/>
      <c r="D5" s="19"/>
      <c r="E5" s="19"/>
      <c r="F5" s="19"/>
      <c r="G5" s="19"/>
      <c r="H5" s="19"/>
      <c r="I5" s="19"/>
      <c r="J5" s="19"/>
      <c r="K5" s="19"/>
      <c r="L5" s="19"/>
      <c r="M5" s="19"/>
      <c r="N5" s="19"/>
      <c r="O5" s="19"/>
      <c r="P5" s="19"/>
      <c r="Q5" s="19"/>
      <c r="R5" s="19"/>
    </row>
    <row r="6" spans="2:18" x14ac:dyDescent="0.3">
      <c r="B6" s="19"/>
      <c r="C6" s="19"/>
      <c r="D6" s="19"/>
      <c r="E6" s="19"/>
      <c r="F6" s="19"/>
      <c r="G6" s="19"/>
      <c r="H6" s="19"/>
      <c r="I6" s="19"/>
      <c r="J6" s="19"/>
      <c r="K6" s="19"/>
      <c r="L6" s="19"/>
      <c r="M6" s="19"/>
      <c r="N6" s="19"/>
      <c r="O6" s="19"/>
      <c r="P6" s="19"/>
      <c r="Q6" s="19"/>
      <c r="R6" s="19"/>
    </row>
    <row r="7" spans="2:18" x14ac:dyDescent="0.3">
      <c r="B7" s="19"/>
      <c r="C7" s="19"/>
      <c r="D7" s="19"/>
      <c r="E7" s="19"/>
      <c r="F7" s="19"/>
      <c r="G7" s="19"/>
      <c r="H7" s="19"/>
      <c r="I7" s="19"/>
      <c r="J7" s="19"/>
      <c r="K7" s="19"/>
      <c r="L7" s="19"/>
      <c r="M7" s="19"/>
      <c r="N7" s="19"/>
      <c r="O7" s="19"/>
      <c r="P7" s="19"/>
      <c r="Q7" s="19"/>
      <c r="R7" s="19"/>
    </row>
    <row r="8" spans="2:18" x14ac:dyDescent="0.3">
      <c r="B8" s="19"/>
      <c r="C8" s="19"/>
      <c r="D8" s="19"/>
      <c r="E8" s="19"/>
      <c r="F8" s="19"/>
      <c r="G8" s="19"/>
      <c r="H8" s="19"/>
      <c r="I8" s="19"/>
      <c r="J8" s="19"/>
      <c r="K8" s="19"/>
      <c r="L8" s="19"/>
      <c r="M8" s="19"/>
      <c r="N8" s="19"/>
      <c r="O8" s="19"/>
      <c r="P8" s="19"/>
      <c r="Q8" s="19"/>
      <c r="R8" s="19"/>
    </row>
    <row r="9" spans="2:18" x14ac:dyDescent="0.3">
      <c r="B9" s="19"/>
      <c r="C9" s="19"/>
      <c r="D9" s="19"/>
      <c r="E9" s="19"/>
      <c r="F9" s="19"/>
      <c r="G9" s="19"/>
      <c r="H9" s="19"/>
      <c r="I9" s="19"/>
      <c r="J9" s="19"/>
      <c r="K9" s="19"/>
      <c r="L9" s="19"/>
      <c r="M9" s="19"/>
      <c r="N9" s="19"/>
      <c r="O9" s="19"/>
      <c r="P9" s="19"/>
      <c r="Q9" s="19"/>
      <c r="R9" s="19"/>
    </row>
    <row r="10" spans="2:18" x14ac:dyDescent="0.3">
      <c r="B10" s="19"/>
      <c r="C10" s="19"/>
      <c r="D10" s="19"/>
      <c r="E10" s="19"/>
      <c r="F10" s="19"/>
      <c r="G10" s="19"/>
      <c r="H10" s="19"/>
      <c r="I10" s="19"/>
      <c r="J10" s="19"/>
      <c r="K10" s="19"/>
      <c r="L10" s="19"/>
      <c r="M10" s="19"/>
      <c r="N10" s="19"/>
      <c r="O10" s="19"/>
      <c r="P10" s="19"/>
      <c r="Q10" s="19"/>
      <c r="R10" s="19"/>
    </row>
    <row r="11" spans="2:18" x14ac:dyDescent="0.3">
      <c r="B11" s="19"/>
      <c r="C11" s="19"/>
      <c r="D11" s="19"/>
      <c r="E11" s="19"/>
      <c r="F11" s="19"/>
      <c r="G11" s="19"/>
      <c r="H11" s="19"/>
      <c r="I11" s="19"/>
      <c r="J11" s="19"/>
      <c r="K11" s="19"/>
      <c r="L11" s="19"/>
      <c r="M11" s="19"/>
      <c r="N11" s="19"/>
      <c r="O11" s="19"/>
      <c r="P11" s="19"/>
      <c r="Q11" s="19"/>
      <c r="R11" s="19"/>
    </row>
    <row r="12" spans="2:18" x14ac:dyDescent="0.3">
      <c r="B12" s="19"/>
      <c r="C12" s="19"/>
      <c r="D12" s="19"/>
      <c r="E12" s="19"/>
      <c r="F12" s="19"/>
      <c r="G12" s="19"/>
      <c r="H12" s="19"/>
      <c r="I12" s="19"/>
      <c r="J12" s="19"/>
      <c r="K12" s="19"/>
      <c r="L12" s="19"/>
      <c r="M12" s="19"/>
      <c r="N12" s="19"/>
      <c r="O12" s="19"/>
      <c r="P12" s="19"/>
      <c r="Q12" s="19"/>
      <c r="R12" s="19"/>
    </row>
    <row r="13" spans="2:18" x14ac:dyDescent="0.3">
      <c r="B13" s="19"/>
      <c r="C13" s="19"/>
      <c r="D13" s="19"/>
      <c r="E13" s="19"/>
      <c r="F13" s="19"/>
      <c r="G13" s="19"/>
      <c r="H13" s="19"/>
      <c r="I13" s="19"/>
      <c r="J13" s="19"/>
      <c r="K13" s="19"/>
      <c r="L13" s="19"/>
      <c r="M13" s="19"/>
      <c r="N13" s="19"/>
      <c r="O13" s="19"/>
      <c r="P13" s="19"/>
      <c r="Q13" s="19"/>
      <c r="R13" s="19"/>
    </row>
    <row r="14" spans="2:18" x14ac:dyDescent="0.3">
      <c r="B14" s="19"/>
      <c r="C14" s="19"/>
      <c r="D14" s="19"/>
      <c r="E14" s="19"/>
      <c r="F14" s="19"/>
      <c r="G14" s="19"/>
      <c r="H14" s="19"/>
      <c r="I14" s="19"/>
      <c r="J14" s="19"/>
      <c r="K14" s="19"/>
      <c r="L14" s="19"/>
      <c r="M14" s="19"/>
      <c r="N14" s="19"/>
      <c r="O14" s="19"/>
      <c r="P14" s="19"/>
      <c r="Q14" s="19"/>
      <c r="R14" s="19"/>
    </row>
    <row r="15" spans="2:18" x14ac:dyDescent="0.3">
      <c r="B15" s="19"/>
      <c r="C15" s="19"/>
      <c r="D15" s="19"/>
      <c r="E15" s="19"/>
      <c r="F15" s="19"/>
      <c r="G15" s="19"/>
      <c r="H15" s="19"/>
      <c r="I15" s="19"/>
      <c r="J15" s="19"/>
      <c r="K15" s="19"/>
      <c r="L15" s="19"/>
      <c r="M15" s="19"/>
      <c r="N15" s="19"/>
      <c r="O15" s="19"/>
      <c r="P15" s="19"/>
      <c r="Q15" s="19"/>
      <c r="R15" s="19"/>
    </row>
    <row r="16" spans="2:18" x14ac:dyDescent="0.3">
      <c r="B16" s="19"/>
      <c r="C16" s="19"/>
      <c r="D16" s="19"/>
      <c r="E16" s="19"/>
      <c r="F16" s="19"/>
      <c r="G16" s="19"/>
      <c r="H16" s="19"/>
      <c r="I16" s="19"/>
      <c r="J16" s="19"/>
      <c r="K16" s="19"/>
      <c r="L16" s="19"/>
      <c r="M16" s="19"/>
      <c r="N16" s="19"/>
      <c r="O16" s="19"/>
      <c r="P16" s="19"/>
      <c r="Q16" s="19"/>
      <c r="R16" s="19"/>
    </row>
    <row r="17" spans="2:18" x14ac:dyDescent="0.3">
      <c r="B17" s="19"/>
      <c r="C17" s="19"/>
      <c r="D17" s="19"/>
      <c r="E17" s="19"/>
      <c r="F17" s="19"/>
      <c r="G17" s="19"/>
      <c r="H17" s="19"/>
      <c r="I17" s="19"/>
      <c r="J17" s="19"/>
      <c r="K17" s="19"/>
      <c r="L17" s="19"/>
      <c r="M17" s="19"/>
      <c r="N17" s="19"/>
      <c r="O17" s="19"/>
      <c r="P17" s="19"/>
      <c r="Q17" s="19"/>
      <c r="R17" s="19"/>
    </row>
    <row r="18" spans="2:18" x14ac:dyDescent="0.3">
      <c r="B18" s="19"/>
      <c r="C18" s="19"/>
      <c r="D18" s="19"/>
      <c r="E18" s="19"/>
      <c r="F18" s="19"/>
      <c r="G18" s="19"/>
      <c r="H18" s="19"/>
      <c r="I18" s="19"/>
      <c r="J18" s="19"/>
      <c r="K18" s="19"/>
      <c r="L18" s="19"/>
      <c r="M18" s="19"/>
      <c r="N18" s="19"/>
      <c r="O18" s="19"/>
      <c r="P18" s="19"/>
      <c r="Q18" s="19"/>
      <c r="R18" s="19"/>
    </row>
    <row r="19" spans="2:18" x14ac:dyDescent="0.3">
      <c r="B19" s="19"/>
      <c r="C19" s="19"/>
      <c r="D19" s="19"/>
      <c r="E19" s="19"/>
      <c r="F19" s="19"/>
      <c r="G19" s="19"/>
      <c r="H19" s="19"/>
      <c r="I19" s="19"/>
      <c r="J19" s="19"/>
      <c r="K19" s="19"/>
      <c r="L19" s="19"/>
      <c r="M19" s="19"/>
      <c r="N19" s="19"/>
      <c r="O19" s="19"/>
      <c r="P19" s="19"/>
      <c r="Q19" s="19"/>
      <c r="R19" s="19"/>
    </row>
    <row r="20" spans="2:18" x14ac:dyDescent="0.3">
      <c r="B20" s="19"/>
      <c r="C20" s="19"/>
      <c r="D20" s="19"/>
      <c r="E20" s="19"/>
      <c r="F20" s="19"/>
      <c r="G20" s="19"/>
      <c r="H20" s="19"/>
      <c r="I20" s="19"/>
      <c r="J20" s="19"/>
      <c r="K20" s="19"/>
      <c r="L20" s="19"/>
      <c r="M20" s="19"/>
      <c r="N20" s="19"/>
      <c r="O20" s="19"/>
      <c r="P20" s="19"/>
      <c r="Q20" s="19"/>
      <c r="R20" s="19"/>
    </row>
    <row r="21" spans="2:18" x14ac:dyDescent="0.3">
      <c r="B21" s="19"/>
      <c r="C21" s="19"/>
      <c r="D21" s="19"/>
      <c r="E21" s="19"/>
      <c r="F21" s="19"/>
      <c r="G21" s="19"/>
      <c r="H21" s="19"/>
      <c r="I21" s="19"/>
      <c r="J21" s="19"/>
      <c r="K21" s="19"/>
      <c r="L21" s="19"/>
      <c r="M21" s="19"/>
      <c r="N21" s="19"/>
      <c r="O21" s="19"/>
      <c r="P21" s="19"/>
      <c r="Q21" s="19"/>
      <c r="R21" s="19"/>
    </row>
    <row r="22" spans="2:18" x14ac:dyDescent="0.3">
      <c r="B22" s="19"/>
      <c r="C22" s="19"/>
      <c r="D22" s="19"/>
      <c r="E22" s="19"/>
      <c r="F22" s="19"/>
      <c r="G22" s="19"/>
      <c r="H22" s="19"/>
      <c r="I22" s="19"/>
      <c r="J22" s="19"/>
      <c r="K22" s="19"/>
      <c r="L22" s="19"/>
      <c r="M22" s="19"/>
      <c r="N22" s="19"/>
      <c r="O22" s="19"/>
      <c r="P22" s="19"/>
      <c r="Q22" s="19"/>
      <c r="R22" s="19"/>
    </row>
    <row r="23" spans="2:18" x14ac:dyDescent="0.3">
      <c r="B23" s="19"/>
      <c r="C23" s="19"/>
      <c r="D23" s="19"/>
      <c r="E23" s="19"/>
      <c r="F23" s="19"/>
      <c r="G23" s="19"/>
      <c r="H23" s="19"/>
      <c r="I23" s="19"/>
      <c r="J23" s="19"/>
      <c r="K23" s="19"/>
      <c r="L23" s="19"/>
      <c r="M23" s="19"/>
      <c r="N23" s="19"/>
      <c r="O23" s="19"/>
      <c r="P23" s="19"/>
      <c r="Q23" s="19"/>
      <c r="R23" s="19"/>
    </row>
    <row r="24" spans="2:18" x14ac:dyDescent="0.3">
      <c r="B24" s="19"/>
      <c r="C24" s="19"/>
      <c r="D24" s="19"/>
      <c r="E24" s="19"/>
      <c r="F24" s="19"/>
      <c r="G24" s="19"/>
      <c r="H24" s="19"/>
      <c r="I24" s="19"/>
      <c r="J24" s="19"/>
      <c r="K24" s="19"/>
      <c r="L24" s="19"/>
      <c r="M24" s="19"/>
      <c r="N24" s="19"/>
      <c r="O24" s="19"/>
      <c r="P24" s="19"/>
      <c r="Q24" s="19"/>
      <c r="R24" s="19"/>
    </row>
    <row r="25" spans="2:18" x14ac:dyDescent="0.3">
      <c r="B25" s="19"/>
      <c r="C25" s="19"/>
      <c r="D25" s="19"/>
      <c r="E25" s="19"/>
      <c r="F25" s="19"/>
      <c r="G25" s="19"/>
      <c r="H25" s="19"/>
      <c r="I25" s="19"/>
      <c r="J25" s="19"/>
      <c r="K25" s="19"/>
      <c r="L25" s="19"/>
      <c r="M25" s="19"/>
      <c r="N25" s="19"/>
      <c r="O25" s="19"/>
      <c r="P25" s="19"/>
      <c r="Q25" s="19"/>
      <c r="R25" s="19"/>
    </row>
    <row r="26" spans="2:18" x14ac:dyDescent="0.3">
      <c r="B26" s="19"/>
      <c r="C26" s="19"/>
      <c r="D26" s="19"/>
      <c r="E26" s="19"/>
      <c r="F26" s="19"/>
      <c r="G26" s="19"/>
      <c r="H26" s="19"/>
      <c r="I26" s="19"/>
      <c r="J26" s="19"/>
      <c r="K26" s="19"/>
      <c r="L26" s="19"/>
      <c r="M26" s="19"/>
      <c r="N26" s="19"/>
      <c r="O26" s="19"/>
      <c r="P26" s="19"/>
      <c r="Q26" s="19"/>
      <c r="R26" s="19"/>
    </row>
    <row r="27" spans="2:18" x14ac:dyDescent="0.3">
      <c r="B27" s="19"/>
      <c r="C27" s="19"/>
      <c r="D27" s="19"/>
      <c r="E27" s="19"/>
      <c r="F27" s="19"/>
      <c r="G27" s="19"/>
      <c r="H27" s="19"/>
      <c r="I27" s="19"/>
      <c r="J27" s="19"/>
      <c r="K27" s="19"/>
      <c r="L27" s="19"/>
      <c r="M27" s="19"/>
      <c r="N27" s="19"/>
      <c r="O27" s="19"/>
      <c r="P27" s="19"/>
      <c r="Q27" s="19"/>
      <c r="R27" s="19"/>
    </row>
    <row r="28" spans="2:18" x14ac:dyDescent="0.3">
      <c r="B28" s="19"/>
      <c r="C28" s="19"/>
      <c r="D28" s="19"/>
      <c r="E28" s="19"/>
      <c r="F28" s="19"/>
      <c r="G28" s="19"/>
      <c r="H28" s="19"/>
      <c r="I28" s="19"/>
      <c r="J28" s="19"/>
      <c r="K28" s="19"/>
      <c r="L28" s="19"/>
      <c r="M28" s="19"/>
      <c r="N28" s="19"/>
      <c r="O28" s="19"/>
      <c r="P28" s="19"/>
      <c r="Q28" s="19"/>
      <c r="R28" s="19"/>
    </row>
    <row r="29" spans="2:18" x14ac:dyDescent="0.3">
      <c r="B29" s="19"/>
      <c r="C29" s="19"/>
      <c r="D29" s="19"/>
      <c r="E29" s="19"/>
      <c r="F29" s="19"/>
      <c r="G29" s="19"/>
      <c r="H29" s="19"/>
      <c r="I29" s="19"/>
      <c r="J29" s="19"/>
      <c r="K29" s="19"/>
      <c r="L29" s="19"/>
      <c r="M29" s="19"/>
      <c r="N29" s="19"/>
      <c r="O29" s="19"/>
      <c r="P29" s="19"/>
      <c r="Q29" s="19"/>
      <c r="R29" s="19"/>
    </row>
    <row r="30" spans="2:18" x14ac:dyDescent="0.3">
      <c r="B30" s="19"/>
      <c r="C30" s="19"/>
      <c r="D30" s="19"/>
      <c r="E30" s="19"/>
      <c r="F30" s="19"/>
      <c r="G30" s="19"/>
      <c r="H30" s="19"/>
      <c r="I30" s="19"/>
      <c r="J30" s="19"/>
      <c r="K30" s="19"/>
      <c r="L30" s="19"/>
      <c r="M30" s="19"/>
      <c r="N30" s="19"/>
      <c r="O30" s="19"/>
      <c r="P30" s="19"/>
      <c r="Q30" s="19"/>
      <c r="R30" s="19"/>
    </row>
    <row r="31" spans="2:18" x14ac:dyDescent="0.3">
      <c r="B31" s="19"/>
      <c r="C31" s="19"/>
      <c r="D31" s="19"/>
      <c r="E31" s="19"/>
      <c r="F31" s="19"/>
      <c r="G31" s="19"/>
      <c r="H31" s="19"/>
      <c r="I31" s="19"/>
      <c r="J31" s="19"/>
      <c r="K31" s="19"/>
      <c r="L31" s="19"/>
      <c r="M31" s="19"/>
      <c r="N31" s="19"/>
      <c r="O31" s="19"/>
      <c r="P31" s="19"/>
      <c r="Q31" s="19"/>
      <c r="R31"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sheetPr codeName="Sheet2"/>
  <dimension ref="A1:J795"/>
  <sheetViews>
    <sheetView zoomScale="110" zoomScaleNormal="110" workbookViewId="0">
      <selection sqref="A1:XFD1048576"/>
    </sheetView>
  </sheetViews>
  <sheetFormatPr defaultRowHeight="14.4" x14ac:dyDescent="0.3"/>
  <cols>
    <col min="1" max="1" width="7.44140625" customWidth="1"/>
    <col min="2" max="2" width="14.109375" customWidth="1"/>
    <col min="3" max="3" width="10.88671875" customWidth="1"/>
    <col min="4" max="4" width="20.6640625" customWidth="1"/>
    <col min="5" max="5" width="14.5546875" style="6" customWidth="1"/>
    <col min="6" max="6" width="14.6640625" customWidth="1"/>
    <col min="7" max="7" width="19.109375" customWidth="1"/>
    <col min="8" max="8" width="10.88671875" customWidth="1"/>
    <col min="9" max="9" width="16.5546875" customWidth="1"/>
    <col min="10" max="10" width="14.4414062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76E75-86FD-4CBF-9DF2-DE2BE5B12163}">
  <sheetPr codeName="Sheet3">
    <pageSetUpPr autoPageBreaks="0"/>
  </sheetPr>
  <dimension ref="A1:Q117"/>
  <sheetViews>
    <sheetView showGridLines="0" topLeftCell="A5" zoomScale="50" zoomScaleNormal="50" workbookViewId="0">
      <selection activeCell="C37" sqref="C37"/>
    </sheetView>
  </sheetViews>
  <sheetFormatPr defaultRowHeight="14.4" x14ac:dyDescent="0.3"/>
  <cols>
    <col min="1" max="1" width="15.88671875" customWidth="1"/>
    <col min="2" max="2" width="11.5546875" customWidth="1"/>
    <col min="3" max="3" width="7.77734375" customWidth="1"/>
    <col min="4" max="4" width="5.88671875" customWidth="1"/>
    <col min="5" max="5" width="9" customWidth="1"/>
    <col min="6" max="6" width="7.6640625" customWidth="1"/>
    <col min="7" max="7" width="4.88671875" customWidth="1"/>
    <col min="8" max="8" width="16.33203125" bestFit="1" customWidth="1"/>
    <col min="9" max="9" width="30.33203125" bestFit="1" customWidth="1"/>
    <col min="10" max="10" width="6.88671875" customWidth="1"/>
    <col min="11" max="11" width="7.21875" customWidth="1"/>
    <col min="12" max="12" width="10.44140625" customWidth="1"/>
    <col min="13" max="13" width="27.44140625" customWidth="1"/>
    <col min="14" max="14" width="5.6640625" customWidth="1"/>
    <col min="15" max="15" width="16.77734375" bestFit="1" customWidth="1"/>
    <col min="16" max="16" width="31.6640625" bestFit="1" customWidth="1"/>
    <col min="17" max="17" width="20.109375" customWidth="1"/>
    <col min="18" max="18" width="6.21875" customWidth="1"/>
    <col min="19" max="85" width="10.33203125" bestFit="1" customWidth="1"/>
    <col min="86" max="86" width="7.109375" bestFit="1" customWidth="1"/>
    <col min="87" max="87" width="11" bestFit="1" customWidth="1"/>
  </cols>
  <sheetData>
    <row r="1" spans="1:17" x14ac:dyDescent="0.3">
      <c r="A1" s="21"/>
      <c r="B1" s="21"/>
    </row>
    <row r="4" spans="1:17" x14ac:dyDescent="0.3">
      <c r="I4" s="10"/>
    </row>
    <row r="5" spans="1:17" x14ac:dyDescent="0.3">
      <c r="F5" s="12"/>
      <c r="G5" s="12"/>
      <c r="H5" s="12"/>
      <c r="I5" s="12"/>
      <c r="J5" s="12"/>
      <c r="K5" s="12"/>
      <c r="L5" s="12"/>
      <c r="M5" s="12"/>
      <c r="N5" s="12"/>
      <c r="O5" s="12"/>
      <c r="P5" s="12"/>
      <c r="Q5" s="12"/>
    </row>
    <row r="6" spans="1:17" x14ac:dyDescent="0.3">
      <c r="F6" s="12"/>
      <c r="G6" s="12"/>
      <c r="H6" s="12"/>
      <c r="I6" s="12"/>
      <c r="J6" s="12"/>
      <c r="K6" s="12"/>
      <c r="L6" s="12"/>
      <c r="M6" s="12"/>
      <c r="N6" s="12"/>
      <c r="O6" s="12"/>
      <c r="P6" s="12"/>
      <c r="Q6" s="12"/>
    </row>
    <row r="7" spans="1:17" x14ac:dyDescent="0.3">
      <c r="F7" s="12"/>
      <c r="G7" s="12"/>
      <c r="H7" s="12"/>
      <c r="I7" s="12"/>
      <c r="J7" s="12"/>
      <c r="K7" s="12"/>
      <c r="L7" s="12"/>
      <c r="M7" s="12"/>
      <c r="N7" s="12"/>
      <c r="O7" s="12"/>
      <c r="P7" s="12"/>
      <c r="Q7" s="12"/>
    </row>
    <row r="8" spans="1:17" x14ac:dyDescent="0.3">
      <c r="F8" s="12"/>
      <c r="G8" s="12"/>
      <c r="H8" s="12"/>
      <c r="I8" s="12"/>
      <c r="J8" s="12"/>
      <c r="K8" s="12"/>
      <c r="L8" s="12"/>
      <c r="M8" s="12"/>
      <c r="N8" s="12"/>
      <c r="O8" s="12"/>
      <c r="P8" s="12"/>
      <c r="Q8" s="12"/>
    </row>
    <row r="9" spans="1:17" x14ac:dyDescent="0.3">
      <c r="F9" s="12"/>
      <c r="G9" s="12"/>
      <c r="H9" s="12"/>
      <c r="I9" s="12"/>
      <c r="J9" s="12"/>
      <c r="K9" s="12"/>
      <c r="L9" s="12"/>
      <c r="M9" s="12"/>
      <c r="N9" s="12"/>
      <c r="O9" s="12"/>
      <c r="P9" s="12"/>
      <c r="Q9" s="12"/>
    </row>
    <row r="10" spans="1:17" x14ac:dyDescent="0.3">
      <c r="F10" s="12"/>
      <c r="G10" s="12"/>
      <c r="H10" s="12"/>
      <c r="I10" s="12"/>
      <c r="J10" s="12"/>
      <c r="K10" s="12"/>
      <c r="L10" s="12"/>
      <c r="M10" s="12"/>
      <c r="N10" s="12"/>
      <c r="O10" s="12"/>
      <c r="P10" s="12"/>
      <c r="Q10" s="12"/>
    </row>
    <row r="11" spans="1:17" x14ac:dyDescent="0.3">
      <c r="F11" s="12"/>
      <c r="G11" s="20" t="s">
        <v>1675</v>
      </c>
      <c r="H11" s="20"/>
      <c r="I11" s="20"/>
      <c r="J11" s="20"/>
      <c r="K11" s="20"/>
      <c r="L11" s="12"/>
      <c r="M11" s="12"/>
      <c r="N11" s="12"/>
      <c r="O11" s="20" t="s">
        <v>1677</v>
      </c>
      <c r="P11" s="20"/>
      <c r="Q11" s="20"/>
    </row>
    <row r="12" spans="1:17" x14ac:dyDescent="0.3">
      <c r="F12" s="12"/>
      <c r="G12" s="12"/>
      <c r="H12" s="12" t="s">
        <v>1793</v>
      </c>
      <c r="I12" s="15" t="s">
        <v>1702</v>
      </c>
      <c r="J12" s="12"/>
      <c r="K12" s="12"/>
      <c r="L12" s="12"/>
      <c r="M12" s="12"/>
      <c r="N12" s="12"/>
      <c r="O12" s="12" t="s">
        <v>1699</v>
      </c>
      <c r="P12" s="12" t="s">
        <v>1705</v>
      </c>
      <c r="Q12" s="12"/>
    </row>
    <row r="13" spans="1:17" x14ac:dyDescent="0.3">
      <c r="F13" s="12"/>
      <c r="G13" s="12"/>
      <c r="H13" s="14" t="s">
        <v>104</v>
      </c>
      <c r="I13" s="15">
        <v>7.2980392156862743</v>
      </c>
      <c r="J13" s="14"/>
      <c r="K13" s="12"/>
      <c r="L13" s="12"/>
      <c r="M13" s="12"/>
      <c r="N13" s="12"/>
      <c r="O13" s="14" t="s">
        <v>104</v>
      </c>
      <c r="P13" s="12">
        <v>107</v>
      </c>
      <c r="Q13" s="12"/>
    </row>
    <row r="14" spans="1:17" x14ac:dyDescent="0.3">
      <c r="F14" s="12"/>
      <c r="G14" s="12"/>
      <c r="H14" s="14" t="s">
        <v>105</v>
      </c>
      <c r="I14" s="15">
        <v>6.8976377952755907</v>
      </c>
      <c r="J14" s="14"/>
      <c r="K14" s="12"/>
      <c r="L14" s="12"/>
      <c r="M14" s="12"/>
      <c r="N14" s="12"/>
      <c r="O14" s="14" t="s">
        <v>105</v>
      </c>
      <c r="P14" s="12">
        <v>111</v>
      </c>
      <c r="Q14" s="12"/>
    </row>
    <row r="15" spans="1:17" x14ac:dyDescent="0.3">
      <c r="F15" s="12"/>
      <c r="G15" s="12"/>
      <c r="H15" s="14" t="s">
        <v>103</v>
      </c>
      <c r="I15" s="15">
        <v>6.9087719298245611</v>
      </c>
      <c r="J15" s="14"/>
      <c r="K15" s="12"/>
      <c r="L15" s="12"/>
      <c r="M15" s="12"/>
      <c r="N15" s="12"/>
      <c r="O15" s="14" t="s">
        <v>103</v>
      </c>
      <c r="P15" s="12">
        <v>120</v>
      </c>
      <c r="Q15" s="12"/>
    </row>
    <row r="16" spans="1:17" x14ac:dyDescent="0.3">
      <c r="F16" s="12"/>
      <c r="G16" s="12"/>
      <c r="H16" s="14" t="s">
        <v>1700</v>
      </c>
      <c r="I16" s="15"/>
      <c r="J16" s="14"/>
      <c r="K16" s="12"/>
      <c r="L16" s="12"/>
      <c r="M16" s="12"/>
      <c r="N16" s="12"/>
      <c r="O16" s="14" t="s">
        <v>1701</v>
      </c>
      <c r="P16" s="12">
        <v>338</v>
      </c>
      <c r="Q16" s="12"/>
    </row>
    <row r="17" spans="6:17" x14ac:dyDescent="0.3">
      <c r="F17" s="12"/>
      <c r="G17" s="12"/>
      <c r="H17" s="14" t="s">
        <v>1701</v>
      </c>
      <c r="I17" s="15">
        <v>7.0302267002518892</v>
      </c>
      <c r="J17" s="14"/>
      <c r="K17" s="12"/>
      <c r="L17" s="12"/>
      <c r="M17" s="12"/>
      <c r="N17" s="12"/>
      <c r="Q17" s="12"/>
    </row>
    <row r="18" spans="6:17" x14ac:dyDescent="0.3">
      <c r="F18" s="12"/>
      <c r="G18" s="12"/>
      <c r="H18" s="12"/>
      <c r="I18" s="12"/>
      <c r="J18" s="12"/>
      <c r="K18" s="12"/>
      <c r="L18" s="12"/>
      <c r="M18" s="12"/>
      <c r="N18" s="12"/>
      <c r="O18" s="12"/>
      <c r="P18" s="12"/>
      <c r="Q18" s="12"/>
    </row>
    <row r="19" spans="6:17" x14ac:dyDescent="0.3">
      <c r="F19" s="12"/>
      <c r="G19" s="12"/>
      <c r="H19" s="12"/>
      <c r="I19" s="12"/>
      <c r="J19" s="12"/>
      <c r="K19" s="12"/>
      <c r="L19" s="12"/>
      <c r="M19" s="12"/>
      <c r="N19" s="12"/>
      <c r="O19" s="12"/>
      <c r="P19" s="12"/>
      <c r="Q19" s="12"/>
    </row>
    <row r="20" spans="6:17" x14ac:dyDescent="0.3">
      <c r="F20" s="12"/>
      <c r="G20" s="20" t="s">
        <v>1679</v>
      </c>
      <c r="H20" s="20"/>
      <c r="I20" s="20"/>
      <c r="J20" s="20"/>
      <c r="K20" s="12"/>
      <c r="L20" s="12"/>
      <c r="M20" s="12"/>
      <c r="N20" s="20" t="s">
        <v>1681</v>
      </c>
      <c r="O20" s="20"/>
      <c r="P20" s="20"/>
      <c r="Q20" s="20"/>
    </row>
    <row r="21" spans="6:17" x14ac:dyDescent="0.3">
      <c r="F21" s="12"/>
      <c r="G21" s="12"/>
      <c r="H21" s="12" t="s">
        <v>1703</v>
      </c>
      <c r="I21" s="12" t="s">
        <v>1704</v>
      </c>
      <c r="J21" s="12"/>
      <c r="K21" s="12"/>
      <c r="L21" s="12"/>
      <c r="M21" s="12"/>
      <c r="N21" s="12"/>
      <c r="O21" s="12" t="s">
        <v>1703</v>
      </c>
      <c r="P21" s="15" t="s">
        <v>1706</v>
      </c>
      <c r="Q21" s="12"/>
    </row>
    <row r="22" spans="6:17" x14ac:dyDescent="0.3">
      <c r="F22" s="12"/>
      <c r="G22" s="12"/>
      <c r="H22" s="14" t="s">
        <v>50</v>
      </c>
      <c r="I22" s="12">
        <v>72</v>
      </c>
      <c r="J22" s="12"/>
      <c r="K22" s="12"/>
      <c r="L22" s="12"/>
      <c r="M22" s="12"/>
      <c r="N22" s="12"/>
      <c r="O22" s="14" t="s">
        <v>50</v>
      </c>
      <c r="P22" s="15">
        <v>6.625</v>
      </c>
      <c r="Q22" s="12"/>
    </row>
    <row r="23" spans="6:17" x14ac:dyDescent="0.3">
      <c r="F23" s="12"/>
      <c r="G23" s="12"/>
      <c r="H23" s="14" t="s">
        <v>47</v>
      </c>
      <c r="I23" s="12">
        <v>300</v>
      </c>
      <c r="J23" s="12"/>
      <c r="K23" s="12"/>
      <c r="L23" s="12"/>
      <c r="M23" s="12"/>
      <c r="N23" s="12"/>
      <c r="O23" s="14" t="s">
        <v>47</v>
      </c>
      <c r="P23" s="15">
        <v>6.9133333333333331</v>
      </c>
      <c r="Q23" s="12"/>
    </row>
    <row r="24" spans="6:17" x14ac:dyDescent="0.3">
      <c r="F24" s="12"/>
      <c r="G24" s="12"/>
      <c r="H24" s="14" t="s">
        <v>48</v>
      </c>
      <c r="I24" s="12">
        <v>422</v>
      </c>
      <c r="J24" s="12"/>
      <c r="K24" s="12"/>
      <c r="L24" s="12"/>
      <c r="M24" s="12"/>
      <c r="N24" s="12"/>
      <c r="O24" s="14" t="s">
        <v>48</v>
      </c>
      <c r="P24" s="15">
        <v>7.1824644549763033</v>
      </c>
      <c r="Q24" s="12"/>
    </row>
    <row r="25" spans="6:17" x14ac:dyDescent="0.3">
      <c r="F25" s="12"/>
      <c r="G25" s="12"/>
      <c r="H25" s="14" t="s">
        <v>1700</v>
      </c>
      <c r="I25" s="12"/>
      <c r="J25" s="12"/>
      <c r="K25" s="12"/>
      <c r="L25" s="12"/>
      <c r="M25" s="12"/>
      <c r="N25" s="12"/>
      <c r="O25" s="14" t="s">
        <v>1700</v>
      </c>
      <c r="P25" s="15"/>
      <c r="Q25" s="12"/>
    </row>
    <row r="26" spans="6:17" x14ac:dyDescent="0.3">
      <c r="F26" s="12"/>
      <c r="G26" s="12"/>
      <c r="H26" s="14" t="s">
        <v>1701</v>
      </c>
      <c r="I26" s="12">
        <v>794</v>
      </c>
      <c r="J26" s="12"/>
      <c r="K26" s="12"/>
      <c r="L26" s="12"/>
      <c r="M26" s="12"/>
      <c r="N26" s="12"/>
      <c r="O26" s="14" t="s">
        <v>1701</v>
      </c>
      <c r="P26" s="15">
        <v>7.0302267002518892</v>
      </c>
      <c r="Q26" s="12"/>
    </row>
    <row r="27" spans="6:17" x14ac:dyDescent="0.3">
      <c r="F27" s="12"/>
      <c r="G27" s="12"/>
      <c r="H27" s="12"/>
      <c r="I27" s="12"/>
      <c r="J27" s="12"/>
      <c r="K27" s="12"/>
      <c r="L27" s="12"/>
      <c r="M27" s="12"/>
      <c r="N27" s="12"/>
      <c r="O27" s="12"/>
      <c r="P27" s="12"/>
      <c r="Q27" s="12"/>
    </row>
    <row r="28" spans="6:17" x14ac:dyDescent="0.3">
      <c r="F28" s="12"/>
      <c r="G28" s="12"/>
      <c r="H28" s="13"/>
      <c r="I28" s="13"/>
      <c r="J28" s="12"/>
      <c r="K28" s="12"/>
      <c r="L28" s="12"/>
      <c r="M28" s="12"/>
      <c r="N28" s="12"/>
      <c r="O28" s="13"/>
      <c r="P28" s="13"/>
      <c r="Q28" s="12"/>
    </row>
    <row r="29" spans="6:17" x14ac:dyDescent="0.3">
      <c r="F29" s="12"/>
      <c r="G29" s="12"/>
      <c r="H29" s="20" t="s">
        <v>1683</v>
      </c>
      <c r="I29" s="20"/>
      <c r="J29" s="12"/>
      <c r="K29" s="12"/>
      <c r="L29" s="12"/>
      <c r="M29" s="12"/>
      <c r="N29" s="12"/>
      <c r="O29" s="20" t="s">
        <v>1685</v>
      </c>
      <c r="P29" s="20"/>
      <c r="Q29" s="12"/>
    </row>
    <row r="30" spans="6:17" x14ac:dyDescent="0.3">
      <c r="F30" s="12"/>
      <c r="G30" s="12"/>
      <c r="H30" s="12" t="s">
        <v>1794</v>
      </c>
      <c r="I30" s="15" t="s">
        <v>1795</v>
      </c>
      <c r="J30" s="12"/>
      <c r="K30" s="12"/>
      <c r="L30" s="12"/>
      <c r="M30" s="12"/>
      <c r="N30" s="12"/>
      <c r="O30" s="12" t="s">
        <v>1796</v>
      </c>
      <c r="P30" s="12" t="s">
        <v>1792</v>
      </c>
      <c r="Q30" s="12"/>
    </row>
    <row r="31" spans="6:17" x14ac:dyDescent="0.3">
      <c r="F31" s="12"/>
      <c r="G31" s="12"/>
      <c r="H31" s="14" t="s">
        <v>1757</v>
      </c>
      <c r="I31" s="15">
        <v>7.3</v>
      </c>
      <c r="J31" s="12"/>
      <c r="K31" s="12"/>
      <c r="L31" s="12"/>
      <c r="M31" s="12"/>
      <c r="N31" s="12"/>
      <c r="O31" s="14" t="s">
        <v>1757</v>
      </c>
      <c r="P31" s="12">
        <v>10</v>
      </c>
      <c r="Q31" s="12"/>
    </row>
    <row r="32" spans="6:17" x14ac:dyDescent="0.3">
      <c r="F32" s="12"/>
      <c r="G32" s="12"/>
      <c r="H32" s="14" t="s">
        <v>1758</v>
      </c>
      <c r="I32" s="15">
        <v>6.6</v>
      </c>
      <c r="J32" s="12"/>
      <c r="K32" s="12"/>
      <c r="L32" s="12"/>
      <c r="M32" s="12"/>
      <c r="N32" s="12"/>
      <c r="O32" s="14" t="s">
        <v>1758</v>
      </c>
      <c r="P32" s="12">
        <v>15</v>
      </c>
      <c r="Q32" s="12"/>
    </row>
    <row r="33" spans="2:17" x14ac:dyDescent="0.3">
      <c r="F33" s="12"/>
      <c r="G33" s="12"/>
      <c r="H33" s="14" t="s">
        <v>1759</v>
      </c>
      <c r="I33" s="15">
        <v>6.4</v>
      </c>
      <c r="J33" s="12"/>
      <c r="K33" s="12"/>
      <c r="L33" s="12"/>
      <c r="M33" s="12"/>
      <c r="N33" s="12"/>
      <c r="O33" s="14" t="s">
        <v>1759</v>
      </c>
      <c r="P33" s="12">
        <v>5</v>
      </c>
      <c r="Q33" s="12"/>
    </row>
    <row r="34" spans="2:17" x14ac:dyDescent="0.3">
      <c r="F34" s="12"/>
      <c r="G34" s="12"/>
      <c r="H34" s="14" t="s">
        <v>1760</v>
      </c>
      <c r="I34" s="15">
        <v>7.3125</v>
      </c>
      <c r="J34" s="12"/>
      <c r="K34" s="12"/>
      <c r="L34" s="12"/>
      <c r="M34" s="12"/>
      <c r="N34" s="12"/>
      <c r="O34" s="14" t="s">
        <v>1760</v>
      </c>
      <c r="P34" s="12">
        <v>16</v>
      </c>
      <c r="Q34" s="12"/>
    </row>
    <row r="35" spans="2:17" x14ac:dyDescent="0.3">
      <c r="F35" s="12"/>
      <c r="G35" s="12"/>
      <c r="H35" s="14" t="s">
        <v>1719</v>
      </c>
      <c r="I35" s="15">
        <v>7.6</v>
      </c>
      <c r="J35" s="12"/>
      <c r="K35" s="12"/>
      <c r="L35" s="12"/>
      <c r="M35" s="12"/>
      <c r="N35" s="12"/>
      <c r="O35" s="14" t="s">
        <v>1719</v>
      </c>
      <c r="P35" s="12">
        <v>10</v>
      </c>
      <c r="Q35" s="12"/>
    </row>
    <row r="36" spans="2:17" x14ac:dyDescent="0.3">
      <c r="F36" s="12"/>
      <c r="G36" s="12"/>
      <c r="H36" s="14" t="s">
        <v>1761</v>
      </c>
      <c r="I36" s="15">
        <v>6.9</v>
      </c>
      <c r="J36" s="12"/>
      <c r="K36" s="12"/>
      <c r="L36" s="12"/>
      <c r="M36" s="12"/>
      <c r="N36" s="12"/>
      <c r="O36" s="14" t="s">
        <v>1761</v>
      </c>
      <c r="P36" s="12">
        <v>10</v>
      </c>
      <c r="Q36" s="12"/>
    </row>
    <row r="37" spans="2:17" x14ac:dyDescent="0.3">
      <c r="F37" s="12"/>
      <c r="G37" s="12"/>
      <c r="H37" s="14" t="s">
        <v>1720</v>
      </c>
      <c r="I37" s="15">
        <v>7.3</v>
      </c>
      <c r="J37" s="12"/>
      <c r="K37" s="12"/>
      <c r="L37" s="12"/>
      <c r="M37" s="12"/>
      <c r="N37" s="12"/>
      <c r="O37" s="14" t="s">
        <v>1720</v>
      </c>
      <c r="P37" s="12">
        <v>10</v>
      </c>
      <c r="Q37" s="12"/>
    </row>
    <row r="38" spans="2:17" x14ac:dyDescent="0.3">
      <c r="F38" s="12"/>
      <c r="G38" s="12"/>
      <c r="H38" s="14" t="s">
        <v>1762</v>
      </c>
      <c r="I38" s="15">
        <v>7.3</v>
      </c>
      <c r="J38" s="12"/>
      <c r="K38" s="12"/>
      <c r="L38" s="12"/>
      <c r="M38" s="12"/>
      <c r="N38" s="12"/>
      <c r="O38" s="14" t="s">
        <v>1762</v>
      </c>
      <c r="P38" s="12">
        <v>10</v>
      </c>
      <c r="Q38" s="12"/>
    </row>
    <row r="39" spans="2:17" x14ac:dyDescent="0.3">
      <c r="F39" s="12"/>
      <c r="G39" s="12"/>
      <c r="H39" s="14" t="s">
        <v>1763</v>
      </c>
      <c r="I39" s="15">
        <v>6.1</v>
      </c>
      <c r="J39" s="12"/>
      <c r="K39" s="12"/>
      <c r="L39" s="12"/>
      <c r="M39" s="12"/>
      <c r="N39" s="12"/>
      <c r="O39" s="14" t="s">
        <v>1763</v>
      </c>
      <c r="P39" s="12">
        <v>10</v>
      </c>
      <c r="Q39" s="12"/>
    </row>
    <row r="40" spans="2:17" x14ac:dyDescent="0.3">
      <c r="F40" s="12"/>
      <c r="G40" s="12"/>
      <c r="H40" s="14" t="s">
        <v>1721</v>
      </c>
      <c r="I40" s="15">
        <v>6.333333333333333</v>
      </c>
      <c r="J40" s="12"/>
      <c r="K40" s="12"/>
      <c r="L40" s="12"/>
      <c r="M40" s="12"/>
      <c r="N40" s="12"/>
      <c r="O40" s="14" t="s">
        <v>1721</v>
      </c>
      <c r="P40" s="12">
        <v>15</v>
      </c>
      <c r="Q40" s="12"/>
    </row>
    <row r="41" spans="2:17" x14ac:dyDescent="0.3">
      <c r="F41" s="12"/>
      <c r="G41" s="12"/>
      <c r="H41" s="14" t="s">
        <v>1722</v>
      </c>
      <c r="I41" s="15">
        <v>7.35</v>
      </c>
      <c r="J41" s="12"/>
      <c r="K41" s="12"/>
      <c r="L41" s="12"/>
      <c r="M41" s="12"/>
      <c r="N41" s="12"/>
      <c r="O41" s="14" t="s">
        <v>1722</v>
      </c>
      <c r="P41" s="12">
        <v>20</v>
      </c>
      <c r="Q41" s="12"/>
    </row>
    <row r="42" spans="2:17" x14ac:dyDescent="0.3">
      <c r="F42" s="12"/>
      <c r="G42" s="12"/>
      <c r="H42" s="14" t="s">
        <v>1764</v>
      </c>
      <c r="I42" s="15">
        <v>8.1999999999999993</v>
      </c>
      <c r="J42" s="12"/>
      <c r="K42" s="12"/>
      <c r="L42" s="12"/>
      <c r="M42" s="12"/>
      <c r="N42" s="12"/>
      <c r="O42" s="14" t="s">
        <v>1764</v>
      </c>
      <c r="P42" s="12">
        <v>10</v>
      </c>
      <c r="Q42" s="12"/>
    </row>
    <row r="43" spans="2:17" x14ac:dyDescent="0.3">
      <c r="F43" s="12"/>
      <c r="G43" s="12"/>
      <c r="H43" s="14" t="s">
        <v>1723</v>
      </c>
      <c r="I43" s="15">
        <v>7.5769230769230766</v>
      </c>
      <c r="J43" s="12"/>
      <c r="K43" s="12"/>
      <c r="L43" s="12"/>
      <c r="M43" s="12"/>
      <c r="N43" s="12"/>
      <c r="O43" s="14" t="s">
        <v>1723</v>
      </c>
      <c r="P43" s="12">
        <v>26</v>
      </c>
      <c r="Q43" s="12"/>
    </row>
    <row r="44" spans="2:17" x14ac:dyDescent="0.3">
      <c r="F44" s="12"/>
      <c r="G44" s="12"/>
      <c r="H44" s="14" t="s">
        <v>1724</v>
      </c>
      <c r="I44" s="15">
        <v>7.2857142857142856</v>
      </c>
      <c r="J44" s="12"/>
      <c r="K44" s="12"/>
      <c r="L44" s="12"/>
      <c r="M44" s="12"/>
      <c r="N44" s="12"/>
      <c r="O44" s="14" t="s">
        <v>1724</v>
      </c>
      <c r="P44" s="12">
        <v>14</v>
      </c>
      <c r="Q44" s="12"/>
    </row>
    <row r="45" spans="2:17" x14ac:dyDescent="0.3">
      <c r="B45" s="10"/>
      <c r="F45" s="12"/>
      <c r="G45" s="12"/>
      <c r="H45" s="14" t="s">
        <v>1725</v>
      </c>
      <c r="I45" s="15">
        <v>6.2857142857142856</v>
      </c>
      <c r="J45" s="12"/>
      <c r="K45" s="12"/>
      <c r="L45" s="12"/>
      <c r="M45" s="12"/>
      <c r="N45" s="12"/>
      <c r="O45" s="14" t="s">
        <v>1725</v>
      </c>
      <c r="P45" s="12">
        <v>14</v>
      </c>
      <c r="Q45" s="12"/>
    </row>
    <row r="46" spans="2:17" x14ac:dyDescent="0.3">
      <c r="F46" s="12"/>
      <c r="G46" s="12"/>
      <c r="H46" s="14" t="s">
        <v>1765</v>
      </c>
      <c r="I46" s="15">
        <v>6.8571428571428568</v>
      </c>
      <c r="J46" s="12"/>
      <c r="K46" s="12"/>
      <c r="L46" s="12"/>
      <c r="M46" s="12"/>
      <c r="N46" s="12"/>
      <c r="O46" s="14" t="s">
        <v>1765</v>
      </c>
      <c r="P46" s="12">
        <v>7</v>
      </c>
      <c r="Q46" s="12"/>
    </row>
    <row r="47" spans="2:17" x14ac:dyDescent="0.3">
      <c r="F47" s="12"/>
      <c r="G47" s="12"/>
      <c r="H47" s="14" t="s">
        <v>1726</v>
      </c>
      <c r="I47" s="15">
        <v>7.1875</v>
      </c>
      <c r="J47" s="12"/>
      <c r="K47" s="12"/>
      <c r="L47" s="12"/>
      <c r="M47" s="12"/>
      <c r="N47" s="12"/>
      <c r="O47" s="14" t="s">
        <v>1726</v>
      </c>
      <c r="P47" s="12">
        <v>16</v>
      </c>
      <c r="Q47" s="12"/>
    </row>
    <row r="48" spans="2:17" x14ac:dyDescent="0.3">
      <c r="F48" s="12"/>
      <c r="G48" s="12"/>
      <c r="H48" s="14" t="s">
        <v>1766</v>
      </c>
      <c r="I48" s="15">
        <v>7.2142857142857144</v>
      </c>
      <c r="J48" s="12"/>
      <c r="K48" s="12"/>
      <c r="L48" s="12"/>
      <c r="M48" s="12"/>
      <c r="N48" s="12"/>
      <c r="O48" s="14" t="s">
        <v>1766</v>
      </c>
      <c r="P48" s="12">
        <v>14</v>
      </c>
      <c r="Q48" s="12"/>
    </row>
    <row r="49" spans="6:17" x14ac:dyDescent="0.3">
      <c r="F49" s="12"/>
      <c r="G49" s="12"/>
      <c r="H49" s="14" t="s">
        <v>1767</v>
      </c>
      <c r="I49" s="15">
        <v>6.166666666666667</v>
      </c>
      <c r="J49" s="12"/>
      <c r="K49" s="12"/>
      <c r="L49" s="12"/>
      <c r="M49" s="12"/>
      <c r="N49" s="12"/>
      <c r="O49" s="14" t="s">
        <v>1767</v>
      </c>
      <c r="P49" s="12">
        <v>12</v>
      </c>
      <c r="Q49" s="12"/>
    </row>
    <row r="50" spans="6:17" x14ac:dyDescent="0.3">
      <c r="F50" s="12"/>
      <c r="G50" s="12"/>
      <c r="H50" s="14" t="s">
        <v>1727</v>
      </c>
      <c r="I50" s="15">
        <v>7.1538461538461542</v>
      </c>
      <c r="J50" s="12"/>
      <c r="K50" s="12"/>
      <c r="L50" s="12"/>
      <c r="M50" s="12"/>
      <c r="N50" s="12"/>
      <c r="O50" s="14" t="s">
        <v>1727</v>
      </c>
      <c r="P50" s="12">
        <v>13</v>
      </c>
      <c r="Q50" s="12"/>
    </row>
    <row r="51" spans="6:17" x14ac:dyDescent="0.3">
      <c r="F51" s="12"/>
      <c r="G51" s="12"/>
      <c r="H51" s="14" t="s">
        <v>1728</v>
      </c>
      <c r="I51" s="15">
        <v>7.4210526315789478</v>
      </c>
      <c r="J51" s="12"/>
      <c r="K51" s="12"/>
      <c r="L51" s="12"/>
      <c r="M51" s="12"/>
      <c r="N51" s="12"/>
      <c r="O51" s="14" t="s">
        <v>1728</v>
      </c>
      <c r="P51" s="12">
        <v>19</v>
      </c>
      <c r="Q51" s="12"/>
    </row>
    <row r="52" spans="6:17" x14ac:dyDescent="0.3">
      <c r="F52" s="12"/>
      <c r="G52" s="12"/>
      <c r="H52" s="14" t="s">
        <v>1729</v>
      </c>
      <c r="I52" s="15">
        <v>7.5</v>
      </c>
      <c r="J52" s="12"/>
      <c r="K52" s="12"/>
      <c r="L52" s="12"/>
      <c r="M52" s="12"/>
      <c r="N52" s="12"/>
      <c r="O52" s="14" t="s">
        <v>1729</v>
      </c>
      <c r="P52" s="12">
        <v>16</v>
      </c>
      <c r="Q52" s="12"/>
    </row>
    <row r="53" spans="6:17" x14ac:dyDescent="0.3">
      <c r="F53" s="12"/>
      <c r="G53" s="12"/>
      <c r="H53" s="14" t="s">
        <v>1730</v>
      </c>
      <c r="I53" s="15">
        <v>8.8571428571428577</v>
      </c>
      <c r="J53" s="12"/>
      <c r="K53" s="12"/>
      <c r="L53" s="12"/>
      <c r="M53" s="12"/>
      <c r="N53" s="12"/>
      <c r="O53" s="14" t="s">
        <v>1730</v>
      </c>
      <c r="P53" s="12">
        <v>7</v>
      </c>
      <c r="Q53" s="12"/>
    </row>
    <row r="54" spans="6:17" x14ac:dyDescent="0.3">
      <c r="F54" s="12"/>
      <c r="G54" s="12"/>
      <c r="H54" s="14" t="s">
        <v>1731</v>
      </c>
      <c r="I54" s="15">
        <v>7.2</v>
      </c>
      <c r="J54" s="12"/>
      <c r="K54" s="12"/>
      <c r="L54" s="12"/>
      <c r="M54" s="12"/>
      <c r="N54" s="12"/>
      <c r="O54" s="14" t="s">
        <v>1731</v>
      </c>
      <c r="P54" s="12">
        <v>5</v>
      </c>
      <c r="Q54" s="12"/>
    </row>
    <row r="55" spans="6:17" x14ac:dyDescent="0.3">
      <c r="F55" s="12"/>
      <c r="G55" s="12"/>
      <c r="H55" s="14" t="s">
        <v>1768</v>
      </c>
      <c r="I55" s="15">
        <v>8</v>
      </c>
      <c r="J55" s="12"/>
      <c r="K55" s="12"/>
      <c r="L55" s="12"/>
      <c r="M55" s="12"/>
      <c r="N55" s="12"/>
      <c r="O55" s="14" t="s">
        <v>1768</v>
      </c>
      <c r="P55" s="12">
        <v>3</v>
      </c>
      <c r="Q55" s="12"/>
    </row>
    <row r="56" spans="6:17" x14ac:dyDescent="0.3">
      <c r="F56" s="12"/>
      <c r="G56" s="12"/>
      <c r="H56" s="14" t="s">
        <v>1769</v>
      </c>
      <c r="I56" s="15">
        <v>8</v>
      </c>
      <c r="J56" s="12"/>
      <c r="K56" s="12"/>
      <c r="L56" s="12"/>
      <c r="M56" s="12"/>
      <c r="N56" s="12"/>
      <c r="O56" s="14" t="s">
        <v>1769</v>
      </c>
      <c r="P56" s="12">
        <v>9</v>
      </c>
      <c r="Q56" s="12"/>
    </row>
    <row r="57" spans="6:17" x14ac:dyDescent="0.3">
      <c r="F57" s="12"/>
      <c r="G57" s="12"/>
      <c r="H57" s="14" t="s">
        <v>1732</v>
      </c>
      <c r="I57" s="15">
        <v>7</v>
      </c>
      <c r="J57" s="12"/>
      <c r="K57" s="12"/>
      <c r="L57" s="12"/>
      <c r="M57" s="12"/>
      <c r="N57" s="12"/>
      <c r="O57" s="14" t="s">
        <v>1732</v>
      </c>
      <c r="P57" s="12">
        <v>10</v>
      </c>
      <c r="Q57" s="12"/>
    </row>
    <row r="58" spans="6:17" x14ac:dyDescent="0.3">
      <c r="F58" s="12"/>
      <c r="G58" s="12"/>
      <c r="H58" s="14" t="s">
        <v>1733</v>
      </c>
      <c r="I58" s="15">
        <v>5</v>
      </c>
      <c r="J58" s="12"/>
      <c r="K58" s="12"/>
      <c r="L58" s="12"/>
      <c r="M58" s="12"/>
      <c r="N58" s="12"/>
      <c r="O58" s="14" t="s">
        <v>1733</v>
      </c>
      <c r="P58" s="12">
        <v>4</v>
      </c>
      <c r="Q58" s="12"/>
    </row>
    <row r="59" spans="6:17" x14ac:dyDescent="0.3">
      <c r="F59" s="12"/>
      <c r="G59" s="12"/>
      <c r="H59" s="14" t="s">
        <v>1734</v>
      </c>
      <c r="I59" s="15">
        <v>7.666666666666667</v>
      </c>
      <c r="J59" s="12"/>
      <c r="K59" s="12"/>
      <c r="L59" s="12"/>
      <c r="M59" s="12"/>
      <c r="N59" s="12"/>
      <c r="O59" s="14" t="s">
        <v>1734</v>
      </c>
      <c r="P59" s="12">
        <v>6</v>
      </c>
      <c r="Q59" s="12"/>
    </row>
    <row r="60" spans="6:17" x14ac:dyDescent="0.3">
      <c r="F60" s="12"/>
      <c r="G60" s="12"/>
      <c r="H60" s="14" t="s">
        <v>1770</v>
      </c>
      <c r="I60" s="15">
        <v>7</v>
      </c>
      <c r="J60" s="12"/>
      <c r="K60" s="12"/>
      <c r="L60" s="12"/>
      <c r="M60" s="12"/>
      <c r="N60" s="12"/>
      <c r="O60" s="14" t="s">
        <v>1770</v>
      </c>
      <c r="P60" s="12">
        <v>2</v>
      </c>
      <c r="Q60" s="12"/>
    </row>
    <row r="61" spans="6:17" x14ac:dyDescent="0.3">
      <c r="F61" s="12"/>
      <c r="G61" s="12"/>
      <c r="H61" s="14" t="s">
        <v>1701</v>
      </c>
      <c r="I61" s="15">
        <v>7.1597633136094672</v>
      </c>
      <c r="J61" s="12"/>
      <c r="K61" s="12"/>
      <c r="L61" s="12"/>
      <c r="M61" s="12"/>
      <c r="N61" s="12"/>
      <c r="O61" s="14" t="s">
        <v>1701</v>
      </c>
      <c r="P61" s="12">
        <v>338</v>
      </c>
      <c r="Q61" s="12"/>
    </row>
    <row r="62" spans="6:17" x14ac:dyDescent="0.3">
      <c r="F62" s="12"/>
      <c r="G62" s="12"/>
      <c r="H62" s="11"/>
      <c r="I62" s="11"/>
      <c r="J62" s="11"/>
      <c r="K62" s="11"/>
      <c r="L62" s="11"/>
      <c r="M62" s="11"/>
      <c r="N62" s="11"/>
      <c r="O62" s="11"/>
      <c r="P62" s="11"/>
      <c r="Q62" s="12"/>
    </row>
    <row r="63" spans="6:17" x14ac:dyDescent="0.3">
      <c r="F63" s="12"/>
      <c r="G63" s="12"/>
      <c r="H63" s="11"/>
      <c r="I63" s="11"/>
      <c r="J63" s="11"/>
      <c r="K63" s="11"/>
      <c r="L63" s="11"/>
      <c r="M63" s="11"/>
      <c r="N63" s="11"/>
      <c r="O63" s="11"/>
      <c r="P63" s="11"/>
      <c r="Q63" s="12"/>
    </row>
    <row r="64" spans="6:17" x14ac:dyDescent="0.3">
      <c r="F64" s="12"/>
      <c r="G64" s="12"/>
      <c r="H64" s="11"/>
      <c r="I64" s="11"/>
      <c r="J64" s="11"/>
      <c r="K64" s="11"/>
      <c r="L64" s="11"/>
      <c r="M64" s="11"/>
      <c r="N64" s="11"/>
      <c r="O64" s="11"/>
      <c r="P64" s="11"/>
      <c r="Q64" s="12"/>
    </row>
    <row r="65" spans="6:17" x14ac:dyDescent="0.3">
      <c r="F65" s="12"/>
      <c r="G65" s="12"/>
      <c r="H65" s="11"/>
      <c r="I65" s="11"/>
      <c r="J65" s="11"/>
      <c r="K65" s="11"/>
      <c r="L65" s="11"/>
      <c r="M65" s="11"/>
      <c r="N65" s="11"/>
      <c r="O65" s="11"/>
      <c r="P65" s="11"/>
      <c r="Q65" s="12"/>
    </row>
    <row r="66" spans="6:17" x14ac:dyDescent="0.3">
      <c r="F66" s="12"/>
      <c r="G66" s="12"/>
      <c r="H66" s="11"/>
      <c r="I66" s="11"/>
      <c r="J66" s="11"/>
      <c r="K66" s="11"/>
      <c r="L66" s="11"/>
      <c r="M66" s="11"/>
      <c r="N66" s="11"/>
      <c r="O66" s="11"/>
      <c r="P66" s="11"/>
      <c r="Q66" s="12"/>
    </row>
    <row r="67" spans="6:17" x14ac:dyDescent="0.3">
      <c r="F67" s="12"/>
      <c r="G67" s="12"/>
      <c r="H67" s="11"/>
      <c r="I67" s="11"/>
      <c r="J67" s="11"/>
      <c r="K67" s="11"/>
      <c r="L67" s="11"/>
      <c r="M67" s="11"/>
      <c r="N67" s="11"/>
      <c r="O67" s="11"/>
      <c r="P67" s="11"/>
      <c r="Q67" s="12"/>
    </row>
    <row r="68" spans="6:17" x14ac:dyDescent="0.3">
      <c r="F68" s="12"/>
      <c r="G68" s="12"/>
      <c r="H68" s="11"/>
      <c r="I68" s="11"/>
      <c r="J68" s="11"/>
      <c r="K68" s="11"/>
      <c r="L68" s="11"/>
      <c r="M68" s="11"/>
      <c r="N68" s="11"/>
      <c r="O68" s="11"/>
      <c r="P68" s="11"/>
      <c r="Q68" s="12"/>
    </row>
    <row r="69" spans="6:17" x14ac:dyDescent="0.3">
      <c r="F69" s="12"/>
      <c r="G69" s="12"/>
      <c r="H69" s="11"/>
      <c r="I69" s="11"/>
      <c r="J69" s="11"/>
      <c r="K69" s="11"/>
      <c r="L69" s="11"/>
      <c r="M69" s="11"/>
      <c r="N69" s="11"/>
      <c r="O69" s="11"/>
      <c r="P69" s="11"/>
      <c r="Q69" s="12"/>
    </row>
    <row r="70" spans="6:17" x14ac:dyDescent="0.3">
      <c r="F70" s="12"/>
      <c r="G70" s="12"/>
      <c r="H70" s="11"/>
      <c r="I70" s="11"/>
      <c r="J70" s="11"/>
      <c r="K70" s="11"/>
      <c r="L70" s="11"/>
      <c r="M70" s="11"/>
      <c r="N70" s="11"/>
      <c r="O70" s="11"/>
      <c r="P70" s="11"/>
      <c r="Q70" s="12"/>
    </row>
    <row r="71" spans="6:17" x14ac:dyDescent="0.3">
      <c r="F71" s="12"/>
      <c r="G71" s="12"/>
      <c r="H71" s="11"/>
      <c r="I71" s="11"/>
      <c r="J71" s="11"/>
      <c r="K71" s="11"/>
      <c r="L71" s="11"/>
      <c r="M71" s="11"/>
      <c r="N71" s="11"/>
      <c r="O71" s="11"/>
      <c r="P71" s="11"/>
      <c r="Q71" s="12"/>
    </row>
    <row r="72" spans="6:17" x14ac:dyDescent="0.3">
      <c r="F72" s="12"/>
      <c r="G72" s="12"/>
      <c r="H72" s="11"/>
      <c r="I72" s="11"/>
      <c r="J72" s="11"/>
      <c r="K72" s="11"/>
      <c r="L72" s="11"/>
      <c r="M72" s="11"/>
      <c r="N72" s="11"/>
      <c r="O72" s="11"/>
      <c r="P72" s="11"/>
      <c r="Q72" s="12"/>
    </row>
    <row r="73" spans="6:17" x14ac:dyDescent="0.3">
      <c r="F73" s="12"/>
      <c r="G73" s="12"/>
      <c r="H73" s="11"/>
      <c r="I73" s="11"/>
      <c r="J73" s="11"/>
      <c r="K73" s="11"/>
      <c r="L73" s="11"/>
      <c r="M73" s="11"/>
      <c r="N73" s="11"/>
      <c r="O73" s="11"/>
      <c r="P73" s="11"/>
      <c r="Q73" s="12"/>
    </row>
    <row r="74" spans="6:17" x14ac:dyDescent="0.3">
      <c r="F74" s="12"/>
      <c r="G74" s="12"/>
      <c r="H74" s="11"/>
      <c r="I74" s="11"/>
      <c r="J74" s="11"/>
      <c r="K74" s="11"/>
      <c r="L74" s="11"/>
      <c r="M74" s="11"/>
      <c r="N74" s="11"/>
      <c r="O74" s="11"/>
      <c r="P74" s="11"/>
      <c r="Q74" s="12"/>
    </row>
    <row r="75" spans="6:17" x14ac:dyDescent="0.3">
      <c r="F75" s="12"/>
      <c r="G75" s="12"/>
      <c r="H75" s="11"/>
      <c r="I75" s="11"/>
      <c r="J75" s="11"/>
      <c r="K75" s="11"/>
      <c r="L75" s="11"/>
      <c r="M75" s="11"/>
      <c r="N75" s="11"/>
      <c r="O75" s="11"/>
      <c r="P75" s="11"/>
      <c r="Q75" s="12"/>
    </row>
    <row r="76" spans="6:17" x14ac:dyDescent="0.3">
      <c r="F76" s="12"/>
      <c r="G76" s="12"/>
      <c r="H76" s="11"/>
      <c r="I76" s="11"/>
      <c r="J76" s="11"/>
      <c r="K76" s="11"/>
      <c r="L76" s="11"/>
      <c r="M76" s="11"/>
      <c r="N76" s="11"/>
      <c r="O76" s="11"/>
      <c r="P76" s="11"/>
      <c r="Q76" s="12"/>
    </row>
    <row r="77" spans="6:17" x14ac:dyDescent="0.3">
      <c r="F77" s="12"/>
      <c r="G77" s="12"/>
      <c r="H77" s="11"/>
      <c r="I77" s="11"/>
      <c r="J77" s="11"/>
      <c r="K77" s="11"/>
      <c r="L77" s="11"/>
      <c r="M77" s="11"/>
      <c r="N77" s="11"/>
      <c r="O77" s="11"/>
      <c r="P77" s="11"/>
      <c r="Q77" s="12"/>
    </row>
    <row r="78" spans="6:17" x14ac:dyDescent="0.3">
      <c r="F78" s="12"/>
      <c r="G78" s="12"/>
      <c r="H78" s="11"/>
      <c r="I78" s="11"/>
      <c r="J78" s="11"/>
      <c r="K78" s="11"/>
      <c r="L78" s="11"/>
      <c r="M78" s="11"/>
      <c r="N78" s="11"/>
      <c r="O78" s="11"/>
      <c r="P78" s="11"/>
      <c r="Q78" s="12"/>
    </row>
    <row r="79" spans="6:17" x14ac:dyDescent="0.3">
      <c r="F79" s="12"/>
      <c r="G79" s="12"/>
      <c r="H79" s="11"/>
      <c r="I79" s="11"/>
      <c r="J79" s="11"/>
      <c r="K79" s="11"/>
      <c r="L79" s="11"/>
      <c r="M79" s="11"/>
      <c r="N79" s="11"/>
      <c r="O79" s="11"/>
      <c r="P79" s="11"/>
      <c r="Q79" s="12"/>
    </row>
    <row r="80" spans="6:17" x14ac:dyDescent="0.3">
      <c r="F80" s="12"/>
      <c r="G80" s="12"/>
      <c r="H80" s="11"/>
      <c r="I80" s="11"/>
      <c r="J80" s="11"/>
      <c r="K80" s="11"/>
      <c r="L80" s="11"/>
      <c r="M80" s="11"/>
      <c r="N80" s="11"/>
      <c r="O80" s="11"/>
      <c r="P80" s="11"/>
      <c r="Q80" s="12"/>
    </row>
    <row r="81" spans="6:17" x14ac:dyDescent="0.3">
      <c r="F81" s="12"/>
      <c r="G81" s="12"/>
      <c r="H81" s="11"/>
      <c r="I81" s="11"/>
      <c r="J81" s="11"/>
      <c r="K81" s="11"/>
      <c r="L81" s="11"/>
      <c r="M81" s="11"/>
      <c r="N81" s="11"/>
      <c r="O81" s="11"/>
      <c r="P81" s="11"/>
      <c r="Q81" s="12"/>
    </row>
    <row r="82" spans="6:17" x14ac:dyDescent="0.3">
      <c r="F82" s="12"/>
      <c r="G82" s="12"/>
      <c r="H82" s="11"/>
      <c r="I82" s="11"/>
      <c r="J82" s="11"/>
      <c r="K82" s="11"/>
      <c r="L82" s="11"/>
      <c r="M82" s="11"/>
      <c r="N82" s="11"/>
      <c r="O82" s="11"/>
      <c r="P82" s="11"/>
      <c r="Q82" s="12"/>
    </row>
    <row r="83" spans="6:17" x14ac:dyDescent="0.3">
      <c r="F83" s="12"/>
      <c r="G83" s="12"/>
      <c r="H83" s="11"/>
      <c r="I83" s="11"/>
      <c r="J83" s="11"/>
      <c r="K83" s="11"/>
      <c r="L83" s="11"/>
      <c r="M83" s="11"/>
      <c r="N83" s="11"/>
      <c r="O83" s="11"/>
      <c r="P83" s="11"/>
      <c r="Q83" s="12"/>
    </row>
    <row r="84" spans="6:17" x14ac:dyDescent="0.3">
      <c r="F84" s="12"/>
      <c r="G84" s="12"/>
      <c r="H84" s="11"/>
      <c r="I84" s="11"/>
      <c r="J84" s="11"/>
      <c r="K84" s="11"/>
      <c r="L84" s="11"/>
      <c r="M84" s="11"/>
      <c r="N84" s="11"/>
      <c r="O84" s="11"/>
      <c r="P84" s="11"/>
      <c r="Q84" s="12"/>
    </row>
    <row r="85" spans="6:17" x14ac:dyDescent="0.3">
      <c r="F85" s="12"/>
      <c r="G85" s="12"/>
      <c r="H85" s="11"/>
      <c r="I85" s="11"/>
      <c r="J85" s="11"/>
      <c r="K85" s="11"/>
      <c r="L85" s="11"/>
      <c r="M85" s="11"/>
      <c r="N85" s="11"/>
      <c r="O85" s="11"/>
      <c r="P85" s="11"/>
      <c r="Q85" s="12"/>
    </row>
    <row r="86" spans="6:17" x14ac:dyDescent="0.3">
      <c r="F86" s="12"/>
      <c r="G86" s="12"/>
      <c r="H86" s="11"/>
      <c r="I86" s="11"/>
      <c r="J86" s="11"/>
      <c r="K86" s="11"/>
      <c r="L86" s="11"/>
      <c r="M86" s="11"/>
      <c r="N86" s="11"/>
      <c r="O86" s="11"/>
      <c r="P86" s="11"/>
      <c r="Q86" s="12"/>
    </row>
    <row r="87" spans="6:17" x14ac:dyDescent="0.3">
      <c r="F87" s="12"/>
      <c r="G87" s="12"/>
      <c r="H87" s="11"/>
      <c r="I87" s="11"/>
      <c r="J87" s="11"/>
      <c r="K87" s="11"/>
      <c r="L87" s="11"/>
      <c r="M87" s="11"/>
      <c r="N87" s="11"/>
      <c r="O87" s="11"/>
      <c r="P87" s="11"/>
      <c r="Q87" s="12"/>
    </row>
    <row r="88" spans="6:17" x14ac:dyDescent="0.3">
      <c r="F88" s="12"/>
      <c r="G88" s="12"/>
      <c r="H88" s="11"/>
      <c r="I88" s="11"/>
      <c r="J88" s="11"/>
      <c r="K88" s="11"/>
      <c r="L88" s="11"/>
      <c r="M88" s="11"/>
      <c r="N88" s="11"/>
      <c r="O88" s="11"/>
      <c r="P88" s="11"/>
      <c r="Q88" s="12"/>
    </row>
    <row r="89" spans="6:17" x14ac:dyDescent="0.3">
      <c r="F89" s="12"/>
      <c r="G89" s="12"/>
      <c r="H89" s="11"/>
      <c r="I89" s="11"/>
      <c r="J89" s="11"/>
      <c r="K89" s="11"/>
      <c r="L89" s="11"/>
      <c r="M89" s="11"/>
      <c r="N89" s="11"/>
      <c r="O89" s="11"/>
      <c r="P89" s="11"/>
      <c r="Q89" s="12"/>
    </row>
    <row r="90" spans="6:17" x14ac:dyDescent="0.3">
      <c r="F90" s="12"/>
      <c r="G90" s="12"/>
      <c r="H90" s="11"/>
      <c r="I90" s="11"/>
      <c r="J90" s="11"/>
      <c r="K90" s="11"/>
      <c r="L90" s="11"/>
      <c r="M90" s="11"/>
      <c r="N90" s="11"/>
      <c r="O90" s="11"/>
      <c r="P90" s="11"/>
      <c r="Q90" s="12"/>
    </row>
    <row r="91" spans="6:17" x14ac:dyDescent="0.3">
      <c r="F91" s="12"/>
      <c r="G91" s="12"/>
      <c r="H91" s="11"/>
      <c r="I91" s="11"/>
      <c r="J91" s="11"/>
      <c r="K91" s="11"/>
      <c r="L91" s="11"/>
      <c r="M91" s="11"/>
      <c r="N91" s="11"/>
      <c r="O91" s="11"/>
      <c r="P91" s="11"/>
      <c r="Q91" s="12"/>
    </row>
    <row r="92" spans="6:17" x14ac:dyDescent="0.3">
      <c r="F92" s="12"/>
      <c r="G92" s="12"/>
      <c r="H92" s="11"/>
      <c r="I92" s="11"/>
      <c r="J92" s="11"/>
      <c r="K92" s="11"/>
      <c r="L92" s="11"/>
      <c r="M92" s="11"/>
      <c r="N92" s="11"/>
      <c r="O92" s="11"/>
      <c r="P92" s="11"/>
      <c r="Q92" s="12"/>
    </row>
    <row r="93" spans="6:17" x14ac:dyDescent="0.3">
      <c r="F93" s="12"/>
      <c r="G93" s="12"/>
      <c r="H93" s="11"/>
      <c r="I93" s="11"/>
      <c r="J93" s="11"/>
      <c r="K93" s="11"/>
      <c r="L93" s="11"/>
      <c r="M93" s="11"/>
      <c r="N93" s="11"/>
      <c r="O93" s="11"/>
      <c r="P93" s="11"/>
      <c r="Q93" s="12"/>
    </row>
    <row r="94" spans="6:17" x14ac:dyDescent="0.3">
      <c r="F94" s="12"/>
      <c r="G94" s="12"/>
      <c r="H94" s="11"/>
      <c r="I94" s="11"/>
      <c r="J94" s="11"/>
      <c r="K94" s="11"/>
      <c r="L94" s="11"/>
      <c r="M94" s="11"/>
      <c r="N94" s="11"/>
      <c r="O94" s="11"/>
      <c r="P94" s="11"/>
      <c r="Q94" s="12"/>
    </row>
    <row r="95" spans="6:17" x14ac:dyDescent="0.3">
      <c r="F95" s="12"/>
      <c r="G95" s="12"/>
      <c r="H95" s="11"/>
      <c r="I95" s="11"/>
      <c r="J95" s="11"/>
      <c r="K95" s="11"/>
      <c r="L95" s="11"/>
      <c r="M95" s="11"/>
      <c r="N95" s="11"/>
      <c r="O95" s="11"/>
      <c r="P95" s="11"/>
      <c r="Q95" s="12"/>
    </row>
    <row r="96" spans="6:17" x14ac:dyDescent="0.3">
      <c r="F96" s="12"/>
      <c r="G96" s="12"/>
      <c r="H96" s="11"/>
      <c r="I96" s="11"/>
      <c r="J96" s="11"/>
      <c r="K96" s="11"/>
      <c r="L96" s="11"/>
      <c r="M96" s="11"/>
      <c r="N96" s="11"/>
      <c r="O96" s="11"/>
      <c r="P96" s="11"/>
      <c r="Q96" s="12"/>
    </row>
    <row r="97" spans="6:17" x14ac:dyDescent="0.3">
      <c r="F97" s="12"/>
      <c r="G97" s="12"/>
      <c r="H97" s="11"/>
      <c r="I97" s="11"/>
      <c r="J97" s="11"/>
      <c r="K97" s="11"/>
      <c r="L97" s="11"/>
      <c r="M97" s="11"/>
      <c r="N97" s="11"/>
      <c r="O97" s="11"/>
      <c r="P97" s="11"/>
      <c r="Q97" s="12"/>
    </row>
    <row r="98" spans="6:17" x14ac:dyDescent="0.3">
      <c r="F98" s="12"/>
      <c r="G98" s="12"/>
      <c r="H98" s="11"/>
      <c r="I98" s="11"/>
      <c r="J98" s="11"/>
      <c r="K98" s="11"/>
      <c r="L98" s="11"/>
      <c r="M98" s="11"/>
      <c r="N98" s="11"/>
      <c r="O98" s="11"/>
      <c r="P98" s="11"/>
      <c r="Q98" s="12"/>
    </row>
    <row r="99" spans="6:17" x14ac:dyDescent="0.3">
      <c r="F99" s="12"/>
      <c r="G99" s="12"/>
      <c r="H99" s="11"/>
      <c r="I99" s="11"/>
      <c r="J99" s="11"/>
      <c r="K99" s="11"/>
      <c r="L99" s="11"/>
      <c r="M99" s="11"/>
      <c r="N99" s="11"/>
      <c r="O99" s="11"/>
      <c r="P99" s="11"/>
      <c r="Q99" s="12"/>
    </row>
    <row r="100" spans="6:17" x14ac:dyDescent="0.3">
      <c r="F100" s="12"/>
      <c r="G100" s="12"/>
      <c r="H100" s="11"/>
      <c r="I100" s="11"/>
      <c r="J100" s="11"/>
      <c r="K100" s="11"/>
      <c r="L100" s="11"/>
      <c r="M100" s="11"/>
      <c r="N100" s="11"/>
      <c r="O100" s="11"/>
      <c r="P100" s="11"/>
      <c r="Q100" s="12"/>
    </row>
    <row r="101" spans="6:17" x14ac:dyDescent="0.3">
      <c r="F101" s="12"/>
      <c r="G101" s="12"/>
      <c r="H101" s="11"/>
      <c r="I101" s="11"/>
      <c r="J101" s="11"/>
      <c r="K101" s="11"/>
      <c r="L101" s="11"/>
      <c r="M101" s="11"/>
      <c r="N101" s="11"/>
      <c r="O101" s="11"/>
      <c r="P101" s="11"/>
      <c r="Q101" s="12"/>
    </row>
    <row r="102" spans="6:17" x14ac:dyDescent="0.3">
      <c r="F102" s="12"/>
      <c r="G102" s="12"/>
      <c r="H102" s="11"/>
      <c r="I102" s="11"/>
      <c r="J102" s="11"/>
      <c r="K102" s="11"/>
      <c r="L102" s="11"/>
      <c r="M102" s="11"/>
      <c r="N102" s="11"/>
      <c r="O102" s="11"/>
      <c r="P102" s="11"/>
      <c r="Q102" s="12"/>
    </row>
    <row r="103" spans="6:17" x14ac:dyDescent="0.3">
      <c r="F103" s="12"/>
      <c r="G103" s="12"/>
      <c r="H103" s="11"/>
      <c r="I103" s="11"/>
      <c r="J103" s="11"/>
      <c r="K103" s="11"/>
      <c r="L103" s="11"/>
      <c r="M103" s="11"/>
      <c r="N103" s="11"/>
      <c r="O103" s="11"/>
      <c r="P103" s="11"/>
      <c r="Q103" s="12"/>
    </row>
    <row r="104" spans="6:17" x14ac:dyDescent="0.3">
      <c r="F104" s="12"/>
      <c r="G104" s="12"/>
      <c r="H104" s="11"/>
      <c r="I104" s="11"/>
      <c r="J104" s="11"/>
      <c r="K104" s="11"/>
      <c r="L104" s="11"/>
      <c r="M104" s="11"/>
      <c r="N104" s="11"/>
      <c r="O104" s="11"/>
      <c r="P104" s="11"/>
      <c r="Q104" s="12"/>
    </row>
    <row r="105" spans="6:17" x14ac:dyDescent="0.3">
      <c r="F105" s="12"/>
      <c r="G105" s="12"/>
      <c r="H105" s="11"/>
      <c r="I105" s="11"/>
      <c r="J105" s="11"/>
      <c r="K105" s="11"/>
      <c r="L105" s="11"/>
      <c r="M105" s="11"/>
      <c r="N105" s="11"/>
      <c r="O105" s="11"/>
      <c r="P105" s="11"/>
      <c r="Q105" s="12"/>
    </row>
    <row r="106" spans="6:17" x14ac:dyDescent="0.3">
      <c r="F106" s="12"/>
      <c r="G106" s="12"/>
      <c r="H106" s="11"/>
      <c r="I106" s="11"/>
      <c r="J106" s="11"/>
      <c r="K106" s="11"/>
      <c r="L106" s="11"/>
      <c r="M106" s="11"/>
      <c r="N106" s="11"/>
      <c r="O106" s="11"/>
      <c r="P106" s="11"/>
      <c r="Q106" s="12"/>
    </row>
    <row r="107" spans="6:17" x14ac:dyDescent="0.3">
      <c r="F107" s="12"/>
      <c r="G107" s="12"/>
      <c r="H107" s="11"/>
      <c r="I107" s="11"/>
      <c r="J107" s="11"/>
      <c r="K107" s="11"/>
      <c r="L107" s="11"/>
      <c r="M107" s="11"/>
      <c r="N107" s="11"/>
      <c r="O107" s="11"/>
      <c r="P107" s="11"/>
      <c r="Q107" s="12"/>
    </row>
    <row r="108" spans="6:17" x14ac:dyDescent="0.3">
      <c r="F108" s="12"/>
      <c r="G108" s="12"/>
      <c r="H108" s="11"/>
      <c r="I108" s="11"/>
      <c r="J108" s="11"/>
      <c r="K108" s="11"/>
      <c r="L108" s="11"/>
      <c r="M108" s="11"/>
      <c r="N108" s="11"/>
      <c r="O108" s="11"/>
      <c r="P108" s="11"/>
      <c r="Q108" s="12"/>
    </row>
    <row r="109" spans="6:17" x14ac:dyDescent="0.3">
      <c r="F109" s="12"/>
      <c r="G109" s="12"/>
      <c r="H109" s="11"/>
      <c r="I109" s="11"/>
      <c r="J109" s="11"/>
      <c r="K109" s="11"/>
      <c r="L109" s="11"/>
      <c r="M109" s="11"/>
      <c r="N109" s="11"/>
      <c r="O109" s="11"/>
      <c r="P109" s="11"/>
      <c r="Q109" s="12"/>
    </row>
    <row r="110" spans="6:17" x14ac:dyDescent="0.3">
      <c r="F110" s="12"/>
      <c r="G110" s="12"/>
      <c r="H110" s="11"/>
      <c r="I110" s="11"/>
      <c r="J110" s="11"/>
      <c r="K110" s="11"/>
      <c r="L110" s="11"/>
      <c r="M110" s="11"/>
      <c r="N110" s="11"/>
      <c r="O110" s="11"/>
      <c r="P110" s="11"/>
      <c r="Q110" s="12"/>
    </row>
    <row r="111" spans="6:17" x14ac:dyDescent="0.3">
      <c r="F111" s="12"/>
      <c r="G111" s="12"/>
      <c r="H111" s="11"/>
      <c r="I111" s="11"/>
      <c r="J111" s="11"/>
      <c r="K111" s="11"/>
      <c r="L111" s="11"/>
      <c r="M111" s="11"/>
      <c r="N111" s="11"/>
      <c r="O111" s="11"/>
      <c r="P111" s="11"/>
      <c r="Q111" s="12"/>
    </row>
    <row r="112" spans="6:17" x14ac:dyDescent="0.3">
      <c r="F112" s="12"/>
      <c r="G112" s="12"/>
      <c r="H112" s="11"/>
      <c r="I112" s="11"/>
      <c r="J112" s="11"/>
      <c r="K112" s="11"/>
      <c r="L112" s="11"/>
      <c r="M112" s="11"/>
      <c r="N112" s="11"/>
      <c r="O112" s="11"/>
      <c r="P112" s="11"/>
      <c r="Q112" s="12"/>
    </row>
    <row r="113" spans="6:17" x14ac:dyDescent="0.3">
      <c r="F113" s="12"/>
      <c r="G113" s="12"/>
      <c r="H113" s="11"/>
      <c r="I113" s="11"/>
      <c r="J113" s="11"/>
      <c r="K113" s="11"/>
      <c r="L113" s="11"/>
      <c r="M113" s="11"/>
      <c r="N113" s="11"/>
      <c r="O113" s="11"/>
      <c r="P113" s="11"/>
      <c r="Q113" s="12"/>
    </row>
    <row r="114" spans="6:17" x14ac:dyDescent="0.3">
      <c r="F114" s="12"/>
      <c r="G114" s="12"/>
      <c r="H114" s="11"/>
      <c r="I114" s="11"/>
      <c r="J114" s="11"/>
      <c r="K114" s="11"/>
      <c r="L114" s="11"/>
      <c r="M114" s="11"/>
      <c r="N114" s="11"/>
      <c r="O114" s="11"/>
      <c r="P114" s="11"/>
      <c r="Q114" s="12"/>
    </row>
    <row r="115" spans="6:17" x14ac:dyDescent="0.3">
      <c r="F115" s="12"/>
      <c r="G115" s="12"/>
      <c r="H115" s="12"/>
      <c r="I115" s="12"/>
      <c r="J115" s="12"/>
      <c r="K115" s="12"/>
      <c r="L115" s="12"/>
      <c r="M115" s="12"/>
      <c r="N115" s="12"/>
      <c r="O115" s="11"/>
      <c r="P115" s="11"/>
      <c r="Q115" s="12"/>
    </row>
    <row r="116" spans="6:17" x14ac:dyDescent="0.3">
      <c r="F116" s="12"/>
      <c r="G116" s="12"/>
      <c r="H116" s="12"/>
      <c r="I116" s="12"/>
      <c r="J116" s="12"/>
      <c r="K116" s="12"/>
      <c r="L116" s="12"/>
      <c r="M116" s="12"/>
      <c r="N116" s="12"/>
      <c r="O116" s="12"/>
      <c r="P116" s="12"/>
      <c r="Q116" s="12"/>
    </row>
    <row r="117" spans="6:17" x14ac:dyDescent="0.3">
      <c r="F117" s="12"/>
      <c r="G117" s="12"/>
      <c r="H117" s="12"/>
      <c r="I117" s="12"/>
      <c r="J117" s="12"/>
      <c r="K117" s="12"/>
      <c r="L117" s="12"/>
      <c r="M117" s="12"/>
      <c r="N117" s="12"/>
      <c r="O117" s="12"/>
      <c r="P117" s="12"/>
      <c r="Q117" s="12"/>
    </row>
  </sheetData>
  <mergeCells count="7">
    <mergeCell ref="O29:P29"/>
    <mergeCell ref="H29:I29"/>
    <mergeCell ref="A1:B1"/>
    <mergeCell ref="G20:J20"/>
    <mergeCell ref="G11:K11"/>
    <mergeCell ref="O11:Q11"/>
    <mergeCell ref="N20:Q20"/>
  </mergeCells>
  <pageMargins left="0.98425196850393704" right="0.98425196850393704" top="0.98425196850393704" bottom="0.98425196850393704" header="0.51181102362204722" footer="0.51181102362204722"/>
  <pageSetup paperSize="9"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647B-E5E9-4ADE-A7FA-69FD13186FC6}">
  <sheetPr codeName="Sheet4"/>
  <dimension ref="G1:X56"/>
  <sheetViews>
    <sheetView showGridLines="0" topLeftCell="B1" zoomScale="56" zoomScaleNormal="56" workbookViewId="0">
      <selection activeCell="AB26" sqref="AB26"/>
    </sheetView>
  </sheetViews>
  <sheetFormatPr defaultRowHeight="14.4" x14ac:dyDescent="0.3"/>
  <cols>
    <col min="15" max="15" width="8.21875" customWidth="1"/>
    <col min="19" max="19" width="10.109375" customWidth="1"/>
    <col min="20" max="20" width="4.109375" customWidth="1"/>
  </cols>
  <sheetData>
    <row r="1" spans="7:23" x14ac:dyDescent="0.3">
      <c r="G1" s="16"/>
      <c r="H1" s="16"/>
      <c r="I1" s="16"/>
      <c r="J1" s="16"/>
      <c r="K1" s="16"/>
      <c r="L1" s="16"/>
      <c r="M1" s="16"/>
      <c r="N1" s="16"/>
      <c r="O1" s="16"/>
      <c r="P1" s="16"/>
      <c r="Q1" s="16"/>
      <c r="R1" s="16"/>
      <c r="S1" s="16"/>
      <c r="T1" s="16"/>
      <c r="U1" s="16"/>
      <c r="V1" s="16"/>
      <c r="W1" s="16"/>
    </row>
    <row r="2" spans="7:23" x14ac:dyDescent="0.3">
      <c r="G2" s="16"/>
      <c r="H2" s="16"/>
      <c r="I2" s="16"/>
      <c r="J2" s="16"/>
      <c r="K2" s="16"/>
      <c r="L2" s="16"/>
      <c r="M2" s="16"/>
      <c r="N2" s="16"/>
      <c r="O2" s="16"/>
      <c r="P2" s="16"/>
      <c r="Q2" s="16"/>
      <c r="R2" s="16"/>
      <c r="S2" s="16"/>
      <c r="T2" s="16"/>
      <c r="U2" s="16"/>
      <c r="V2" s="16"/>
      <c r="W2" s="16"/>
    </row>
    <row r="3" spans="7:23" x14ac:dyDescent="0.3">
      <c r="G3" s="16"/>
      <c r="H3" s="16"/>
      <c r="I3" s="16"/>
      <c r="J3" s="16"/>
      <c r="K3" s="16"/>
      <c r="L3" s="16"/>
      <c r="M3" s="16"/>
      <c r="N3" s="16"/>
      <c r="O3" s="16"/>
      <c r="P3" s="16"/>
      <c r="Q3" s="16"/>
      <c r="R3" s="16"/>
      <c r="S3" s="16"/>
      <c r="T3" s="16"/>
      <c r="U3" s="16"/>
      <c r="V3" s="16"/>
      <c r="W3" s="16"/>
    </row>
    <row r="4" spans="7:23" x14ac:dyDescent="0.3">
      <c r="G4" s="16"/>
      <c r="H4" s="16"/>
      <c r="I4" s="16"/>
      <c r="J4" s="16"/>
      <c r="K4" s="16"/>
      <c r="L4" s="16"/>
      <c r="M4" s="16"/>
      <c r="N4" s="16"/>
      <c r="O4" s="16"/>
      <c r="P4" s="16"/>
      <c r="Q4" s="16"/>
      <c r="R4" s="16"/>
      <c r="S4" s="16"/>
      <c r="T4" s="16"/>
      <c r="U4" s="16"/>
      <c r="V4" s="16"/>
      <c r="W4" s="16"/>
    </row>
    <row r="5" spans="7:23" x14ac:dyDescent="0.3">
      <c r="G5" s="16"/>
      <c r="H5" s="16"/>
      <c r="I5" s="16"/>
      <c r="J5" s="16"/>
      <c r="K5" s="16"/>
      <c r="L5" s="16"/>
      <c r="M5" s="16"/>
      <c r="N5" s="16"/>
      <c r="O5" s="16"/>
      <c r="P5" s="16"/>
      <c r="Q5" s="16"/>
      <c r="R5" s="16"/>
      <c r="S5" s="16"/>
      <c r="T5" s="16"/>
      <c r="U5" s="16"/>
      <c r="V5" s="16"/>
      <c r="W5" s="16"/>
    </row>
    <row r="6" spans="7:23" x14ac:dyDescent="0.3">
      <c r="G6" s="16"/>
      <c r="H6" s="16"/>
      <c r="I6" s="16"/>
      <c r="J6" s="16"/>
      <c r="K6" s="16"/>
      <c r="L6" s="16"/>
      <c r="M6" s="16"/>
      <c r="N6" s="16"/>
      <c r="O6" s="16"/>
      <c r="P6" s="16"/>
      <c r="Q6" s="16"/>
      <c r="R6" s="16"/>
      <c r="S6" s="16"/>
      <c r="T6" s="16"/>
      <c r="U6" s="16"/>
      <c r="V6" s="16"/>
      <c r="W6" s="16"/>
    </row>
    <row r="7" spans="7:23" x14ac:dyDescent="0.3">
      <c r="G7" s="16"/>
      <c r="H7" s="16"/>
      <c r="I7" s="16"/>
      <c r="J7" s="16"/>
      <c r="K7" s="16"/>
      <c r="L7" s="16"/>
      <c r="M7" s="16"/>
      <c r="N7" s="16"/>
      <c r="O7" s="16"/>
      <c r="P7" s="16"/>
      <c r="Q7" s="16"/>
      <c r="R7" s="16"/>
      <c r="S7" s="16"/>
      <c r="T7" s="16"/>
      <c r="U7" s="16"/>
      <c r="V7" s="16"/>
      <c r="W7" s="16"/>
    </row>
    <row r="8" spans="7:23" x14ac:dyDescent="0.3">
      <c r="G8" s="16"/>
      <c r="H8" s="16"/>
      <c r="I8" s="16"/>
      <c r="J8" s="16"/>
      <c r="K8" s="16"/>
      <c r="L8" s="16"/>
      <c r="M8" s="16"/>
      <c r="N8" s="16"/>
      <c r="O8" s="16"/>
      <c r="P8" s="16"/>
      <c r="Q8" s="16"/>
      <c r="R8" s="16"/>
      <c r="S8" s="16"/>
      <c r="T8" s="16"/>
      <c r="U8" s="16"/>
      <c r="V8" s="16"/>
      <c r="W8" s="16"/>
    </row>
    <row r="9" spans="7:23" x14ac:dyDescent="0.3">
      <c r="G9" s="16"/>
      <c r="H9" s="16"/>
      <c r="I9" s="16"/>
      <c r="J9" s="16"/>
      <c r="K9" s="16"/>
      <c r="L9" s="16"/>
      <c r="M9" s="16"/>
      <c r="N9" s="16"/>
      <c r="O9" s="16"/>
      <c r="P9" s="16"/>
      <c r="Q9" s="16"/>
      <c r="R9" s="16"/>
      <c r="S9" s="16"/>
      <c r="T9" s="16"/>
      <c r="U9" s="16"/>
      <c r="V9" s="16"/>
      <c r="W9" s="16"/>
    </row>
    <row r="10" spans="7:23" x14ac:dyDescent="0.3">
      <c r="G10" s="16"/>
      <c r="H10" s="16"/>
      <c r="I10" s="16"/>
      <c r="J10" s="16"/>
      <c r="K10" s="16"/>
      <c r="L10" s="16"/>
      <c r="M10" s="16"/>
      <c r="N10" s="16"/>
      <c r="O10" s="16"/>
      <c r="P10" s="16"/>
      <c r="Q10" s="16"/>
      <c r="R10" s="16"/>
      <c r="S10" s="16"/>
      <c r="T10" s="16"/>
      <c r="U10" s="16"/>
      <c r="V10" s="16"/>
      <c r="W10" s="16"/>
    </row>
    <row r="11" spans="7:23" x14ac:dyDescent="0.3">
      <c r="G11" s="16"/>
      <c r="H11" s="16"/>
      <c r="I11" s="16"/>
      <c r="J11" s="16"/>
      <c r="K11" s="16"/>
      <c r="L11" s="16"/>
      <c r="M11" s="16"/>
      <c r="N11" s="16"/>
      <c r="O11" s="16"/>
      <c r="P11" s="16"/>
      <c r="Q11" s="16"/>
      <c r="R11" s="16"/>
      <c r="S11" s="16"/>
      <c r="T11" s="16"/>
      <c r="U11" s="16"/>
      <c r="V11" s="16"/>
      <c r="W11" s="16"/>
    </row>
    <row r="12" spans="7:23" x14ac:dyDescent="0.3">
      <c r="G12" s="16"/>
      <c r="H12" s="16"/>
      <c r="I12" s="16"/>
      <c r="J12" s="16"/>
      <c r="K12" s="16"/>
      <c r="L12" s="16"/>
      <c r="M12" s="16"/>
      <c r="N12" s="16"/>
      <c r="O12" s="16"/>
      <c r="P12" s="16"/>
      <c r="Q12" s="16"/>
      <c r="R12" s="16"/>
      <c r="S12" s="16"/>
      <c r="T12" s="16"/>
      <c r="U12" s="16"/>
      <c r="V12" s="16"/>
      <c r="W12" s="16"/>
    </row>
    <row r="13" spans="7:23" x14ac:dyDescent="0.3">
      <c r="G13" s="16"/>
      <c r="H13" s="16"/>
      <c r="I13" s="16"/>
      <c r="J13" s="16"/>
      <c r="K13" s="16"/>
      <c r="L13" s="16"/>
      <c r="M13" s="16"/>
      <c r="N13" s="16"/>
      <c r="O13" s="16"/>
      <c r="P13" s="16"/>
      <c r="Q13" s="16"/>
      <c r="R13" s="16"/>
      <c r="S13" s="16"/>
      <c r="T13" s="16"/>
      <c r="U13" s="16"/>
      <c r="V13" s="16"/>
      <c r="W13" s="16"/>
    </row>
    <row r="14" spans="7:23" x14ac:dyDescent="0.3">
      <c r="G14" s="16"/>
      <c r="H14" s="16"/>
      <c r="I14" s="16"/>
      <c r="J14" s="16"/>
      <c r="K14" s="16"/>
      <c r="L14" s="16"/>
      <c r="M14" s="16"/>
      <c r="N14" s="16"/>
      <c r="O14" s="16"/>
      <c r="P14" s="16"/>
      <c r="Q14" s="16"/>
      <c r="R14" s="16"/>
      <c r="S14" s="16"/>
      <c r="T14" s="16"/>
      <c r="U14" s="16"/>
      <c r="V14" s="16"/>
      <c r="W14" s="16"/>
    </row>
    <row r="15" spans="7:23" x14ac:dyDescent="0.3">
      <c r="G15" s="16"/>
      <c r="H15" s="16"/>
      <c r="I15" s="16"/>
      <c r="J15" s="16"/>
      <c r="K15" s="16"/>
      <c r="L15" s="16"/>
      <c r="M15" s="16"/>
      <c r="N15" s="16"/>
      <c r="O15" s="16"/>
      <c r="P15" s="16"/>
      <c r="Q15" s="16"/>
      <c r="R15" s="16"/>
      <c r="S15" s="16"/>
      <c r="T15" s="16"/>
      <c r="U15" s="16"/>
      <c r="V15" s="16"/>
      <c r="W15" s="16"/>
    </row>
    <row r="16" spans="7:23" x14ac:dyDescent="0.3">
      <c r="G16" s="16"/>
      <c r="H16" s="16"/>
      <c r="I16" s="16"/>
      <c r="J16" s="16"/>
      <c r="K16" s="16"/>
      <c r="L16" s="16"/>
      <c r="M16" s="16"/>
      <c r="N16" s="16"/>
      <c r="O16" s="16"/>
      <c r="P16" s="16"/>
      <c r="Q16" s="16"/>
      <c r="R16" s="16"/>
      <c r="S16" s="16"/>
      <c r="T16" s="16"/>
      <c r="U16" s="16"/>
      <c r="V16" s="16"/>
      <c r="W16" s="16"/>
    </row>
    <row r="17" spans="7:24" x14ac:dyDescent="0.3">
      <c r="G17" s="16"/>
      <c r="H17" s="16"/>
      <c r="I17" s="16"/>
      <c r="J17" s="16"/>
      <c r="K17" s="16"/>
      <c r="L17" s="16"/>
      <c r="M17" s="16"/>
      <c r="N17" s="16"/>
      <c r="O17" s="16"/>
      <c r="P17" s="16"/>
      <c r="Q17" s="16"/>
      <c r="R17" s="16"/>
      <c r="S17" s="16"/>
      <c r="T17" s="16"/>
      <c r="U17" s="16"/>
      <c r="V17" s="16"/>
      <c r="W17" s="16"/>
    </row>
    <row r="18" spans="7:24" x14ac:dyDescent="0.3">
      <c r="G18" s="16"/>
      <c r="H18" s="16"/>
      <c r="I18" s="16"/>
      <c r="J18" s="16"/>
      <c r="K18" s="16"/>
      <c r="L18" s="16"/>
      <c r="M18" s="16"/>
      <c r="N18" s="16"/>
      <c r="O18" s="16"/>
      <c r="P18" s="16"/>
      <c r="Q18" s="16"/>
      <c r="R18" s="16"/>
      <c r="S18" s="16"/>
      <c r="T18" s="16"/>
      <c r="U18" s="16"/>
      <c r="V18" s="16"/>
      <c r="W18" s="16"/>
      <c r="X18" s="10"/>
    </row>
    <row r="19" spans="7:24" x14ac:dyDescent="0.3">
      <c r="G19" s="16"/>
      <c r="H19" s="16"/>
      <c r="I19" s="16"/>
      <c r="J19" s="16"/>
      <c r="K19" s="16"/>
      <c r="L19" s="16"/>
      <c r="M19" s="16"/>
      <c r="N19" s="16"/>
      <c r="O19" s="16"/>
      <c r="P19" s="16"/>
      <c r="Q19" s="16"/>
      <c r="R19" s="16"/>
      <c r="S19" s="16"/>
      <c r="T19" s="16"/>
      <c r="U19" s="16"/>
      <c r="V19" s="16"/>
      <c r="W19" s="16"/>
    </row>
    <row r="20" spans="7:24" x14ac:dyDescent="0.3">
      <c r="G20" s="16"/>
      <c r="H20" s="16"/>
      <c r="I20" s="16"/>
      <c r="J20" s="16"/>
      <c r="K20" s="16"/>
      <c r="L20" s="16"/>
      <c r="M20" s="16"/>
      <c r="N20" s="16"/>
      <c r="O20" s="16"/>
      <c r="P20" s="16"/>
      <c r="Q20" s="16"/>
      <c r="R20" s="16"/>
      <c r="S20" s="16"/>
      <c r="T20" s="16"/>
      <c r="U20" s="16"/>
      <c r="V20" s="16"/>
      <c r="W20" s="16"/>
    </row>
    <row r="21" spans="7:24" x14ac:dyDescent="0.3">
      <c r="G21" s="16"/>
      <c r="H21" s="16"/>
      <c r="I21" s="16"/>
      <c r="J21" s="16"/>
      <c r="K21" s="16"/>
      <c r="L21" s="16"/>
      <c r="M21" s="16"/>
      <c r="N21" s="16"/>
      <c r="O21" s="16"/>
      <c r="P21" s="16"/>
      <c r="Q21" s="16"/>
      <c r="R21" s="16"/>
      <c r="S21" s="16"/>
      <c r="T21" s="16"/>
      <c r="U21" s="16"/>
      <c r="V21" s="16"/>
      <c r="W21" s="16"/>
    </row>
    <row r="22" spans="7:24" x14ac:dyDescent="0.3">
      <c r="G22" s="16"/>
      <c r="H22" s="16"/>
      <c r="I22" s="16"/>
      <c r="J22" s="16"/>
      <c r="K22" s="16"/>
      <c r="L22" s="16"/>
      <c r="M22" s="16"/>
      <c r="N22" s="16"/>
      <c r="O22" s="16"/>
      <c r="P22" s="16"/>
      <c r="Q22" s="16"/>
      <c r="R22" s="16"/>
      <c r="S22" s="16"/>
      <c r="T22" s="16"/>
      <c r="U22" s="16"/>
      <c r="V22" s="16"/>
      <c r="W22" s="16"/>
    </row>
    <row r="23" spans="7:24" x14ac:dyDescent="0.3">
      <c r="G23" s="16"/>
      <c r="H23" s="16"/>
      <c r="I23" s="16"/>
      <c r="J23" s="16"/>
      <c r="K23" s="16"/>
      <c r="L23" s="16"/>
      <c r="M23" s="16"/>
      <c r="N23" s="16"/>
      <c r="O23" s="16"/>
      <c r="P23" s="16"/>
      <c r="Q23" s="16"/>
      <c r="R23" s="16"/>
      <c r="S23" s="16"/>
      <c r="T23" s="16"/>
      <c r="U23" s="16"/>
      <c r="V23" s="16"/>
      <c r="W23" s="16"/>
    </row>
    <row r="24" spans="7:24" x14ac:dyDescent="0.3">
      <c r="G24" s="16"/>
      <c r="H24" s="16"/>
      <c r="I24" s="16"/>
      <c r="J24" s="16"/>
      <c r="K24" s="16"/>
      <c r="L24" s="16"/>
      <c r="M24" s="16"/>
      <c r="N24" s="16"/>
      <c r="O24" s="16"/>
      <c r="P24" s="16"/>
      <c r="Q24" s="16"/>
      <c r="R24" s="16"/>
      <c r="S24" s="16"/>
      <c r="T24" s="16"/>
      <c r="U24" s="16"/>
      <c r="V24" s="16"/>
      <c r="W24" s="16"/>
    </row>
    <row r="25" spans="7:24" x14ac:dyDescent="0.3">
      <c r="G25" s="16"/>
      <c r="H25" s="16"/>
      <c r="I25" s="16"/>
      <c r="J25" s="16"/>
      <c r="K25" s="16"/>
      <c r="L25" s="16"/>
      <c r="M25" s="16"/>
      <c r="N25" s="16"/>
      <c r="O25" s="16"/>
      <c r="P25" s="16"/>
      <c r="Q25" s="16"/>
      <c r="R25" s="16"/>
      <c r="S25" s="16"/>
      <c r="T25" s="16"/>
      <c r="U25" s="16"/>
      <c r="V25" s="16"/>
      <c r="W25" s="16"/>
    </row>
    <row r="26" spans="7:24" x14ac:dyDescent="0.3">
      <c r="G26" s="16"/>
      <c r="H26" s="16"/>
      <c r="I26" s="16"/>
      <c r="J26" s="16"/>
      <c r="K26" s="16"/>
      <c r="L26" s="16"/>
      <c r="M26" s="16"/>
      <c r="N26" s="16"/>
      <c r="O26" s="16"/>
      <c r="P26" s="16"/>
      <c r="Q26" s="16"/>
      <c r="R26" s="16"/>
      <c r="S26" s="16"/>
      <c r="T26" s="16"/>
      <c r="U26" s="16"/>
      <c r="V26" s="16"/>
      <c r="W26" s="16"/>
    </row>
    <row r="27" spans="7:24" x14ac:dyDescent="0.3">
      <c r="G27" s="16"/>
      <c r="H27" s="16"/>
      <c r="I27" s="16"/>
      <c r="J27" s="16"/>
      <c r="K27" s="16"/>
      <c r="L27" s="16"/>
      <c r="M27" s="16"/>
      <c r="N27" s="16"/>
      <c r="O27" s="16"/>
      <c r="P27" s="16"/>
      <c r="Q27" s="16"/>
      <c r="R27" s="16"/>
      <c r="S27" s="16"/>
      <c r="T27" s="16"/>
      <c r="U27" s="16"/>
      <c r="V27" s="16"/>
      <c r="W27" s="16"/>
    </row>
    <row r="28" spans="7:24" x14ac:dyDescent="0.3">
      <c r="G28" s="16"/>
      <c r="H28" s="16"/>
      <c r="I28" s="16"/>
      <c r="J28" s="16"/>
      <c r="K28" s="16"/>
      <c r="L28" s="16"/>
      <c r="M28" s="16"/>
      <c r="N28" s="16"/>
      <c r="O28" s="16"/>
      <c r="P28" s="16"/>
      <c r="Q28" s="16"/>
      <c r="R28" s="16"/>
      <c r="S28" s="16"/>
      <c r="T28" s="16"/>
      <c r="U28" s="16"/>
      <c r="V28" s="16"/>
      <c r="W28" s="16"/>
    </row>
    <row r="29" spans="7:24" x14ac:dyDescent="0.3">
      <c r="G29" s="16"/>
      <c r="H29" s="16"/>
      <c r="I29" s="16"/>
      <c r="J29" s="16"/>
      <c r="K29" s="16"/>
      <c r="L29" s="16"/>
      <c r="M29" s="16"/>
      <c r="N29" s="16"/>
      <c r="O29" s="16"/>
      <c r="P29" s="16"/>
      <c r="Q29" s="16"/>
      <c r="R29" s="16"/>
      <c r="S29" s="16"/>
      <c r="T29" s="16"/>
      <c r="U29" s="16"/>
      <c r="V29" s="16"/>
      <c r="W29" s="16"/>
    </row>
    <row r="30" spans="7:24" x14ac:dyDescent="0.3">
      <c r="G30" s="16"/>
      <c r="H30" s="16"/>
      <c r="I30" s="16"/>
      <c r="J30" s="16"/>
      <c r="K30" s="16"/>
      <c r="L30" s="16"/>
      <c r="M30" s="16"/>
      <c r="N30" s="16"/>
      <c r="O30" s="16"/>
      <c r="P30" s="16"/>
      <c r="Q30" s="16"/>
      <c r="R30" s="16"/>
      <c r="S30" s="16"/>
      <c r="T30" s="16"/>
      <c r="U30" s="16"/>
      <c r="V30" s="16"/>
      <c r="W30" s="16"/>
    </row>
    <row r="31" spans="7:24" x14ac:dyDescent="0.3">
      <c r="G31" s="16"/>
      <c r="H31" s="16"/>
      <c r="I31" s="16"/>
      <c r="J31" s="16"/>
      <c r="K31" s="16"/>
      <c r="L31" s="16"/>
      <c r="M31" s="16"/>
      <c r="N31" s="16"/>
      <c r="O31" s="16"/>
      <c r="P31" s="16"/>
      <c r="Q31" s="16"/>
      <c r="R31" s="16"/>
      <c r="S31" s="16"/>
      <c r="T31" s="16"/>
      <c r="U31" s="16"/>
      <c r="V31" s="16"/>
      <c r="W31" s="16"/>
    </row>
    <row r="32" spans="7:24" x14ac:dyDescent="0.3">
      <c r="G32" s="16"/>
      <c r="H32" s="16"/>
      <c r="I32" s="16"/>
      <c r="J32" s="16"/>
      <c r="K32" s="16"/>
      <c r="L32" s="16"/>
      <c r="M32" s="16"/>
      <c r="N32" s="16"/>
      <c r="O32" s="16"/>
      <c r="P32" s="16"/>
      <c r="Q32" s="16"/>
      <c r="R32" s="16"/>
      <c r="S32" s="16"/>
      <c r="T32" s="16"/>
      <c r="U32" s="16"/>
      <c r="V32" s="16"/>
      <c r="W32" s="16"/>
    </row>
    <row r="33" spans="7:23" x14ac:dyDescent="0.3">
      <c r="G33" s="16"/>
      <c r="H33" s="16"/>
      <c r="I33" s="16"/>
      <c r="J33" s="16"/>
      <c r="K33" s="16"/>
      <c r="L33" s="16"/>
      <c r="M33" s="16"/>
      <c r="N33" s="16"/>
      <c r="O33" s="16"/>
      <c r="P33" s="16"/>
      <c r="Q33" s="16"/>
      <c r="R33" s="16"/>
      <c r="S33" s="16"/>
      <c r="T33" s="16"/>
      <c r="U33" s="16"/>
      <c r="V33" s="16"/>
      <c r="W33" s="16"/>
    </row>
    <row r="34" spans="7:23" x14ac:dyDescent="0.3">
      <c r="G34" s="16"/>
      <c r="H34" s="16"/>
      <c r="I34" s="16"/>
      <c r="J34" s="16"/>
      <c r="K34" s="16"/>
      <c r="L34" s="16"/>
      <c r="M34" s="16"/>
      <c r="N34" s="16"/>
      <c r="O34" s="16"/>
      <c r="P34" s="16"/>
      <c r="Q34" s="16"/>
      <c r="R34" s="16"/>
      <c r="S34" s="16"/>
      <c r="T34" s="16"/>
      <c r="U34" s="16"/>
      <c r="V34" s="16"/>
      <c r="W34" s="16"/>
    </row>
    <row r="35" spans="7:23" x14ac:dyDescent="0.3">
      <c r="G35" s="16"/>
      <c r="H35" s="16"/>
      <c r="I35" s="16"/>
      <c r="J35" s="16"/>
      <c r="K35" s="16"/>
      <c r="L35" s="16"/>
      <c r="M35" s="16"/>
      <c r="N35" s="16"/>
      <c r="O35" s="16"/>
      <c r="P35" s="16"/>
      <c r="Q35" s="16"/>
      <c r="R35" s="16"/>
      <c r="S35" s="16"/>
      <c r="T35" s="16"/>
      <c r="U35" s="16"/>
      <c r="V35" s="16"/>
      <c r="W35" s="16"/>
    </row>
    <row r="36" spans="7:23" x14ac:dyDescent="0.3">
      <c r="G36" s="16"/>
      <c r="H36" s="16"/>
      <c r="I36" s="16"/>
      <c r="J36" s="16"/>
      <c r="K36" s="16"/>
      <c r="L36" s="16"/>
      <c r="M36" s="16"/>
      <c r="N36" s="16"/>
      <c r="O36" s="16"/>
      <c r="P36" s="16"/>
      <c r="Q36" s="16"/>
      <c r="R36" s="16"/>
      <c r="S36" s="16"/>
      <c r="T36" s="16"/>
      <c r="U36" s="16"/>
      <c r="V36" s="16"/>
      <c r="W36" s="16"/>
    </row>
    <row r="37" spans="7:23" x14ac:dyDescent="0.3">
      <c r="G37" s="16"/>
      <c r="H37" s="16"/>
      <c r="I37" s="16"/>
      <c r="J37" s="16"/>
      <c r="K37" s="16"/>
      <c r="L37" s="16"/>
      <c r="M37" s="16"/>
      <c r="N37" s="16"/>
      <c r="O37" s="16"/>
      <c r="P37" s="16"/>
      <c r="Q37" s="16"/>
      <c r="R37" s="16"/>
      <c r="S37" s="16"/>
      <c r="T37" s="16"/>
      <c r="U37" s="16"/>
      <c r="V37" s="16"/>
      <c r="W37" s="16"/>
    </row>
    <row r="38" spans="7:23" x14ac:dyDescent="0.3">
      <c r="G38" s="16"/>
      <c r="H38" s="16"/>
      <c r="I38" s="16"/>
      <c r="J38" s="16"/>
      <c r="K38" s="16"/>
      <c r="L38" s="16"/>
      <c r="M38" s="16"/>
      <c r="N38" s="16"/>
      <c r="O38" s="16"/>
      <c r="P38" s="16"/>
      <c r="Q38" s="16"/>
      <c r="R38" s="16"/>
      <c r="S38" s="16"/>
      <c r="T38" s="16"/>
      <c r="U38" s="16"/>
      <c r="V38" s="16"/>
      <c r="W38" s="16"/>
    </row>
    <row r="39" spans="7:23" x14ac:dyDescent="0.3">
      <c r="G39" s="16"/>
      <c r="H39" s="16"/>
      <c r="I39" s="16"/>
      <c r="J39" s="16"/>
      <c r="K39" s="16"/>
      <c r="L39" s="16"/>
      <c r="M39" s="16"/>
      <c r="N39" s="16"/>
      <c r="O39" s="16"/>
      <c r="P39" s="16"/>
      <c r="Q39" s="16"/>
      <c r="R39" s="16"/>
      <c r="S39" s="16"/>
      <c r="T39" s="16"/>
      <c r="U39" s="16"/>
      <c r="V39" s="16"/>
      <c r="W39" s="16"/>
    </row>
    <row r="40" spans="7:23" x14ac:dyDescent="0.3">
      <c r="G40" s="16"/>
      <c r="H40" s="16"/>
      <c r="I40" s="16"/>
      <c r="J40" s="16"/>
      <c r="K40" s="16"/>
      <c r="L40" s="16"/>
      <c r="M40" s="16"/>
      <c r="N40" s="16"/>
      <c r="O40" s="16"/>
      <c r="P40" s="16"/>
      <c r="Q40" s="16"/>
      <c r="R40" s="16"/>
      <c r="S40" s="16"/>
      <c r="T40" s="16"/>
      <c r="U40" s="16"/>
      <c r="V40" s="16"/>
      <c r="W40" s="16"/>
    </row>
    <row r="41" spans="7:23" x14ac:dyDescent="0.3">
      <c r="G41" s="16"/>
      <c r="H41" s="16"/>
      <c r="I41" s="16"/>
      <c r="J41" s="16"/>
      <c r="K41" s="16"/>
      <c r="L41" s="16"/>
      <c r="M41" s="16"/>
      <c r="N41" s="16"/>
      <c r="O41" s="16"/>
      <c r="P41" s="16"/>
      <c r="Q41" s="16"/>
      <c r="R41" s="16"/>
      <c r="S41" s="16"/>
      <c r="T41" s="16"/>
      <c r="U41" s="16"/>
      <c r="V41" s="16"/>
      <c r="W41" s="16"/>
    </row>
    <row r="42" spans="7:23" x14ac:dyDescent="0.3">
      <c r="G42" s="16"/>
      <c r="H42" s="16"/>
      <c r="I42" s="16"/>
      <c r="J42" s="16"/>
      <c r="K42" s="16"/>
      <c r="L42" s="16"/>
      <c r="M42" s="16"/>
      <c r="N42" s="16"/>
      <c r="O42" s="16"/>
      <c r="P42" s="16"/>
      <c r="Q42" s="16"/>
      <c r="R42" s="16"/>
      <c r="S42" s="16"/>
      <c r="T42" s="16"/>
      <c r="U42" s="16"/>
      <c r="V42" s="16"/>
      <c r="W42" s="16"/>
    </row>
    <row r="43" spans="7:23" x14ac:dyDescent="0.3">
      <c r="G43" s="16"/>
      <c r="H43" s="16"/>
      <c r="I43" s="16"/>
      <c r="J43" s="16"/>
      <c r="K43" s="16"/>
      <c r="L43" s="16"/>
      <c r="M43" s="16"/>
      <c r="N43" s="16"/>
      <c r="O43" s="16"/>
      <c r="P43" s="16"/>
      <c r="Q43" s="16"/>
      <c r="R43" s="16"/>
      <c r="S43" s="16"/>
      <c r="T43" s="16"/>
      <c r="U43" s="16"/>
      <c r="V43" s="16"/>
      <c r="W43" s="16"/>
    </row>
    <row r="44" spans="7:23" x14ac:dyDescent="0.3">
      <c r="G44" s="16"/>
      <c r="H44" s="16"/>
      <c r="I44" s="16"/>
      <c r="J44" s="16"/>
      <c r="K44" s="16"/>
      <c r="L44" s="16"/>
      <c r="M44" s="16"/>
      <c r="N44" s="16"/>
      <c r="O44" s="16"/>
      <c r="P44" s="16"/>
      <c r="Q44" s="16"/>
      <c r="R44" s="16"/>
      <c r="S44" s="16"/>
      <c r="T44" s="16"/>
      <c r="U44" s="16"/>
      <c r="V44" s="16"/>
      <c r="W44" s="16"/>
    </row>
    <row r="45" spans="7:23" x14ac:dyDescent="0.3">
      <c r="G45" s="16"/>
      <c r="H45" s="16"/>
      <c r="I45" s="16"/>
      <c r="J45" s="16"/>
      <c r="K45" s="16"/>
      <c r="L45" s="16"/>
      <c r="M45" s="16"/>
      <c r="N45" s="16"/>
      <c r="O45" s="16"/>
      <c r="P45" s="16"/>
      <c r="Q45" s="16"/>
      <c r="R45" s="16"/>
      <c r="S45" s="16"/>
      <c r="T45" s="16"/>
      <c r="U45" s="16"/>
      <c r="V45" s="16"/>
      <c r="W45" s="16"/>
    </row>
    <row r="46" spans="7:23" x14ac:dyDescent="0.3">
      <c r="G46" s="16"/>
      <c r="H46" s="16"/>
      <c r="I46" s="16"/>
      <c r="J46" s="16"/>
      <c r="K46" s="16"/>
      <c r="L46" s="16"/>
      <c r="M46" s="16"/>
      <c r="N46" s="16"/>
      <c r="O46" s="16"/>
      <c r="P46" s="16"/>
      <c r="Q46" s="16"/>
      <c r="R46" s="16"/>
      <c r="S46" s="16"/>
      <c r="T46" s="16"/>
      <c r="U46" s="16"/>
      <c r="V46" s="16"/>
      <c r="W46" s="16"/>
    </row>
    <row r="47" spans="7:23" x14ac:dyDescent="0.3">
      <c r="G47" s="16"/>
      <c r="H47" s="16"/>
      <c r="I47" s="16"/>
      <c r="J47" s="16"/>
      <c r="K47" s="16"/>
      <c r="L47" s="16"/>
      <c r="M47" s="16"/>
      <c r="N47" s="16"/>
      <c r="O47" s="16"/>
      <c r="P47" s="16"/>
      <c r="Q47" s="16"/>
      <c r="R47" s="16"/>
      <c r="S47" s="16"/>
      <c r="T47" s="16"/>
      <c r="U47" s="16"/>
      <c r="V47" s="16"/>
      <c r="W47" s="16"/>
    </row>
    <row r="48" spans="7:23" x14ac:dyDescent="0.3">
      <c r="G48" s="16"/>
      <c r="H48" s="16"/>
      <c r="I48" s="16"/>
      <c r="J48" s="16"/>
      <c r="K48" s="16"/>
      <c r="L48" s="16"/>
      <c r="M48" s="16"/>
      <c r="N48" s="16"/>
      <c r="O48" s="16"/>
      <c r="P48" s="16"/>
      <c r="Q48" s="16"/>
      <c r="R48" s="16"/>
      <c r="S48" s="16"/>
      <c r="T48" s="16"/>
      <c r="U48" s="16"/>
      <c r="V48" s="16"/>
      <c r="W48" s="16"/>
    </row>
    <row r="49" spans="7:23" x14ac:dyDescent="0.3">
      <c r="G49" s="16"/>
      <c r="H49" s="16"/>
      <c r="I49" s="16"/>
      <c r="J49" s="16"/>
      <c r="K49" s="16"/>
      <c r="L49" s="16"/>
      <c r="M49" s="16"/>
      <c r="N49" s="16"/>
      <c r="O49" s="16"/>
      <c r="P49" s="16"/>
      <c r="Q49" s="16"/>
      <c r="R49" s="16"/>
      <c r="S49" s="16"/>
      <c r="T49" s="16"/>
      <c r="U49" s="16"/>
      <c r="V49" s="16"/>
      <c r="W49" s="16"/>
    </row>
    <row r="50" spans="7:23" x14ac:dyDescent="0.3">
      <c r="G50" s="16"/>
      <c r="H50" s="16"/>
      <c r="I50" s="16"/>
      <c r="J50" s="16"/>
      <c r="K50" s="16"/>
      <c r="L50" s="16"/>
      <c r="M50" s="16"/>
      <c r="N50" s="16"/>
      <c r="O50" s="16"/>
      <c r="P50" s="16"/>
      <c r="Q50" s="16"/>
      <c r="R50" s="16"/>
      <c r="S50" s="16"/>
      <c r="T50" s="16"/>
      <c r="U50" s="16"/>
      <c r="V50" s="16"/>
      <c r="W50" s="16"/>
    </row>
    <row r="51" spans="7:23" x14ac:dyDescent="0.3">
      <c r="G51" s="16"/>
      <c r="H51" s="16"/>
      <c r="I51" s="16"/>
      <c r="J51" s="16"/>
      <c r="K51" s="16"/>
      <c r="L51" s="16"/>
      <c r="M51" s="16"/>
      <c r="N51" s="16"/>
      <c r="O51" s="16"/>
      <c r="P51" s="16"/>
      <c r="Q51" s="16"/>
      <c r="R51" s="16"/>
      <c r="S51" s="16"/>
      <c r="T51" s="16"/>
      <c r="U51" s="16"/>
      <c r="V51" s="16"/>
      <c r="W51" s="16"/>
    </row>
    <row r="52" spans="7:23" x14ac:dyDescent="0.3">
      <c r="G52" s="16"/>
      <c r="H52" s="16"/>
      <c r="I52" s="16"/>
      <c r="J52" s="16"/>
      <c r="K52" s="16"/>
      <c r="L52" s="16"/>
      <c r="M52" s="16"/>
      <c r="N52" s="16"/>
      <c r="O52" s="16"/>
      <c r="P52" s="16"/>
      <c r="Q52" s="16"/>
      <c r="R52" s="16"/>
      <c r="S52" s="16"/>
      <c r="T52" s="16"/>
      <c r="U52" s="16"/>
      <c r="V52" s="16"/>
      <c r="W52" s="16"/>
    </row>
    <row r="53" spans="7:23" x14ac:dyDescent="0.3">
      <c r="G53" s="16"/>
      <c r="H53" s="16"/>
      <c r="I53" s="16"/>
      <c r="J53" s="16"/>
      <c r="K53" s="16"/>
      <c r="L53" s="16"/>
      <c r="M53" s="16"/>
      <c r="N53" s="16"/>
      <c r="O53" s="16"/>
      <c r="P53" s="16"/>
      <c r="Q53" s="16"/>
      <c r="R53" s="16"/>
      <c r="S53" s="16"/>
      <c r="T53" s="16"/>
      <c r="U53" s="16"/>
      <c r="V53" s="16"/>
      <c r="W53" s="16"/>
    </row>
    <row r="54" spans="7:23" x14ac:dyDescent="0.3">
      <c r="G54" s="16"/>
      <c r="H54" s="16"/>
      <c r="I54" s="16"/>
      <c r="J54" s="16"/>
      <c r="K54" s="16"/>
      <c r="L54" s="16"/>
      <c r="M54" s="16"/>
      <c r="N54" s="16"/>
      <c r="O54" s="16"/>
      <c r="P54" s="16"/>
      <c r="Q54" s="16"/>
      <c r="R54" s="16"/>
      <c r="S54" s="16"/>
      <c r="T54" s="16"/>
      <c r="U54" s="16"/>
      <c r="V54" s="16"/>
      <c r="W54" s="16"/>
    </row>
    <row r="55" spans="7:23" x14ac:dyDescent="0.3">
      <c r="G55" s="16"/>
      <c r="H55" s="16"/>
      <c r="I55" s="16"/>
      <c r="J55" s="16"/>
      <c r="K55" s="16"/>
      <c r="L55" s="16"/>
      <c r="M55" s="16"/>
      <c r="N55" s="16"/>
      <c r="O55" s="16"/>
      <c r="P55" s="16"/>
      <c r="Q55" s="16"/>
      <c r="R55" s="16"/>
      <c r="S55" s="16"/>
      <c r="T55" s="16"/>
      <c r="U55" s="16"/>
      <c r="V55" s="16"/>
      <c r="W55" s="16"/>
    </row>
    <row r="56" spans="7:23" x14ac:dyDescent="0.3">
      <c r="G56" s="16"/>
      <c r="H56" s="16"/>
      <c r="I56" s="16"/>
      <c r="J56" s="16"/>
      <c r="K56" s="16"/>
      <c r="L56" s="16"/>
      <c r="M56" s="16"/>
      <c r="N56" s="16"/>
      <c r="O56" s="16"/>
      <c r="P56" s="16"/>
      <c r="Q56" s="16"/>
      <c r="R56" s="16"/>
      <c r="S56" s="16"/>
      <c r="T56" s="16"/>
      <c r="U56" s="16"/>
      <c r="V56" s="16"/>
      <c r="W56"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sheetPr codeName="Sheet6"/>
  <dimension ref="A1:F795"/>
  <sheetViews>
    <sheetView zoomScale="110" zoomScaleNormal="110" workbookViewId="0">
      <selection sqref="A1:XFD1048576"/>
    </sheetView>
  </sheetViews>
  <sheetFormatPr defaultRowHeight="14.4" x14ac:dyDescent="0.3"/>
  <cols>
    <col min="1" max="1" width="10.88671875"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A14-BFCC-4DA3-BF54-E5F467B20AE4}">
  <sheetPr codeName="Sheet7"/>
  <dimension ref="B1:K99"/>
  <sheetViews>
    <sheetView showGridLines="0" zoomScale="50" zoomScaleNormal="50" workbookViewId="0">
      <selection activeCell="I12" sqref="I12"/>
    </sheetView>
  </sheetViews>
  <sheetFormatPr defaultRowHeight="14.4" x14ac:dyDescent="0.3"/>
  <cols>
    <col min="1" max="1" width="24" customWidth="1"/>
    <col min="2" max="2" width="16.44140625" customWidth="1"/>
    <col min="3" max="3" width="18.21875" bestFit="1" customWidth="1"/>
    <col min="4" max="4" width="20.77734375" customWidth="1"/>
    <col min="5" max="5" width="20.5546875" customWidth="1"/>
    <col min="6" max="6" width="27.21875" customWidth="1"/>
    <col min="7" max="7" width="29.5546875" customWidth="1"/>
    <col min="8" max="8" width="23.33203125" customWidth="1"/>
    <col min="9" max="9" width="18.109375" customWidth="1"/>
    <col min="10" max="10" width="21" bestFit="1" customWidth="1"/>
    <col min="11" max="11" width="28.109375" customWidth="1"/>
    <col min="12" max="12" width="18.5546875" customWidth="1"/>
    <col min="13" max="13" width="16.5546875" customWidth="1"/>
    <col min="14" max="14" width="17.77734375" customWidth="1"/>
    <col min="15" max="15" width="21.5546875" customWidth="1"/>
    <col min="16" max="105" width="5.44140625" bestFit="1" customWidth="1"/>
    <col min="106" max="106" width="6.77734375" bestFit="1" customWidth="1"/>
    <col min="107" max="112" width="5.44140625" bestFit="1" customWidth="1"/>
    <col min="113" max="113" width="6.77734375" bestFit="1" customWidth="1"/>
    <col min="114" max="117" width="5.44140625" bestFit="1" customWidth="1"/>
    <col min="118" max="118" width="6.77734375" bestFit="1" customWidth="1"/>
    <col min="119" max="119" width="5.44140625" bestFit="1" customWidth="1"/>
    <col min="120" max="120" width="6.77734375" bestFit="1" customWidth="1"/>
    <col min="121" max="122" width="5.44140625" bestFit="1" customWidth="1"/>
    <col min="123" max="123" width="6.77734375" bestFit="1" customWidth="1"/>
    <col min="124" max="130" width="5.44140625" bestFit="1" customWidth="1"/>
    <col min="131" max="131" width="6.77734375" bestFit="1" customWidth="1"/>
    <col min="132" max="136" width="5.44140625" bestFit="1" customWidth="1"/>
    <col min="137" max="137" width="6.77734375" bestFit="1" customWidth="1"/>
    <col min="138" max="139" width="5.44140625" bestFit="1" customWidth="1"/>
    <col min="140" max="140" width="6.77734375" bestFit="1" customWidth="1"/>
    <col min="141" max="143" width="5.44140625" bestFit="1" customWidth="1"/>
    <col min="144" max="144" width="6.77734375" bestFit="1" customWidth="1"/>
    <col min="145" max="148" width="5.44140625" bestFit="1" customWidth="1"/>
    <col min="149" max="149" width="6.77734375" bestFit="1" customWidth="1"/>
    <col min="150" max="150" width="5.44140625" bestFit="1" customWidth="1"/>
    <col min="151" max="152" width="6.77734375" bestFit="1" customWidth="1"/>
    <col min="153" max="155" width="5.44140625" bestFit="1" customWidth="1"/>
    <col min="156" max="156" width="6.77734375" bestFit="1" customWidth="1"/>
    <col min="157" max="165" width="5.44140625" bestFit="1" customWidth="1"/>
    <col min="166" max="166" width="6.77734375" bestFit="1" customWidth="1"/>
    <col min="167" max="169" width="5.44140625" bestFit="1" customWidth="1"/>
    <col min="170" max="170" width="6.77734375" bestFit="1" customWidth="1"/>
    <col min="171" max="171" width="5.44140625" bestFit="1" customWidth="1"/>
    <col min="172" max="172" width="6.77734375" bestFit="1" customWidth="1"/>
    <col min="173" max="174" width="5.44140625" bestFit="1" customWidth="1"/>
    <col min="175" max="177" width="6.77734375" bestFit="1" customWidth="1"/>
    <col min="178" max="199" width="5.44140625" bestFit="1" customWidth="1"/>
    <col min="200" max="200" width="6.77734375" bestFit="1" customWidth="1"/>
    <col min="201" max="201" width="5.44140625" bestFit="1" customWidth="1"/>
    <col min="202" max="202" width="6.77734375" bestFit="1" customWidth="1"/>
    <col min="203" max="211" width="5.44140625" bestFit="1" customWidth="1"/>
    <col min="212" max="213" width="6.77734375" bestFit="1" customWidth="1"/>
    <col min="214" max="216" width="5.44140625" bestFit="1" customWidth="1"/>
    <col min="217" max="217" width="6.77734375" bestFit="1" customWidth="1"/>
    <col min="218" max="218" width="5.44140625" bestFit="1" customWidth="1"/>
    <col min="219" max="226" width="6.77734375" bestFit="1" customWidth="1"/>
    <col min="227" max="227" width="5.44140625" bestFit="1" customWidth="1"/>
    <col min="228" max="228" width="6.77734375" bestFit="1" customWidth="1"/>
    <col min="229" max="230" width="5.44140625" bestFit="1" customWidth="1"/>
    <col min="231" max="231" width="6.77734375" bestFit="1" customWidth="1"/>
    <col min="232" max="237" width="5.44140625" bestFit="1" customWidth="1"/>
    <col min="238" max="239" width="6.77734375" bestFit="1" customWidth="1"/>
    <col min="240" max="240" width="5.44140625" bestFit="1" customWidth="1"/>
    <col min="241" max="241" width="6.77734375" bestFit="1" customWidth="1"/>
    <col min="242" max="242" width="5.44140625" bestFit="1" customWidth="1"/>
    <col min="243" max="243" width="6.77734375" bestFit="1" customWidth="1"/>
    <col min="244" max="246" width="5.44140625" bestFit="1" customWidth="1"/>
    <col min="247" max="247" width="6.77734375" bestFit="1" customWidth="1"/>
    <col min="248" max="248" width="5.44140625" bestFit="1" customWidth="1"/>
    <col min="249" max="251" width="6.77734375" bestFit="1" customWidth="1"/>
    <col min="252" max="252" width="5.44140625" bestFit="1" customWidth="1"/>
    <col min="253" max="254" width="6.77734375" bestFit="1" customWidth="1"/>
    <col min="255" max="255" width="5.44140625" bestFit="1" customWidth="1"/>
    <col min="256" max="258" width="6.77734375" bestFit="1" customWidth="1"/>
    <col min="259" max="263" width="5.44140625" bestFit="1" customWidth="1"/>
    <col min="264" max="264" width="6.77734375" bestFit="1" customWidth="1"/>
    <col min="265" max="265" width="5.44140625" bestFit="1" customWidth="1"/>
    <col min="266" max="268" width="6.77734375" bestFit="1" customWidth="1"/>
    <col min="269" max="273" width="5.44140625" bestFit="1" customWidth="1"/>
    <col min="274" max="276" width="6.77734375" bestFit="1" customWidth="1"/>
    <col min="277" max="279" width="5.44140625" bestFit="1" customWidth="1"/>
    <col min="280" max="280" width="6.77734375" bestFit="1" customWidth="1"/>
    <col min="281" max="282" width="5.44140625" bestFit="1" customWidth="1"/>
    <col min="283" max="284" width="6.77734375" bestFit="1" customWidth="1"/>
    <col min="285" max="286" width="5.44140625" bestFit="1" customWidth="1"/>
    <col min="287" max="287" width="6.77734375" bestFit="1" customWidth="1"/>
    <col min="288" max="288" width="5.44140625" bestFit="1" customWidth="1"/>
    <col min="289" max="292" width="6.77734375" bestFit="1" customWidth="1"/>
    <col min="293" max="295" width="5.44140625" bestFit="1" customWidth="1"/>
    <col min="296" max="296" width="6.77734375" bestFit="1" customWidth="1"/>
    <col min="297" max="298" width="5.44140625" bestFit="1" customWidth="1"/>
    <col min="299" max="300" width="6.77734375" bestFit="1" customWidth="1"/>
    <col min="301" max="301" width="5.44140625" bestFit="1" customWidth="1"/>
    <col min="302" max="302" width="6.77734375" bestFit="1" customWidth="1"/>
    <col min="303" max="304" width="5.44140625" bestFit="1" customWidth="1"/>
    <col min="305" max="305" width="6.77734375" bestFit="1" customWidth="1"/>
    <col min="306" max="309" width="5.44140625" bestFit="1" customWidth="1"/>
    <col min="310" max="310" width="6.77734375" bestFit="1" customWidth="1"/>
    <col min="311" max="319" width="5.44140625" bestFit="1" customWidth="1"/>
    <col min="320" max="320" width="6.77734375" bestFit="1" customWidth="1"/>
    <col min="321" max="323" width="5.44140625" bestFit="1" customWidth="1"/>
    <col min="324" max="324" width="6.77734375" bestFit="1" customWidth="1"/>
    <col min="325" max="325" width="5.44140625" bestFit="1" customWidth="1"/>
    <col min="326" max="328" width="6.77734375" bestFit="1" customWidth="1"/>
    <col min="329" max="329" width="5.44140625" bestFit="1" customWidth="1"/>
    <col min="330" max="330" width="6.77734375" bestFit="1" customWidth="1"/>
    <col min="331" max="331" width="5.44140625" bestFit="1" customWidth="1"/>
    <col min="332" max="333" width="6.77734375" bestFit="1" customWidth="1"/>
    <col min="334" max="338" width="5.44140625" bestFit="1" customWidth="1"/>
    <col min="339" max="339" width="6.77734375" bestFit="1" customWidth="1"/>
    <col min="340" max="340" width="5.44140625" bestFit="1" customWidth="1"/>
    <col min="341" max="341" width="6.77734375" bestFit="1" customWidth="1"/>
    <col min="342" max="342" width="5.44140625" bestFit="1" customWidth="1"/>
    <col min="343" max="343" width="6.77734375" bestFit="1" customWidth="1"/>
    <col min="344" max="344" width="5.44140625" bestFit="1" customWidth="1"/>
    <col min="345" max="347" width="6.77734375" bestFit="1" customWidth="1"/>
    <col min="348" max="348" width="5.44140625" bestFit="1" customWidth="1"/>
    <col min="349" max="349" width="6.77734375" bestFit="1" customWidth="1"/>
    <col min="350" max="350" width="5.44140625" bestFit="1" customWidth="1"/>
    <col min="351" max="351" width="6.77734375" bestFit="1" customWidth="1"/>
    <col min="352" max="354" width="5.44140625" bestFit="1" customWidth="1"/>
    <col min="355" max="355" width="6.77734375" bestFit="1" customWidth="1"/>
    <col min="356" max="357" width="5.44140625" bestFit="1" customWidth="1"/>
    <col min="358" max="358" width="6.77734375" bestFit="1" customWidth="1"/>
    <col min="359" max="359" width="5.44140625" bestFit="1" customWidth="1"/>
    <col min="360" max="360" width="6.77734375" bestFit="1" customWidth="1"/>
    <col min="361" max="362" width="5.44140625" bestFit="1" customWidth="1"/>
    <col min="363" max="368" width="6.77734375" bestFit="1" customWidth="1"/>
    <col min="369" max="372" width="5.44140625" bestFit="1" customWidth="1"/>
    <col min="373" max="373" width="6.77734375" bestFit="1" customWidth="1"/>
    <col min="374" max="377" width="5.44140625" bestFit="1" customWidth="1"/>
    <col min="378" max="379" width="6.77734375" bestFit="1" customWidth="1"/>
    <col min="380" max="380" width="5.44140625" bestFit="1" customWidth="1"/>
    <col min="381" max="382" width="6.77734375" bestFit="1" customWidth="1"/>
    <col min="383" max="383" width="5.44140625" bestFit="1" customWidth="1"/>
    <col min="384" max="384" width="6.77734375" bestFit="1" customWidth="1"/>
    <col min="385" max="387" width="5.44140625" bestFit="1" customWidth="1"/>
    <col min="388" max="389" width="6.77734375" bestFit="1" customWidth="1"/>
    <col min="390" max="393" width="5.44140625" bestFit="1" customWidth="1"/>
    <col min="394" max="394" width="6.77734375" bestFit="1" customWidth="1"/>
    <col min="395" max="399" width="5.44140625" bestFit="1" customWidth="1"/>
    <col min="400" max="400" width="6.77734375" bestFit="1" customWidth="1"/>
    <col min="401" max="401" width="5.44140625" bestFit="1" customWidth="1"/>
    <col min="402" max="403" width="6.77734375" bestFit="1" customWidth="1"/>
    <col min="404" max="406" width="5.44140625" bestFit="1" customWidth="1"/>
    <col min="407" max="407" width="6.77734375" bestFit="1" customWidth="1"/>
    <col min="408" max="410" width="5.44140625" bestFit="1" customWidth="1"/>
    <col min="411" max="413" width="6.77734375" bestFit="1" customWidth="1"/>
    <col min="414" max="414" width="5.44140625" bestFit="1" customWidth="1"/>
    <col min="415" max="417" width="6.77734375" bestFit="1" customWidth="1"/>
    <col min="418" max="418" width="5.44140625" bestFit="1" customWidth="1"/>
    <col min="419" max="419" width="6.77734375" bestFit="1" customWidth="1"/>
    <col min="420" max="421" width="5.44140625" bestFit="1" customWidth="1"/>
    <col min="422" max="422" width="6.77734375" bestFit="1" customWidth="1"/>
    <col min="423" max="423" width="5.44140625" bestFit="1" customWidth="1"/>
    <col min="424" max="425" width="6.77734375" bestFit="1" customWidth="1"/>
    <col min="426" max="427" width="5.44140625" bestFit="1" customWidth="1"/>
    <col min="428" max="428" width="6.77734375" bestFit="1" customWidth="1"/>
    <col min="429" max="434" width="5.44140625" bestFit="1" customWidth="1"/>
    <col min="435" max="437" width="6.77734375" bestFit="1" customWidth="1"/>
    <col min="438" max="438" width="5.44140625" bestFit="1" customWidth="1"/>
    <col min="439" max="439" width="6.77734375" bestFit="1" customWidth="1"/>
    <col min="440" max="441" width="5.44140625" bestFit="1" customWidth="1"/>
    <col min="442" max="442" width="6.77734375" bestFit="1" customWidth="1"/>
    <col min="443" max="443" width="5.44140625" bestFit="1" customWidth="1"/>
    <col min="444" max="444" width="6.77734375" bestFit="1" customWidth="1"/>
    <col min="445" max="445" width="5.44140625" bestFit="1" customWidth="1"/>
    <col min="446" max="446" width="6.77734375" bestFit="1" customWidth="1"/>
    <col min="447" max="451" width="5.44140625" bestFit="1" customWidth="1"/>
    <col min="452" max="452" width="6.77734375" bestFit="1" customWidth="1"/>
    <col min="453" max="453" width="5.44140625" bestFit="1" customWidth="1"/>
    <col min="454" max="454" width="6.77734375" bestFit="1" customWidth="1"/>
    <col min="455" max="456" width="5.44140625" bestFit="1" customWidth="1"/>
    <col min="457" max="457" width="6.77734375" bestFit="1" customWidth="1"/>
    <col min="458" max="458" width="5.44140625" bestFit="1" customWidth="1"/>
    <col min="459" max="459" width="6.77734375" bestFit="1" customWidth="1"/>
    <col min="460" max="460" width="5.44140625" bestFit="1" customWidth="1"/>
    <col min="461" max="462" width="6.77734375" bestFit="1" customWidth="1"/>
    <col min="463" max="465" width="5.44140625" bestFit="1" customWidth="1"/>
    <col min="466" max="468" width="6.77734375" bestFit="1" customWidth="1"/>
    <col min="469" max="469" width="5.44140625" bestFit="1" customWidth="1"/>
    <col min="470" max="470" width="6.77734375" bestFit="1" customWidth="1"/>
    <col min="471" max="472" width="5.44140625" bestFit="1" customWidth="1"/>
    <col min="473" max="473" width="6.77734375" bestFit="1" customWidth="1"/>
    <col min="474" max="475" width="5.44140625" bestFit="1" customWidth="1"/>
    <col min="476" max="477" width="6.77734375" bestFit="1" customWidth="1"/>
    <col min="478" max="480" width="5.44140625" bestFit="1" customWidth="1"/>
    <col min="481" max="484" width="6.77734375" bestFit="1" customWidth="1"/>
    <col min="485" max="489" width="5.44140625" bestFit="1" customWidth="1"/>
    <col min="490" max="493" width="6.77734375" bestFit="1" customWidth="1"/>
    <col min="494" max="494" width="5.44140625" bestFit="1" customWidth="1"/>
    <col min="495" max="495" width="9.77734375" bestFit="1" customWidth="1"/>
    <col min="496" max="496" width="15.33203125" bestFit="1" customWidth="1"/>
  </cols>
  <sheetData>
    <row r="1" spans="2:11" x14ac:dyDescent="0.3">
      <c r="B1" s="23"/>
      <c r="C1" s="23"/>
      <c r="D1" s="23"/>
      <c r="E1" s="23"/>
      <c r="F1" s="23"/>
      <c r="G1" s="23"/>
      <c r="H1" s="23"/>
      <c r="I1" s="23"/>
      <c r="J1" s="23"/>
      <c r="K1" s="23"/>
    </row>
    <row r="2" spans="2:11" x14ac:dyDescent="0.3">
      <c r="B2" s="23"/>
      <c r="C2" s="23"/>
      <c r="D2" s="23"/>
      <c r="E2" s="23"/>
      <c r="F2" s="23"/>
      <c r="G2" s="23"/>
      <c r="H2" s="23"/>
      <c r="I2" s="23"/>
      <c r="J2" s="23"/>
      <c r="K2" s="23"/>
    </row>
    <row r="3" spans="2:11" x14ac:dyDescent="0.3">
      <c r="B3" s="23"/>
      <c r="C3" s="23"/>
      <c r="D3" s="23"/>
      <c r="E3" s="23"/>
      <c r="F3" s="23"/>
      <c r="G3" s="23"/>
      <c r="H3" s="23"/>
      <c r="I3" s="23"/>
      <c r="J3" s="23"/>
      <c r="K3" s="23"/>
    </row>
    <row r="4" spans="2:11" x14ac:dyDescent="0.3">
      <c r="B4" s="23"/>
      <c r="C4" s="23"/>
      <c r="D4" s="23"/>
      <c r="E4" s="23"/>
      <c r="F4" s="23"/>
      <c r="G4" s="23"/>
      <c r="H4" s="23"/>
      <c r="I4" s="23"/>
      <c r="J4" s="23"/>
      <c r="K4" s="23"/>
    </row>
    <row r="5" spans="2:11" x14ac:dyDescent="0.3">
      <c r="B5" s="23"/>
      <c r="C5" s="23"/>
      <c r="D5" s="23"/>
      <c r="E5" s="23"/>
      <c r="F5" s="23"/>
      <c r="G5" s="23"/>
      <c r="H5" s="23"/>
      <c r="I5" s="23"/>
      <c r="J5" s="23"/>
      <c r="K5" s="23"/>
    </row>
    <row r="6" spans="2:11" x14ac:dyDescent="0.3">
      <c r="B6" s="23"/>
      <c r="C6" s="23"/>
      <c r="D6" s="23"/>
      <c r="E6" s="23"/>
      <c r="F6" s="23"/>
      <c r="G6" s="23"/>
      <c r="H6" s="23"/>
      <c r="I6" s="23"/>
      <c r="J6" s="23"/>
      <c r="K6" s="23"/>
    </row>
    <row r="7" spans="2:11" x14ac:dyDescent="0.3">
      <c r="B7" s="23"/>
      <c r="C7" s="23"/>
      <c r="D7" s="23"/>
      <c r="E7" s="23"/>
      <c r="F7" s="23"/>
      <c r="G7" s="23"/>
      <c r="H7" s="23"/>
      <c r="I7" s="23"/>
      <c r="J7" s="23"/>
      <c r="K7" s="23"/>
    </row>
    <row r="8" spans="2:11" x14ac:dyDescent="0.3">
      <c r="B8" s="23"/>
      <c r="C8" s="23"/>
      <c r="D8" s="23"/>
      <c r="E8" s="23"/>
      <c r="F8" s="23"/>
      <c r="G8" s="23"/>
      <c r="H8" s="23"/>
      <c r="I8" s="23"/>
      <c r="J8" s="23"/>
      <c r="K8" s="23"/>
    </row>
    <row r="9" spans="2:11" x14ac:dyDescent="0.3">
      <c r="B9" s="23"/>
      <c r="C9" s="23"/>
      <c r="D9" s="23"/>
      <c r="E9" s="23"/>
      <c r="F9" s="23"/>
      <c r="G9" s="23"/>
      <c r="H9" s="23"/>
      <c r="I9" s="23"/>
      <c r="J9" s="23"/>
      <c r="K9" s="23"/>
    </row>
    <row r="10" spans="2:11" x14ac:dyDescent="0.3">
      <c r="B10" s="23"/>
      <c r="C10" s="23"/>
      <c r="D10" s="23"/>
      <c r="E10" s="23"/>
      <c r="F10" s="23"/>
      <c r="G10" s="23"/>
      <c r="H10" s="23"/>
      <c r="I10" s="23"/>
      <c r="J10" s="23"/>
      <c r="K10" s="23"/>
    </row>
    <row r="11" spans="2:11" x14ac:dyDescent="0.3">
      <c r="B11" s="23"/>
      <c r="C11" s="24" t="s">
        <v>1798</v>
      </c>
      <c r="D11" s="23"/>
      <c r="E11" s="23"/>
      <c r="F11" s="23"/>
      <c r="G11" s="23"/>
      <c r="H11" s="23"/>
      <c r="I11" s="24" t="s">
        <v>1799</v>
      </c>
      <c r="J11" s="23"/>
      <c r="K11" s="23"/>
    </row>
    <row r="12" spans="2:11" x14ac:dyDescent="0.3">
      <c r="B12" s="23"/>
      <c r="C12" s="23" t="s">
        <v>1699</v>
      </c>
      <c r="D12" s="23" t="s">
        <v>1797</v>
      </c>
      <c r="E12" s="23"/>
      <c r="F12" s="23"/>
      <c r="G12" s="23"/>
      <c r="H12" s="23"/>
      <c r="I12" s="23" t="s">
        <v>1699</v>
      </c>
      <c r="J12" s="25" t="s">
        <v>1800</v>
      </c>
      <c r="K12" s="23"/>
    </row>
    <row r="13" spans="2:11" x14ac:dyDescent="0.3">
      <c r="B13" s="23"/>
      <c r="C13" s="26" t="s">
        <v>1707</v>
      </c>
      <c r="D13" s="27"/>
      <c r="E13" s="23"/>
      <c r="F13" s="23"/>
      <c r="G13" s="23"/>
      <c r="H13" s="23"/>
      <c r="I13" s="26" t="s">
        <v>1707</v>
      </c>
      <c r="J13" s="25"/>
      <c r="K13" s="23"/>
    </row>
    <row r="14" spans="2:11" x14ac:dyDescent="0.3">
      <c r="B14" s="23"/>
      <c r="C14" s="26" t="s">
        <v>1751</v>
      </c>
      <c r="D14" s="27">
        <v>8028</v>
      </c>
      <c r="E14" s="23"/>
      <c r="F14" s="23"/>
      <c r="G14" s="23"/>
      <c r="H14" s="23"/>
      <c r="I14" s="26" t="s">
        <v>1751</v>
      </c>
      <c r="J14" s="25">
        <v>617.53846153846155</v>
      </c>
      <c r="K14" s="23"/>
    </row>
    <row r="15" spans="2:11" x14ac:dyDescent="0.3">
      <c r="B15" s="23"/>
      <c r="C15" s="26" t="s">
        <v>1752</v>
      </c>
      <c r="D15" s="27">
        <v>6050</v>
      </c>
      <c r="E15" s="23"/>
      <c r="F15" s="23"/>
      <c r="G15" s="23"/>
      <c r="H15" s="23"/>
      <c r="I15" s="26" t="s">
        <v>1752</v>
      </c>
      <c r="J15" s="25">
        <v>550</v>
      </c>
      <c r="K15" s="23"/>
    </row>
    <row r="16" spans="2:11" x14ac:dyDescent="0.3">
      <c r="B16" s="23"/>
      <c r="C16" s="26" t="s">
        <v>1708</v>
      </c>
      <c r="D16" s="27">
        <v>9778</v>
      </c>
      <c r="E16" s="23"/>
      <c r="F16" s="23"/>
      <c r="G16" s="23"/>
      <c r="H16" s="23"/>
      <c r="I16" s="26" t="s">
        <v>1708</v>
      </c>
      <c r="J16" s="25">
        <v>543.22222222222217</v>
      </c>
      <c r="K16" s="23"/>
    </row>
    <row r="17" spans="2:11" x14ac:dyDescent="0.3">
      <c r="B17" s="23"/>
      <c r="C17" s="26" t="s">
        <v>1753</v>
      </c>
      <c r="D17" s="27">
        <v>3692</v>
      </c>
      <c r="E17" s="23"/>
      <c r="F17" s="24" t="s">
        <v>1821</v>
      </c>
      <c r="G17" s="23"/>
      <c r="H17" s="23"/>
      <c r="I17" s="26" t="s">
        <v>1753</v>
      </c>
      <c r="J17" s="25">
        <v>527.42857142857144</v>
      </c>
      <c r="K17" s="23"/>
    </row>
    <row r="18" spans="2:11" x14ac:dyDescent="0.3">
      <c r="B18" s="23"/>
      <c r="C18" s="26" t="s">
        <v>1754</v>
      </c>
      <c r="D18" s="27">
        <v>7985</v>
      </c>
      <c r="E18" s="23"/>
      <c r="F18" s="24" t="s">
        <v>1822</v>
      </c>
      <c r="G18" s="23"/>
      <c r="H18" s="23"/>
      <c r="I18" s="26" t="s">
        <v>1754</v>
      </c>
      <c r="J18" s="25">
        <v>665.41666666666663</v>
      </c>
      <c r="K18" s="23"/>
    </row>
    <row r="19" spans="2:11" x14ac:dyDescent="0.3">
      <c r="B19" s="23"/>
      <c r="C19" s="26" t="s">
        <v>1709</v>
      </c>
      <c r="D19" s="27">
        <v>3302</v>
      </c>
      <c r="E19" s="23"/>
      <c r="F19" s="23" t="s">
        <v>1815</v>
      </c>
      <c r="G19" s="23" t="s">
        <v>1813</v>
      </c>
      <c r="H19" s="23"/>
      <c r="I19" s="26" t="s">
        <v>1709</v>
      </c>
      <c r="J19" s="25">
        <v>550.33333333333337</v>
      </c>
      <c r="K19" s="23"/>
    </row>
    <row r="20" spans="2:11" x14ac:dyDescent="0.3">
      <c r="B20" s="23"/>
      <c r="C20" s="26" t="s">
        <v>1710</v>
      </c>
      <c r="D20" s="27">
        <v>7526</v>
      </c>
      <c r="E20" s="23"/>
      <c r="F20" s="26" t="s">
        <v>1814</v>
      </c>
      <c r="G20" s="27">
        <v>106</v>
      </c>
      <c r="H20" s="23"/>
      <c r="I20" s="26" t="s">
        <v>1710</v>
      </c>
      <c r="J20" s="25">
        <v>578.92307692307691</v>
      </c>
      <c r="K20" s="23"/>
    </row>
    <row r="21" spans="2:11" x14ac:dyDescent="0.3">
      <c r="B21" s="23"/>
      <c r="C21" s="26" t="s">
        <v>1711</v>
      </c>
      <c r="D21" s="27">
        <v>4199</v>
      </c>
      <c r="E21" s="23"/>
      <c r="F21" s="26" t="s">
        <v>1816</v>
      </c>
      <c r="G21" s="27">
        <v>235</v>
      </c>
      <c r="H21" s="23"/>
      <c r="I21" s="26" t="s">
        <v>1711</v>
      </c>
      <c r="J21" s="25">
        <v>524.875</v>
      </c>
      <c r="K21" s="23"/>
    </row>
    <row r="22" spans="2:11" x14ac:dyDescent="0.3">
      <c r="B22" s="23"/>
      <c r="C22" s="26" t="s">
        <v>1755</v>
      </c>
      <c r="D22" s="27">
        <v>3003</v>
      </c>
      <c r="E22" s="23"/>
      <c r="F22" s="26" t="s">
        <v>1817</v>
      </c>
      <c r="G22" s="27">
        <v>225</v>
      </c>
      <c r="H22" s="23"/>
      <c r="I22" s="26" t="s">
        <v>1755</v>
      </c>
      <c r="J22" s="25">
        <v>429</v>
      </c>
      <c r="K22" s="23"/>
    </row>
    <row r="23" spans="2:11" x14ac:dyDescent="0.3">
      <c r="B23" s="23"/>
      <c r="C23" s="26" t="s">
        <v>1712</v>
      </c>
      <c r="D23" s="27">
        <v>20243</v>
      </c>
      <c r="E23" s="23"/>
      <c r="F23" s="26" t="s">
        <v>1818</v>
      </c>
      <c r="G23" s="27">
        <v>228</v>
      </c>
      <c r="H23" s="23"/>
      <c r="I23" s="26" t="s">
        <v>1712</v>
      </c>
      <c r="J23" s="25">
        <v>595.38235294117646</v>
      </c>
      <c r="K23" s="23"/>
    </row>
    <row r="24" spans="2:11" x14ac:dyDescent="0.3">
      <c r="B24" s="23"/>
      <c r="C24" s="26" t="s">
        <v>1713</v>
      </c>
      <c r="D24" s="27">
        <v>15014</v>
      </c>
      <c r="E24" s="23"/>
      <c r="F24" s="26" t="s">
        <v>1701</v>
      </c>
      <c r="G24" s="27">
        <v>794</v>
      </c>
      <c r="H24" s="23"/>
      <c r="I24" s="26" t="s">
        <v>1713</v>
      </c>
      <c r="J24" s="25">
        <v>517.72413793103453</v>
      </c>
      <c r="K24" s="23"/>
    </row>
    <row r="25" spans="2:11" x14ac:dyDescent="0.3">
      <c r="B25" s="23"/>
      <c r="C25" s="26" t="s">
        <v>1714</v>
      </c>
      <c r="D25" s="27">
        <v>6590</v>
      </c>
      <c r="E25" s="23"/>
      <c r="F25" s="23"/>
      <c r="G25" s="23"/>
      <c r="H25" s="23"/>
      <c r="I25" s="26" t="s">
        <v>1714</v>
      </c>
      <c r="J25" s="25">
        <v>506.92307692307691</v>
      </c>
      <c r="K25" s="23"/>
    </row>
    <row r="26" spans="2:11" x14ac:dyDescent="0.3">
      <c r="B26" s="23"/>
      <c r="C26" s="26" t="s">
        <v>1715</v>
      </c>
      <c r="D26" s="27">
        <v>13127</v>
      </c>
      <c r="E26" s="23"/>
      <c r="F26" s="23"/>
      <c r="G26" s="23"/>
      <c r="H26" s="23"/>
      <c r="I26" s="26" t="s">
        <v>1715</v>
      </c>
      <c r="J26" s="25">
        <v>504.88461538461536</v>
      </c>
      <c r="K26" s="23"/>
    </row>
    <row r="27" spans="2:11" x14ac:dyDescent="0.3">
      <c r="B27" s="23"/>
      <c r="C27" s="26" t="s">
        <v>1716</v>
      </c>
      <c r="D27" s="27">
        <v>10726</v>
      </c>
      <c r="E27" s="23"/>
      <c r="F27" s="23"/>
      <c r="G27" s="23"/>
      <c r="H27" s="23"/>
      <c r="I27" s="26" t="s">
        <v>1716</v>
      </c>
      <c r="J27" s="25">
        <v>630.94117647058829</v>
      </c>
      <c r="K27" s="23"/>
    </row>
    <row r="28" spans="2:11" x14ac:dyDescent="0.3">
      <c r="B28" s="23"/>
      <c r="C28" s="26" t="s">
        <v>1756</v>
      </c>
      <c r="D28" s="27">
        <v>5757</v>
      </c>
      <c r="E28" s="23"/>
      <c r="F28" s="23"/>
      <c r="G28" s="23"/>
      <c r="H28" s="23"/>
      <c r="I28" s="26" t="s">
        <v>1756</v>
      </c>
      <c r="J28" s="25">
        <v>523.36363636363637</v>
      </c>
      <c r="K28" s="23"/>
    </row>
    <row r="29" spans="2:11" x14ac:dyDescent="0.3">
      <c r="B29" s="23"/>
      <c r="C29" s="26" t="s">
        <v>1717</v>
      </c>
      <c r="D29" s="27">
        <v>14759</v>
      </c>
      <c r="E29" s="23"/>
      <c r="F29" s="24" t="s">
        <v>1824</v>
      </c>
      <c r="G29" s="23"/>
      <c r="H29" s="23"/>
      <c r="I29" s="26" t="s">
        <v>1717</v>
      </c>
      <c r="J29" s="25">
        <v>546.62962962962968</v>
      </c>
      <c r="K29" s="23"/>
    </row>
    <row r="30" spans="2:11" x14ac:dyDescent="0.3">
      <c r="B30" s="23"/>
      <c r="C30" s="26" t="s">
        <v>1718</v>
      </c>
      <c r="D30" s="27">
        <v>6055</v>
      </c>
      <c r="E30" s="23"/>
      <c r="F30" s="24" t="s">
        <v>1823</v>
      </c>
      <c r="G30" s="23"/>
      <c r="H30" s="23"/>
      <c r="I30" s="26" t="s">
        <v>1718</v>
      </c>
      <c r="J30" s="25">
        <v>605.5</v>
      </c>
      <c r="K30" s="23"/>
    </row>
    <row r="31" spans="2:11" x14ac:dyDescent="0.3">
      <c r="B31" s="23"/>
      <c r="C31" s="26" t="s">
        <v>1757</v>
      </c>
      <c r="D31" s="27">
        <v>5166</v>
      </c>
      <c r="E31" s="23"/>
      <c r="F31" s="23" t="s">
        <v>1815</v>
      </c>
      <c r="G31" s="23" t="s">
        <v>1819</v>
      </c>
      <c r="H31" s="23"/>
      <c r="I31" s="26" t="s">
        <v>1757</v>
      </c>
      <c r="J31" s="25">
        <v>516.6</v>
      </c>
      <c r="K31" s="23"/>
    </row>
    <row r="32" spans="2:11" x14ac:dyDescent="0.3">
      <c r="B32" s="23"/>
      <c r="C32" s="26" t="s">
        <v>1758</v>
      </c>
      <c r="D32" s="27">
        <v>8109</v>
      </c>
      <c r="E32" s="23"/>
      <c r="F32" s="26" t="s">
        <v>1814</v>
      </c>
      <c r="G32" s="27">
        <v>106</v>
      </c>
      <c r="H32" s="23"/>
      <c r="I32" s="26" t="s">
        <v>1758</v>
      </c>
      <c r="J32" s="25">
        <v>540.6</v>
      </c>
      <c r="K32" s="23"/>
    </row>
    <row r="33" spans="2:11" x14ac:dyDescent="0.3">
      <c r="B33" s="23"/>
      <c r="C33" s="26" t="s">
        <v>1759</v>
      </c>
      <c r="D33" s="27">
        <v>2526</v>
      </c>
      <c r="E33" s="23"/>
      <c r="F33" s="26" t="s">
        <v>1816</v>
      </c>
      <c r="G33" s="27">
        <v>235</v>
      </c>
      <c r="H33" s="23"/>
      <c r="I33" s="26" t="s">
        <v>1759</v>
      </c>
      <c r="J33" s="25">
        <v>505.2</v>
      </c>
      <c r="K33" s="23"/>
    </row>
    <row r="34" spans="2:11" x14ac:dyDescent="0.3">
      <c r="B34" s="23"/>
      <c r="C34" s="26" t="s">
        <v>1760</v>
      </c>
      <c r="D34" s="27">
        <v>7969</v>
      </c>
      <c r="E34" s="23"/>
      <c r="F34" s="26" t="s">
        <v>1817</v>
      </c>
      <c r="G34" s="27">
        <v>225</v>
      </c>
      <c r="H34" s="23"/>
      <c r="I34" s="26" t="s">
        <v>1760</v>
      </c>
      <c r="J34" s="25">
        <v>498.0625</v>
      </c>
      <c r="K34" s="23"/>
    </row>
    <row r="35" spans="2:11" x14ac:dyDescent="0.3">
      <c r="B35" s="23"/>
      <c r="C35" s="26" t="s">
        <v>1719</v>
      </c>
      <c r="D35" s="27">
        <v>5393</v>
      </c>
      <c r="E35" s="23"/>
      <c r="F35" s="26" t="s">
        <v>1818</v>
      </c>
      <c r="G35" s="27">
        <v>228</v>
      </c>
      <c r="H35" s="23"/>
      <c r="I35" s="26" t="s">
        <v>1719</v>
      </c>
      <c r="J35" s="25">
        <v>539.29999999999995</v>
      </c>
      <c r="K35" s="23"/>
    </row>
    <row r="36" spans="2:11" x14ac:dyDescent="0.3">
      <c r="B36" s="23"/>
      <c r="C36" s="26" t="s">
        <v>1761</v>
      </c>
      <c r="D36" s="27">
        <v>5663</v>
      </c>
      <c r="E36" s="23"/>
      <c r="F36" s="26" t="s">
        <v>1701</v>
      </c>
      <c r="G36" s="27">
        <v>794</v>
      </c>
      <c r="H36" s="23"/>
      <c r="I36" s="26" t="s">
        <v>1761</v>
      </c>
      <c r="J36" s="25">
        <v>566.29999999999995</v>
      </c>
      <c r="K36" s="23"/>
    </row>
    <row r="37" spans="2:11" x14ac:dyDescent="0.3">
      <c r="B37" s="23"/>
      <c r="C37" s="26" t="s">
        <v>1720</v>
      </c>
      <c r="D37" s="27">
        <v>6906</v>
      </c>
      <c r="E37" s="23"/>
      <c r="F37" s="23"/>
      <c r="G37" s="23"/>
      <c r="H37" s="23"/>
      <c r="I37" s="26" t="s">
        <v>1720</v>
      </c>
      <c r="J37" s="25">
        <v>690.6</v>
      </c>
      <c r="K37" s="23"/>
    </row>
    <row r="38" spans="2:11" x14ac:dyDescent="0.3">
      <c r="B38" s="23"/>
      <c r="C38" s="26" t="s">
        <v>1762</v>
      </c>
      <c r="D38" s="27">
        <v>5638</v>
      </c>
      <c r="E38" s="23"/>
      <c r="F38" s="23"/>
      <c r="G38" s="23"/>
      <c r="H38" s="23"/>
      <c r="I38" s="26" t="s">
        <v>1762</v>
      </c>
      <c r="J38" s="25">
        <v>563.79999999999995</v>
      </c>
      <c r="K38" s="23"/>
    </row>
    <row r="39" spans="2:11" x14ac:dyDescent="0.3">
      <c r="B39" s="23"/>
      <c r="C39" s="26" t="s">
        <v>1763</v>
      </c>
      <c r="D39" s="27">
        <v>5562</v>
      </c>
      <c r="E39" s="23"/>
      <c r="F39" s="23"/>
      <c r="G39" s="23"/>
      <c r="H39" s="23"/>
      <c r="I39" s="26" t="s">
        <v>1763</v>
      </c>
      <c r="J39" s="25">
        <v>556.20000000000005</v>
      </c>
      <c r="K39" s="23"/>
    </row>
    <row r="40" spans="2:11" x14ac:dyDescent="0.3">
      <c r="B40" s="23"/>
      <c r="C40" s="26" t="s">
        <v>1721</v>
      </c>
      <c r="D40" s="27">
        <v>8089</v>
      </c>
      <c r="E40" s="23"/>
      <c r="F40" s="24" t="s">
        <v>1820</v>
      </c>
      <c r="G40" s="23"/>
      <c r="H40" s="23"/>
      <c r="I40" s="26" t="s">
        <v>1721</v>
      </c>
      <c r="J40" s="25">
        <v>539.26666666666665</v>
      </c>
      <c r="K40" s="23"/>
    </row>
    <row r="41" spans="2:11" x14ac:dyDescent="0.3">
      <c r="B41" s="23"/>
      <c r="C41" s="26" t="s">
        <v>1722</v>
      </c>
      <c r="D41" s="27">
        <v>11694</v>
      </c>
      <c r="E41" s="23"/>
      <c r="F41" s="23" t="s">
        <v>1815</v>
      </c>
      <c r="G41" s="23" t="s">
        <v>1800</v>
      </c>
      <c r="H41" s="23"/>
      <c r="I41" s="26" t="s">
        <v>1722</v>
      </c>
      <c r="J41" s="25">
        <v>584.70000000000005</v>
      </c>
      <c r="K41" s="23"/>
    </row>
    <row r="42" spans="2:11" x14ac:dyDescent="0.3">
      <c r="B42" s="23"/>
      <c r="C42" s="26" t="s">
        <v>1764</v>
      </c>
      <c r="D42" s="27">
        <v>5457</v>
      </c>
      <c r="E42" s="23"/>
      <c r="F42" s="26" t="s">
        <v>154</v>
      </c>
      <c r="G42" s="27">
        <v>551.73988439306356</v>
      </c>
      <c r="H42" s="23"/>
      <c r="I42" s="26" t="s">
        <v>1764</v>
      </c>
      <c r="J42" s="25">
        <v>545.70000000000005</v>
      </c>
      <c r="K42" s="23"/>
    </row>
    <row r="43" spans="2:11" x14ac:dyDescent="0.3">
      <c r="B43" s="23"/>
      <c r="C43" s="26" t="s">
        <v>1723</v>
      </c>
      <c r="D43" s="27">
        <v>14227</v>
      </c>
      <c r="E43" s="23"/>
      <c r="F43" s="26" t="s">
        <v>155</v>
      </c>
      <c r="G43" s="27">
        <v>557.49132947976875</v>
      </c>
      <c r="H43" s="23"/>
      <c r="I43" s="26" t="s">
        <v>1723</v>
      </c>
      <c r="J43" s="25">
        <v>547.19230769230774</v>
      </c>
      <c r="K43" s="23"/>
    </row>
    <row r="44" spans="2:11" x14ac:dyDescent="0.3">
      <c r="B44" s="23"/>
      <c r="C44" s="26" t="s">
        <v>1724</v>
      </c>
      <c r="D44" s="27">
        <v>7872</v>
      </c>
      <c r="E44" s="23"/>
      <c r="F44" s="26" t="s">
        <v>156</v>
      </c>
      <c r="G44" s="27">
        <v>554.54335260115602</v>
      </c>
      <c r="H44" s="23"/>
      <c r="I44" s="26" t="s">
        <v>1724</v>
      </c>
      <c r="J44" s="25">
        <v>562.28571428571433</v>
      </c>
      <c r="K44" s="23"/>
    </row>
    <row r="45" spans="2:11" x14ac:dyDescent="0.3">
      <c r="B45" s="23"/>
      <c r="C45" s="26" t="s">
        <v>1725</v>
      </c>
      <c r="D45" s="27">
        <v>7407</v>
      </c>
      <c r="E45" s="23"/>
      <c r="F45" s="26" t="s">
        <v>157</v>
      </c>
      <c r="G45" s="27">
        <v>544.6104651162791</v>
      </c>
      <c r="H45" s="23"/>
      <c r="I45" s="26" t="s">
        <v>1725</v>
      </c>
      <c r="J45" s="25">
        <v>529.07142857142856</v>
      </c>
      <c r="K45" s="23"/>
    </row>
    <row r="46" spans="2:11" x14ac:dyDescent="0.3">
      <c r="B46" s="23"/>
      <c r="C46" s="26" t="s">
        <v>1765</v>
      </c>
      <c r="D46" s="27">
        <v>3135</v>
      </c>
      <c r="E46" s="23"/>
      <c r="F46" s="26" t="s">
        <v>158</v>
      </c>
      <c r="G46" s="27">
        <v>584.44927536231887</v>
      </c>
      <c r="H46" s="23"/>
      <c r="I46" s="26" t="s">
        <v>1765</v>
      </c>
      <c r="J46" s="25">
        <v>447.85714285714283</v>
      </c>
      <c r="K46" s="23"/>
    </row>
    <row r="47" spans="2:11" x14ac:dyDescent="0.3">
      <c r="B47" s="23"/>
      <c r="C47" s="26" t="s">
        <v>1726</v>
      </c>
      <c r="D47" s="27">
        <v>7905</v>
      </c>
      <c r="E47" s="23"/>
      <c r="F47" s="26" t="s">
        <v>159</v>
      </c>
      <c r="G47" s="27">
        <v>503.97058823529414</v>
      </c>
      <c r="H47" s="23"/>
      <c r="I47" s="26" t="s">
        <v>1726</v>
      </c>
      <c r="J47" s="25">
        <v>494.0625</v>
      </c>
      <c r="K47" s="23"/>
    </row>
    <row r="48" spans="2:11" x14ac:dyDescent="0.3">
      <c r="B48" s="23"/>
      <c r="C48" s="26" t="s">
        <v>1766</v>
      </c>
      <c r="D48" s="27">
        <v>8716</v>
      </c>
      <c r="E48" s="23"/>
      <c r="F48" s="26" t="s">
        <v>1700</v>
      </c>
      <c r="G48" s="27"/>
      <c r="H48" s="23"/>
      <c r="I48" s="26" t="s">
        <v>1766</v>
      </c>
      <c r="J48" s="25">
        <v>622.57142857142856</v>
      </c>
      <c r="K48" s="23"/>
    </row>
    <row r="49" spans="2:11" x14ac:dyDescent="0.3">
      <c r="B49" s="23"/>
      <c r="C49" s="26" t="s">
        <v>1767</v>
      </c>
      <c r="D49" s="27">
        <v>7725</v>
      </c>
      <c r="E49" s="23"/>
      <c r="F49" s="26" t="s">
        <v>1701</v>
      </c>
      <c r="G49" s="27">
        <v>552.85642317380348</v>
      </c>
      <c r="H49" s="23"/>
      <c r="I49" s="26" t="s">
        <v>1767</v>
      </c>
      <c r="J49" s="25">
        <v>643.75</v>
      </c>
      <c r="K49" s="23"/>
    </row>
    <row r="50" spans="2:11" x14ac:dyDescent="0.3">
      <c r="B50" s="23"/>
      <c r="C50" s="26" t="s">
        <v>1727</v>
      </c>
      <c r="D50" s="27">
        <v>7571</v>
      </c>
      <c r="E50" s="23"/>
      <c r="F50" s="23"/>
      <c r="G50" s="23"/>
      <c r="H50" s="23"/>
      <c r="I50" s="26" t="s">
        <v>1727</v>
      </c>
      <c r="J50" s="25">
        <v>582.38461538461536</v>
      </c>
      <c r="K50" s="23"/>
    </row>
    <row r="51" spans="2:11" x14ac:dyDescent="0.3">
      <c r="B51" s="23"/>
      <c r="C51" s="26" t="s">
        <v>1728</v>
      </c>
      <c r="D51" s="27">
        <v>10567</v>
      </c>
      <c r="E51" s="23"/>
      <c r="F51" s="23"/>
      <c r="G51" s="23"/>
      <c r="H51" s="23"/>
      <c r="I51" s="26" t="s">
        <v>1728</v>
      </c>
      <c r="J51" s="25">
        <v>556.15789473684208</v>
      </c>
      <c r="K51" s="23"/>
    </row>
    <row r="52" spans="2:11" x14ac:dyDescent="0.3">
      <c r="B52" s="23"/>
      <c r="C52" s="26" t="s">
        <v>1729</v>
      </c>
      <c r="D52" s="27">
        <v>9517</v>
      </c>
      <c r="E52" s="23"/>
      <c r="F52" s="23"/>
      <c r="G52" s="23"/>
      <c r="H52" s="23"/>
      <c r="I52" s="26" t="s">
        <v>1729</v>
      </c>
      <c r="J52" s="25">
        <v>594.8125</v>
      </c>
      <c r="K52" s="23"/>
    </row>
    <row r="53" spans="2:11" x14ac:dyDescent="0.3">
      <c r="B53" s="23"/>
      <c r="C53" s="26" t="s">
        <v>1730</v>
      </c>
      <c r="D53" s="27">
        <v>4363</v>
      </c>
      <c r="E53" s="23"/>
      <c r="F53" s="23"/>
      <c r="G53" s="23"/>
      <c r="H53" s="23"/>
      <c r="I53" s="26" t="s">
        <v>1730</v>
      </c>
      <c r="J53" s="25">
        <v>623.28571428571433</v>
      </c>
      <c r="K53" s="23"/>
    </row>
    <row r="54" spans="2:11" x14ac:dyDescent="0.3">
      <c r="B54" s="23"/>
      <c r="C54" s="26" t="s">
        <v>1731</v>
      </c>
      <c r="D54" s="27">
        <v>2637</v>
      </c>
      <c r="E54" s="23"/>
      <c r="F54" s="23"/>
      <c r="G54" s="23"/>
      <c r="H54" s="23"/>
      <c r="I54" s="26" t="s">
        <v>1731</v>
      </c>
      <c r="J54" s="25">
        <v>527.4</v>
      </c>
      <c r="K54" s="23"/>
    </row>
    <row r="55" spans="2:11" x14ac:dyDescent="0.3">
      <c r="B55" s="23"/>
      <c r="C55" s="26" t="s">
        <v>1768</v>
      </c>
      <c r="D55" s="27">
        <v>1826</v>
      </c>
      <c r="E55" s="23"/>
      <c r="F55" s="23"/>
      <c r="G55" s="23"/>
      <c r="H55" s="23"/>
      <c r="I55" s="26" t="s">
        <v>1768</v>
      </c>
      <c r="J55" s="25">
        <v>608.66666666666663</v>
      </c>
      <c r="K55" s="23"/>
    </row>
    <row r="56" spans="2:11" x14ac:dyDescent="0.3">
      <c r="B56" s="23"/>
      <c r="C56" s="26" t="s">
        <v>1769</v>
      </c>
      <c r="D56" s="27">
        <v>5185</v>
      </c>
      <c r="E56" s="23"/>
      <c r="F56" s="23"/>
      <c r="G56" s="23"/>
      <c r="H56" s="23"/>
      <c r="I56" s="26" t="s">
        <v>1769</v>
      </c>
      <c r="J56" s="25">
        <v>576.11111111111109</v>
      </c>
      <c r="K56" s="23"/>
    </row>
    <row r="57" spans="2:11" x14ac:dyDescent="0.3">
      <c r="B57" s="23"/>
      <c r="C57" s="26" t="s">
        <v>1732</v>
      </c>
      <c r="D57" s="27">
        <v>5833</v>
      </c>
      <c r="E57" s="23"/>
      <c r="F57" s="23"/>
      <c r="G57" s="23"/>
      <c r="H57" s="23"/>
      <c r="I57" s="26" t="s">
        <v>1732</v>
      </c>
      <c r="J57" s="25">
        <v>583.29999999999995</v>
      </c>
      <c r="K57" s="23"/>
    </row>
    <row r="58" spans="2:11" x14ac:dyDescent="0.3">
      <c r="B58" s="23"/>
      <c r="C58" s="26" t="s">
        <v>1733</v>
      </c>
      <c r="D58" s="27">
        <v>2662</v>
      </c>
      <c r="E58" s="23"/>
      <c r="F58" s="23"/>
      <c r="G58" s="23"/>
      <c r="H58" s="23"/>
      <c r="I58" s="26" t="s">
        <v>1733</v>
      </c>
      <c r="J58" s="25">
        <v>665.5</v>
      </c>
      <c r="K58" s="23"/>
    </row>
    <row r="59" spans="2:11" x14ac:dyDescent="0.3">
      <c r="B59" s="23"/>
      <c r="C59" s="26" t="s">
        <v>1734</v>
      </c>
      <c r="D59" s="27">
        <v>2995</v>
      </c>
      <c r="E59" s="23"/>
      <c r="F59" s="23"/>
      <c r="G59" s="23"/>
      <c r="H59" s="23"/>
      <c r="I59" s="26" t="s">
        <v>1734</v>
      </c>
      <c r="J59" s="25">
        <v>499.16666666666669</v>
      </c>
      <c r="K59" s="23"/>
    </row>
    <row r="60" spans="2:11" x14ac:dyDescent="0.3">
      <c r="B60" s="23"/>
      <c r="C60" s="26" t="s">
        <v>1770</v>
      </c>
      <c r="D60" s="27">
        <v>956</v>
      </c>
      <c r="E60" s="23"/>
      <c r="F60" s="23"/>
      <c r="G60" s="23"/>
      <c r="H60" s="23"/>
      <c r="I60" s="26" t="s">
        <v>1770</v>
      </c>
      <c r="J60" s="25">
        <v>478</v>
      </c>
      <c r="K60" s="23"/>
    </row>
    <row r="61" spans="2:11" x14ac:dyDescent="0.3">
      <c r="B61" s="23"/>
      <c r="C61" s="26" t="s">
        <v>1735</v>
      </c>
      <c r="D61" s="27">
        <v>5093</v>
      </c>
      <c r="E61" s="23"/>
      <c r="F61" s="23"/>
      <c r="G61" s="23"/>
      <c r="H61" s="23"/>
      <c r="I61" s="26" t="s">
        <v>1735</v>
      </c>
      <c r="J61" s="25">
        <v>636.625</v>
      </c>
      <c r="K61" s="23"/>
    </row>
    <row r="62" spans="2:11" x14ac:dyDescent="0.3">
      <c r="B62" s="23"/>
      <c r="C62" s="26" t="s">
        <v>1771</v>
      </c>
      <c r="D62" s="27">
        <v>1565</v>
      </c>
      <c r="E62" s="23"/>
      <c r="F62" s="23"/>
      <c r="G62" s="23"/>
      <c r="H62" s="23"/>
      <c r="I62" s="26" t="s">
        <v>1771</v>
      </c>
      <c r="J62" s="25">
        <v>521.66666666666663</v>
      </c>
      <c r="K62" s="23"/>
    </row>
    <row r="63" spans="2:11" x14ac:dyDescent="0.3">
      <c r="B63" s="23"/>
      <c r="C63" s="26" t="s">
        <v>1772</v>
      </c>
      <c r="D63" s="27">
        <v>2519</v>
      </c>
      <c r="E63" s="23"/>
      <c r="F63" s="23"/>
      <c r="G63" s="23"/>
      <c r="H63" s="23"/>
      <c r="I63" s="26" t="s">
        <v>1772</v>
      </c>
      <c r="J63" s="25">
        <v>629.75</v>
      </c>
      <c r="K63" s="23"/>
    </row>
    <row r="64" spans="2:11" x14ac:dyDescent="0.3">
      <c r="B64" s="23"/>
      <c r="C64" s="26" t="s">
        <v>1773</v>
      </c>
      <c r="D64" s="27">
        <v>1372</v>
      </c>
      <c r="E64" s="23"/>
      <c r="F64" s="23"/>
      <c r="G64" s="23"/>
      <c r="H64" s="23"/>
      <c r="I64" s="26" t="s">
        <v>1773</v>
      </c>
      <c r="J64" s="25">
        <v>343</v>
      </c>
      <c r="K64" s="23"/>
    </row>
    <row r="65" spans="2:11" x14ac:dyDescent="0.3">
      <c r="B65" s="23"/>
      <c r="C65" s="26" t="s">
        <v>1736</v>
      </c>
      <c r="D65" s="27">
        <v>2033</v>
      </c>
      <c r="E65" s="23"/>
      <c r="F65" s="23"/>
      <c r="G65" s="23"/>
      <c r="H65" s="23"/>
      <c r="I65" s="26" t="s">
        <v>1736</v>
      </c>
      <c r="J65" s="25">
        <v>406.6</v>
      </c>
      <c r="K65" s="23"/>
    </row>
    <row r="66" spans="2:11" x14ac:dyDescent="0.3">
      <c r="B66" s="23"/>
      <c r="C66" s="26" t="s">
        <v>1774</v>
      </c>
      <c r="D66" s="27">
        <v>1279</v>
      </c>
      <c r="E66" s="23"/>
      <c r="F66" s="23"/>
      <c r="G66" s="23"/>
      <c r="H66" s="23"/>
      <c r="I66" s="26" t="s">
        <v>1774</v>
      </c>
      <c r="J66" s="25">
        <v>426.33333333333331</v>
      </c>
      <c r="K66" s="23"/>
    </row>
    <row r="67" spans="2:11" x14ac:dyDescent="0.3">
      <c r="B67" s="23"/>
      <c r="C67" s="26" t="s">
        <v>1775</v>
      </c>
      <c r="D67" s="27">
        <v>1260</v>
      </c>
      <c r="E67" s="23"/>
      <c r="F67" s="23"/>
      <c r="G67" s="23"/>
      <c r="H67" s="23"/>
      <c r="I67" s="26" t="s">
        <v>1775</v>
      </c>
      <c r="J67" s="25">
        <v>420</v>
      </c>
      <c r="K67" s="23"/>
    </row>
    <row r="68" spans="2:11" x14ac:dyDescent="0.3">
      <c r="B68" s="23"/>
      <c r="C68" s="26" t="s">
        <v>1776</v>
      </c>
      <c r="D68" s="27">
        <v>1506</v>
      </c>
      <c r="E68" s="23"/>
      <c r="F68" s="23"/>
      <c r="G68" s="23"/>
      <c r="H68" s="23"/>
      <c r="I68" s="26" t="s">
        <v>1776</v>
      </c>
      <c r="J68" s="25">
        <v>753</v>
      </c>
      <c r="K68" s="23"/>
    </row>
    <row r="69" spans="2:11" x14ac:dyDescent="0.3">
      <c r="B69" s="23"/>
      <c r="C69" s="26" t="s">
        <v>1777</v>
      </c>
      <c r="D69" s="27">
        <v>4785</v>
      </c>
      <c r="E69" s="23"/>
      <c r="F69" s="23"/>
      <c r="G69" s="23"/>
      <c r="H69" s="23"/>
      <c r="I69" s="26" t="s">
        <v>1777</v>
      </c>
      <c r="J69" s="25">
        <v>598.125</v>
      </c>
      <c r="K69" s="23"/>
    </row>
    <row r="70" spans="2:11" x14ac:dyDescent="0.3">
      <c r="B70" s="23"/>
      <c r="C70" s="26" t="s">
        <v>1737</v>
      </c>
      <c r="D70" s="27">
        <v>1806</v>
      </c>
      <c r="E70" s="23"/>
      <c r="F70" s="23"/>
      <c r="G70" s="23"/>
      <c r="H70" s="23"/>
      <c r="I70" s="26" t="s">
        <v>1737</v>
      </c>
      <c r="J70" s="25">
        <v>602</v>
      </c>
      <c r="K70" s="23"/>
    </row>
    <row r="71" spans="2:11" x14ac:dyDescent="0.3">
      <c r="B71" s="23"/>
      <c r="C71" s="26" t="s">
        <v>1778</v>
      </c>
      <c r="D71" s="27">
        <v>1771</v>
      </c>
      <c r="E71" s="23"/>
      <c r="F71" s="23"/>
      <c r="G71" s="23"/>
      <c r="H71" s="23"/>
      <c r="I71" s="26" t="s">
        <v>1778</v>
      </c>
      <c r="J71" s="25">
        <v>590.33333333333337</v>
      </c>
      <c r="K71" s="23"/>
    </row>
    <row r="72" spans="2:11" x14ac:dyDescent="0.3">
      <c r="B72" s="23"/>
      <c r="C72" s="26" t="s">
        <v>1779</v>
      </c>
      <c r="D72" s="27">
        <v>3127</v>
      </c>
      <c r="E72" s="23"/>
      <c r="F72" s="23"/>
      <c r="G72" s="23"/>
      <c r="H72" s="23"/>
      <c r="I72" s="26" t="s">
        <v>1779</v>
      </c>
      <c r="J72" s="25">
        <v>521.16666666666663</v>
      </c>
      <c r="K72" s="23"/>
    </row>
    <row r="73" spans="2:11" x14ac:dyDescent="0.3">
      <c r="B73" s="23"/>
      <c r="C73" s="26" t="s">
        <v>1780</v>
      </c>
      <c r="D73" s="27">
        <v>1358</v>
      </c>
      <c r="E73" s="23"/>
      <c r="F73" s="23"/>
      <c r="G73" s="23"/>
      <c r="H73" s="23"/>
      <c r="I73" s="26" t="s">
        <v>1780</v>
      </c>
      <c r="J73" s="25">
        <v>452.66666666666669</v>
      </c>
      <c r="K73" s="23"/>
    </row>
    <row r="74" spans="2:11" x14ac:dyDescent="0.3">
      <c r="B74" s="23"/>
      <c r="C74" s="26" t="s">
        <v>1738</v>
      </c>
      <c r="D74" s="27">
        <v>3203</v>
      </c>
      <c r="E74" s="23"/>
      <c r="F74" s="23"/>
      <c r="G74" s="23"/>
      <c r="H74" s="23"/>
      <c r="I74" s="26" t="s">
        <v>1738</v>
      </c>
      <c r="J74" s="25">
        <v>533.83333333333337</v>
      </c>
      <c r="K74" s="23"/>
    </row>
    <row r="75" spans="2:11" x14ac:dyDescent="0.3">
      <c r="B75" s="23"/>
      <c r="C75" s="26" t="s">
        <v>1739</v>
      </c>
      <c r="D75" s="27">
        <v>2651</v>
      </c>
      <c r="E75" s="23"/>
      <c r="F75" s="23"/>
      <c r="G75" s="23"/>
      <c r="H75" s="23"/>
      <c r="I75" s="26" t="s">
        <v>1739</v>
      </c>
      <c r="J75" s="25">
        <v>530.20000000000005</v>
      </c>
      <c r="K75" s="23"/>
    </row>
    <row r="76" spans="2:11" x14ac:dyDescent="0.3">
      <c r="B76" s="23"/>
      <c r="C76" s="26" t="s">
        <v>1781</v>
      </c>
      <c r="D76" s="27">
        <v>3386</v>
      </c>
      <c r="E76" s="23"/>
      <c r="F76" s="23"/>
      <c r="G76" s="23"/>
      <c r="H76" s="23"/>
      <c r="I76" s="26" t="s">
        <v>1781</v>
      </c>
      <c r="J76" s="25">
        <v>677.2</v>
      </c>
      <c r="K76" s="23"/>
    </row>
    <row r="77" spans="2:11" x14ac:dyDescent="0.3">
      <c r="B77" s="23"/>
      <c r="C77" s="26" t="s">
        <v>1740</v>
      </c>
      <c r="D77" s="27">
        <v>3305</v>
      </c>
      <c r="E77" s="23"/>
      <c r="F77" s="23"/>
      <c r="G77" s="23"/>
      <c r="H77" s="23"/>
      <c r="I77" s="26" t="s">
        <v>1740</v>
      </c>
      <c r="J77" s="25">
        <v>550.83333333333337</v>
      </c>
      <c r="K77" s="23"/>
    </row>
    <row r="78" spans="2:11" x14ac:dyDescent="0.3">
      <c r="B78" s="23"/>
      <c r="C78" s="26" t="s">
        <v>1782</v>
      </c>
      <c r="D78" s="27">
        <v>3908</v>
      </c>
      <c r="E78" s="23"/>
      <c r="F78" s="23"/>
      <c r="G78" s="23"/>
      <c r="H78" s="23"/>
      <c r="I78" s="26" t="s">
        <v>1782</v>
      </c>
      <c r="J78" s="25">
        <v>558.28571428571433</v>
      </c>
      <c r="K78" s="23"/>
    </row>
    <row r="79" spans="2:11" x14ac:dyDescent="0.3">
      <c r="B79" s="23"/>
      <c r="C79" s="26" t="s">
        <v>1783</v>
      </c>
      <c r="D79" s="27">
        <v>1569</v>
      </c>
      <c r="E79" s="23"/>
      <c r="F79" s="23"/>
      <c r="G79" s="23"/>
      <c r="H79" s="23"/>
      <c r="I79" s="26" t="s">
        <v>1783</v>
      </c>
      <c r="J79" s="25">
        <v>392.25</v>
      </c>
      <c r="K79" s="23"/>
    </row>
    <row r="80" spans="2:11" x14ac:dyDescent="0.3">
      <c r="B80" s="23"/>
      <c r="C80" s="26" t="s">
        <v>1741</v>
      </c>
      <c r="D80" s="27">
        <v>4327</v>
      </c>
      <c r="E80" s="23"/>
      <c r="F80" s="23"/>
      <c r="G80" s="23"/>
      <c r="H80" s="23"/>
      <c r="I80" s="26" t="s">
        <v>1741</v>
      </c>
      <c r="J80" s="25">
        <v>540.875</v>
      </c>
      <c r="K80" s="23"/>
    </row>
    <row r="81" spans="2:11" x14ac:dyDescent="0.3">
      <c r="B81" s="23"/>
      <c r="C81" s="26" t="s">
        <v>1784</v>
      </c>
      <c r="D81" s="27">
        <v>3766</v>
      </c>
      <c r="E81" s="23"/>
      <c r="F81" s="23"/>
      <c r="G81" s="23"/>
      <c r="H81" s="23"/>
      <c r="I81" s="26" t="s">
        <v>1784</v>
      </c>
      <c r="J81" s="25">
        <v>538</v>
      </c>
      <c r="K81" s="23"/>
    </row>
    <row r="82" spans="2:11" x14ac:dyDescent="0.3">
      <c r="B82" s="23"/>
      <c r="C82" s="26" t="s">
        <v>1785</v>
      </c>
      <c r="D82" s="27">
        <v>3112</v>
      </c>
      <c r="E82" s="23"/>
      <c r="F82" s="23"/>
      <c r="G82" s="23"/>
      <c r="H82" s="23"/>
      <c r="I82" s="26" t="s">
        <v>1785</v>
      </c>
      <c r="J82" s="25">
        <v>518.66666666666663</v>
      </c>
      <c r="K82" s="23"/>
    </row>
    <row r="83" spans="2:11" x14ac:dyDescent="0.3">
      <c r="B83" s="23"/>
      <c r="C83" s="26" t="s">
        <v>1786</v>
      </c>
      <c r="D83" s="27">
        <v>3286</v>
      </c>
      <c r="E83" s="23"/>
      <c r="F83" s="23"/>
      <c r="G83" s="23"/>
      <c r="H83" s="23"/>
      <c r="I83" s="26" t="s">
        <v>1786</v>
      </c>
      <c r="J83" s="25">
        <v>547.66666666666663</v>
      </c>
      <c r="K83" s="23"/>
    </row>
    <row r="84" spans="2:11" x14ac:dyDescent="0.3">
      <c r="B84" s="23"/>
      <c r="C84" s="26" t="s">
        <v>1742</v>
      </c>
      <c r="D84" s="27">
        <v>2178</v>
      </c>
      <c r="E84" s="23"/>
      <c r="F84" s="23"/>
      <c r="G84" s="23"/>
      <c r="H84" s="23"/>
      <c r="I84" s="26" t="s">
        <v>1742</v>
      </c>
      <c r="J84" s="25">
        <v>544.5</v>
      </c>
      <c r="K84" s="23"/>
    </row>
    <row r="85" spans="2:11" x14ac:dyDescent="0.3">
      <c r="B85" s="23"/>
      <c r="C85" s="26" t="s">
        <v>1743</v>
      </c>
      <c r="D85" s="27">
        <v>2595</v>
      </c>
      <c r="E85" s="23"/>
      <c r="F85" s="23"/>
      <c r="G85" s="23"/>
      <c r="H85" s="23"/>
      <c r="I85" s="26" t="s">
        <v>1743</v>
      </c>
      <c r="J85" s="25">
        <v>519</v>
      </c>
      <c r="K85" s="23"/>
    </row>
    <row r="86" spans="2:11" x14ac:dyDescent="0.3">
      <c r="B86" s="23"/>
      <c r="C86" s="26" t="s">
        <v>1744</v>
      </c>
      <c r="D86" s="27">
        <v>5449</v>
      </c>
      <c r="E86" s="23"/>
      <c r="F86" s="23"/>
      <c r="G86" s="23"/>
      <c r="H86" s="23"/>
      <c r="I86" s="26" t="s">
        <v>1744</v>
      </c>
      <c r="J86" s="25">
        <v>605.44444444444446</v>
      </c>
      <c r="K86" s="23"/>
    </row>
    <row r="87" spans="2:11" x14ac:dyDescent="0.3">
      <c r="B87" s="23"/>
      <c r="C87" s="26" t="s">
        <v>1745</v>
      </c>
      <c r="D87" s="27">
        <v>5893</v>
      </c>
      <c r="E87" s="23"/>
      <c r="F87" s="23"/>
      <c r="G87" s="23"/>
      <c r="H87" s="23"/>
      <c r="I87" s="26" t="s">
        <v>1745</v>
      </c>
      <c r="J87" s="25">
        <v>589.29999999999995</v>
      </c>
      <c r="K87" s="23"/>
    </row>
    <row r="88" spans="2:11" x14ac:dyDescent="0.3">
      <c r="B88" s="23"/>
      <c r="C88" s="26" t="s">
        <v>1746</v>
      </c>
      <c r="D88" s="27">
        <v>3076</v>
      </c>
      <c r="E88" s="23"/>
      <c r="F88" s="23"/>
      <c r="G88" s="23"/>
      <c r="H88" s="23"/>
      <c r="I88" s="26" t="s">
        <v>1746</v>
      </c>
      <c r="J88" s="25">
        <v>512.66666666666663</v>
      </c>
      <c r="K88" s="23"/>
    </row>
    <row r="89" spans="2:11" x14ac:dyDescent="0.3">
      <c r="B89" s="23"/>
      <c r="C89" s="26" t="s">
        <v>1787</v>
      </c>
      <c r="D89" s="27">
        <v>3806</v>
      </c>
      <c r="E89" s="23"/>
      <c r="F89" s="23"/>
      <c r="G89" s="23"/>
      <c r="H89" s="23"/>
      <c r="I89" s="26" t="s">
        <v>1787</v>
      </c>
      <c r="J89" s="25">
        <v>543.71428571428567</v>
      </c>
      <c r="K89" s="23"/>
    </row>
    <row r="90" spans="2:11" x14ac:dyDescent="0.3">
      <c r="B90" s="23"/>
      <c r="C90" s="26" t="s">
        <v>1747</v>
      </c>
      <c r="D90" s="27">
        <v>2360</v>
      </c>
      <c r="E90" s="23"/>
      <c r="F90" s="23"/>
      <c r="G90" s="23"/>
      <c r="H90" s="23"/>
      <c r="I90" s="26" t="s">
        <v>1747</v>
      </c>
      <c r="J90" s="25">
        <v>472</v>
      </c>
      <c r="K90" s="23"/>
    </row>
    <row r="91" spans="2:11" x14ac:dyDescent="0.3">
      <c r="B91" s="23"/>
      <c r="C91" s="26" t="s">
        <v>1788</v>
      </c>
      <c r="D91" s="27">
        <v>514</v>
      </c>
      <c r="E91" s="23"/>
      <c r="F91" s="23"/>
      <c r="G91" s="23"/>
      <c r="H91" s="23"/>
      <c r="I91" s="26" t="s">
        <v>1788</v>
      </c>
      <c r="J91" s="25">
        <v>514</v>
      </c>
      <c r="K91" s="23"/>
    </row>
    <row r="92" spans="2:11" x14ac:dyDescent="0.3">
      <c r="B92" s="23"/>
      <c r="C92" s="26" t="s">
        <v>1789</v>
      </c>
      <c r="D92" s="27">
        <v>770</v>
      </c>
      <c r="E92" s="23"/>
      <c r="F92" s="23"/>
      <c r="G92" s="23"/>
      <c r="H92" s="23"/>
      <c r="I92" s="26" t="s">
        <v>1789</v>
      </c>
      <c r="J92" s="25">
        <v>385</v>
      </c>
      <c r="K92" s="23"/>
    </row>
    <row r="93" spans="2:11" x14ac:dyDescent="0.3">
      <c r="B93" s="23"/>
      <c r="C93" s="26" t="s">
        <v>1790</v>
      </c>
      <c r="D93" s="27">
        <v>2021</v>
      </c>
      <c r="E93" s="23"/>
      <c r="F93" s="23"/>
      <c r="G93" s="23"/>
      <c r="H93" s="23"/>
      <c r="I93" s="26" t="s">
        <v>1790</v>
      </c>
      <c r="J93" s="25">
        <v>505.25</v>
      </c>
      <c r="K93" s="23"/>
    </row>
    <row r="94" spans="2:11" x14ac:dyDescent="0.3">
      <c r="B94" s="23"/>
      <c r="C94" s="26" t="s">
        <v>1791</v>
      </c>
      <c r="D94" s="27">
        <v>2851</v>
      </c>
      <c r="E94" s="23"/>
      <c r="F94" s="23"/>
      <c r="G94" s="23"/>
      <c r="H94" s="23"/>
      <c r="I94" s="26" t="s">
        <v>1791</v>
      </c>
      <c r="J94" s="25">
        <v>475.16666666666669</v>
      </c>
      <c r="K94" s="23"/>
    </row>
    <row r="95" spans="2:11" x14ac:dyDescent="0.3">
      <c r="B95" s="23"/>
      <c r="C95" s="26" t="s">
        <v>1748</v>
      </c>
      <c r="D95" s="27">
        <v>4865</v>
      </c>
      <c r="E95" s="23"/>
      <c r="F95" s="23"/>
      <c r="G95" s="23"/>
      <c r="H95" s="23"/>
      <c r="I95" s="26" t="s">
        <v>1748</v>
      </c>
      <c r="J95" s="25">
        <v>540.55555555555554</v>
      </c>
      <c r="K95" s="23"/>
    </row>
    <row r="96" spans="2:11" x14ac:dyDescent="0.3">
      <c r="B96" s="23"/>
      <c r="C96" s="26" t="s">
        <v>1749</v>
      </c>
      <c r="D96" s="27">
        <v>3091</v>
      </c>
      <c r="E96" s="23"/>
      <c r="F96" s="23"/>
      <c r="G96" s="23"/>
      <c r="H96" s="23"/>
      <c r="I96" s="26" t="s">
        <v>1749</v>
      </c>
      <c r="J96" s="25">
        <v>515.16666666666663</v>
      </c>
      <c r="K96" s="23"/>
    </row>
    <row r="97" spans="2:11" x14ac:dyDescent="0.3">
      <c r="B97" s="23"/>
      <c r="C97" s="26" t="s">
        <v>1750</v>
      </c>
      <c r="D97" s="27">
        <v>2407</v>
      </c>
      <c r="E97" s="23"/>
      <c r="F97" s="23"/>
      <c r="G97" s="23"/>
      <c r="H97" s="23"/>
      <c r="I97" s="26" t="s">
        <v>1750</v>
      </c>
      <c r="J97" s="25">
        <v>481.4</v>
      </c>
      <c r="K97" s="23"/>
    </row>
    <row r="98" spans="2:11" x14ac:dyDescent="0.3">
      <c r="B98" s="23"/>
      <c r="C98" s="26" t="s">
        <v>1701</v>
      </c>
      <c r="D98" s="27">
        <v>438968</v>
      </c>
      <c r="E98" s="23"/>
      <c r="F98" s="23"/>
      <c r="G98" s="23"/>
      <c r="H98" s="23"/>
      <c r="I98" s="26" t="s">
        <v>1701</v>
      </c>
      <c r="J98" s="25">
        <v>552.85642317380348</v>
      </c>
      <c r="K98" s="23"/>
    </row>
    <row r="99" spans="2:11" x14ac:dyDescent="0.3">
      <c r="B99" s="23"/>
      <c r="C99" s="23"/>
      <c r="D99" s="23"/>
      <c r="E99" s="23"/>
      <c r="F99" s="23"/>
      <c r="G99" s="23"/>
      <c r="H99" s="23"/>
      <c r="I99" s="23"/>
      <c r="J99" s="23"/>
      <c r="K99" s="23"/>
    </row>
  </sheetData>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01EE-59A6-4EC0-8B05-7215CCA8DAB5}">
  <sheetPr codeName="Sheet8"/>
  <dimension ref="A1:AA54"/>
  <sheetViews>
    <sheetView showGridLines="0" zoomScale="70" zoomScaleNormal="70" workbookViewId="0">
      <selection activeCell="W34" sqref="W34"/>
    </sheetView>
  </sheetViews>
  <sheetFormatPr defaultRowHeight="14.4" x14ac:dyDescent="0.3"/>
  <sheetData>
    <row r="1" spans="1:27" x14ac:dyDescent="0.3">
      <c r="A1" s="28"/>
      <c r="B1" s="28"/>
      <c r="C1" s="28"/>
      <c r="D1" s="28"/>
      <c r="E1" s="28"/>
      <c r="F1" s="28"/>
      <c r="G1" s="28"/>
      <c r="H1" s="28"/>
      <c r="I1" s="28"/>
      <c r="J1" s="28"/>
      <c r="K1" s="28"/>
      <c r="L1" s="28"/>
      <c r="M1" s="28"/>
      <c r="N1" s="28"/>
      <c r="O1" s="28"/>
      <c r="P1" s="28"/>
      <c r="Q1" s="28"/>
      <c r="R1" s="28"/>
      <c r="S1" s="28"/>
      <c r="T1" s="28"/>
      <c r="U1" s="28"/>
      <c r="V1" s="28"/>
      <c r="W1" s="28"/>
      <c r="X1" s="28"/>
      <c r="Y1" s="28"/>
      <c r="Z1" s="28"/>
      <c r="AA1" s="28"/>
    </row>
    <row r="2" spans="1:27" x14ac:dyDescent="0.3">
      <c r="A2" s="28"/>
      <c r="B2" s="28"/>
      <c r="C2" s="28"/>
      <c r="D2" s="28"/>
      <c r="E2" s="28"/>
      <c r="F2" s="28"/>
      <c r="G2" s="28"/>
      <c r="H2" s="28"/>
      <c r="I2" s="28"/>
      <c r="J2" s="28"/>
      <c r="K2" s="28"/>
      <c r="L2" s="28"/>
      <c r="M2" s="28"/>
      <c r="N2" s="28"/>
      <c r="O2" s="28"/>
      <c r="P2" s="28"/>
      <c r="Q2" s="28"/>
      <c r="R2" s="28"/>
      <c r="S2" s="28"/>
      <c r="T2" s="28"/>
      <c r="U2" s="28"/>
      <c r="V2" s="28"/>
      <c r="W2" s="28"/>
      <c r="X2" s="28"/>
      <c r="Y2" s="28"/>
      <c r="Z2" s="28"/>
      <c r="AA2" s="28"/>
    </row>
    <row r="3" spans="1:27" x14ac:dyDescent="0.3">
      <c r="A3" s="28"/>
      <c r="B3" s="28"/>
      <c r="C3" s="28"/>
      <c r="D3" s="28"/>
      <c r="E3" s="28"/>
      <c r="F3" s="28"/>
      <c r="G3" s="28"/>
      <c r="H3" s="28"/>
      <c r="I3" s="28"/>
      <c r="J3" s="28"/>
      <c r="K3" s="28"/>
      <c r="L3" s="28"/>
      <c r="M3" s="28"/>
      <c r="N3" s="28"/>
      <c r="O3" s="28"/>
      <c r="P3" s="28"/>
      <c r="Q3" s="28"/>
      <c r="R3" s="28"/>
      <c r="S3" s="28"/>
      <c r="T3" s="28"/>
      <c r="U3" s="28"/>
      <c r="V3" s="28"/>
      <c r="W3" s="28"/>
      <c r="X3" s="28"/>
      <c r="Y3" s="28"/>
      <c r="Z3" s="28"/>
      <c r="AA3" s="28"/>
    </row>
    <row r="4" spans="1:27" x14ac:dyDescent="0.3">
      <c r="A4" s="28"/>
      <c r="B4" s="28"/>
      <c r="C4" s="28"/>
      <c r="D4" s="28"/>
      <c r="E4" s="28"/>
      <c r="F4" s="28"/>
      <c r="G4" s="28"/>
      <c r="H4" s="28"/>
      <c r="I4" s="28"/>
      <c r="J4" s="28"/>
      <c r="K4" s="28"/>
      <c r="L4" s="28"/>
      <c r="M4" s="28"/>
      <c r="N4" s="28"/>
      <c r="O4" s="28"/>
      <c r="P4" s="28"/>
      <c r="Q4" s="28"/>
      <c r="R4" s="28"/>
      <c r="S4" s="28"/>
      <c r="T4" s="28"/>
      <c r="U4" s="28"/>
      <c r="V4" s="28"/>
      <c r="W4" s="28"/>
      <c r="X4" s="28"/>
      <c r="Y4" s="28"/>
      <c r="Z4" s="28"/>
      <c r="AA4" s="28"/>
    </row>
    <row r="5" spans="1:27" x14ac:dyDescent="0.3">
      <c r="A5" s="28"/>
      <c r="B5" s="28"/>
      <c r="C5" s="28"/>
      <c r="D5" s="28"/>
      <c r="E5" s="28"/>
      <c r="F5" s="28"/>
      <c r="G5" s="28"/>
      <c r="H5" s="28"/>
      <c r="I5" s="28"/>
      <c r="J5" s="28"/>
      <c r="K5" s="28"/>
      <c r="L5" s="28"/>
      <c r="M5" s="28"/>
      <c r="N5" s="28"/>
      <c r="O5" s="28"/>
      <c r="P5" s="28"/>
      <c r="Q5" s="28"/>
      <c r="R5" s="28"/>
      <c r="S5" s="28"/>
      <c r="T5" s="28"/>
      <c r="U5" s="28"/>
      <c r="V5" s="28"/>
      <c r="W5" s="28"/>
      <c r="X5" s="28"/>
      <c r="Y5" s="28"/>
      <c r="Z5" s="28"/>
      <c r="AA5" s="28"/>
    </row>
    <row r="6" spans="1:27" x14ac:dyDescent="0.3">
      <c r="A6" s="28"/>
      <c r="B6" s="28"/>
      <c r="C6" s="28"/>
      <c r="D6" s="28"/>
      <c r="E6" s="28"/>
      <c r="F6" s="28"/>
      <c r="G6" s="28"/>
      <c r="H6" s="28"/>
      <c r="I6" s="28"/>
      <c r="J6" s="28"/>
      <c r="K6" s="28"/>
      <c r="L6" s="28"/>
      <c r="M6" s="28"/>
      <c r="N6" s="28"/>
      <c r="O6" s="28"/>
      <c r="P6" s="28"/>
      <c r="Q6" s="28"/>
      <c r="R6" s="28"/>
      <c r="S6" s="28"/>
      <c r="T6" s="28"/>
      <c r="U6" s="28"/>
      <c r="V6" s="28"/>
      <c r="W6" s="28"/>
      <c r="X6" s="28"/>
      <c r="Y6" s="28"/>
      <c r="Z6" s="28"/>
      <c r="AA6" s="28"/>
    </row>
    <row r="7" spans="1:27" x14ac:dyDescent="0.3">
      <c r="A7" s="28"/>
      <c r="B7" s="28"/>
      <c r="C7" s="28"/>
      <c r="D7" s="28"/>
      <c r="E7" s="28"/>
      <c r="F7" s="28"/>
      <c r="G7" s="28"/>
      <c r="H7" s="28"/>
      <c r="I7" s="28"/>
      <c r="J7" s="28"/>
      <c r="K7" s="28"/>
      <c r="L7" s="28"/>
      <c r="M7" s="28"/>
      <c r="N7" s="28"/>
      <c r="O7" s="28"/>
      <c r="P7" s="28"/>
      <c r="Q7" s="28"/>
      <c r="R7" s="28"/>
      <c r="S7" s="28"/>
      <c r="T7" s="28"/>
      <c r="U7" s="28"/>
      <c r="V7" s="28"/>
      <c r="W7" s="28"/>
      <c r="X7" s="28"/>
      <c r="Y7" s="28"/>
      <c r="Z7" s="28"/>
      <c r="AA7" s="28"/>
    </row>
    <row r="8" spans="1:27" x14ac:dyDescent="0.3">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spans="1:27" x14ac:dyDescent="0.3">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spans="1:27" x14ac:dyDescent="0.3">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spans="1:27" x14ac:dyDescent="0.3">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spans="1:27" x14ac:dyDescent="0.3">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spans="1:27" x14ac:dyDescent="0.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spans="1:27" x14ac:dyDescent="0.3">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spans="1:27" x14ac:dyDescent="0.3">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spans="1:27" x14ac:dyDescent="0.3">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spans="1:27" x14ac:dyDescent="0.3">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spans="1:27" x14ac:dyDescent="0.3">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spans="1:27" x14ac:dyDescent="0.3">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spans="1:27" x14ac:dyDescent="0.3">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spans="1:27" x14ac:dyDescent="0.3">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spans="1:27" x14ac:dyDescent="0.3">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spans="1:27" x14ac:dyDescent="0.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spans="1:27" x14ac:dyDescent="0.3">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spans="1:27" x14ac:dyDescent="0.3">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spans="1:27" x14ac:dyDescent="0.3">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spans="1:27" x14ac:dyDescent="0.3">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spans="1:27" x14ac:dyDescent="0.3">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spans="1:27" x14ac:dyDescent="0.3">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spans="1:27" x14ac:dyDescent="0.3">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spans="1:27" x14ac:dyDescent="0.3">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spans="1:27" x14ac:dyDescent="0.3">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spans="1:27" x14ac:dyDescent="0.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spans="1:27" x14ac:dyDescent="0.3">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spans="1:27" x14ac:dyDescent="0.3">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spans="1:27" x14ac:dyDescent="0.3">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spans="1:27" x14ac:dyDescent="0.3">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spans="1:27" x14ac:dyDescent="0.3">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spans="1:27" x14ac:dyDescent="0.3">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spans="1:27" x14ac:dyDescent="0.3">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spans="1:27" x14ac:dyDescent="0.3">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spans="1:27" x14ac:dyDescent="0.3">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spans="1:27" x14ac:dyDescent="0.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spans="1:27" x14ac:dyDescent="0.3">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spans="1:27" x14ac:dyDescent="0.3">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spans="1:27" x14ac:dyDescent="0.3">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spans="1:27" x14ac:dyDescent="0.3">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spans="1:27" x14ac:dyDescent="0.3">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spans="1:27"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spans="1:27"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spans="1:27" x14ac:dyDescent="0.3">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spans="1:27" x14ac:dyDescent="0.3">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spans="1:27" x14ac:dyDescent="0.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spans="1:27" x14ac:dyDescent="0.3">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sheetPr codeName="Sheet11"/>
  <dimension ref="A1:I795"/>
  <sheetViews>
    <sheetView tabSelected="1" zoomScale="70" zoomScaleNormal="70" workbookViewId="0">
      <selection activeCell="H1" sqref="H1"/>
    </sheetView>
  </sheetViews>
  <sheetFormatPr defaultRowHeight="14.4" x14ac:dyDescent="0.3"/>
  <cols>
    <col min="1" max="1" width="12.55468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88671875" customWidth="1"/>
    <col min="10" max="10" width="12.5546875"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0.58470066615633942</v>
      </c>
    </row>
    <row r="502" spans="1:9" x14ac:dyDescent="0.3">
      <c r="A502" t="s">
        <v>629</v>
      </c>
      <c r="B502" t="s">
        <v>155</v>
      </c>
      <c r="C502" s="1">
        <v>44799</v>
      </c>
      <c r="D502" t="s">
        <v>164</v>
      </c>
      <c r="E502" t="s">
        <v>171</v>
      </c>
      <c r="F502">
        <v>65</v>
      </c>
      <c r="G502" t="s">
        <v>104</v>
      </c>
      <c r="H502" s="2">
        <v>11</v>
      </c>
      <c r="I502" s="3">
        <f t="shared" ref="I502:I565" ca="1" si="0">RAND()</f>
        <v>0.56412744251588154</v>
      </c>
    </row>
    <row r="503" spans="1:9" x14ac:dyDescent="0.3">
      <c r="A503" t="s">
        <v>630</v>
      </c>
      <c r="B503" t="s">
        <v>156</v>
      </c>
      <c r="C503" s="1">
        <v>44802</v>
      </c>
      <c r="D503" t="s">
        <v>165</v>
      </c>
      <c r="E503" t="s">
        <v>170</v>
      </c>
      <c r="F503">
        <v>250</v>
      </c>
      <c r="G503" t="s">
        <v>105</v>
      </c>
      <c r="H503" s="2">
        <v>2</v>
      </c>
      <c r="I503" s="3">
        <f t="shared" ca="1" si="0"/>
        <v>0.94513213125660922</v>
      </c>
    </row>
    <row r="504" spans="1:9" x14ac:dyDescent="0.3">
      <c r="A504" t="s">
        <v>631</v>
      </c>
      <c r="B504" t="s">
        <v>157</v>
      </c>
      <c r="C504" s="1">
        <v>44774</v>
      </c>
      <c r="D504" t="s">
        <v>166</v>
      </c>
      <c r="E504" t="s">
        <v>171</v>
      </c>
      <c r="F504">
        <v>130</v>
      </c>
      <c r="G504" t="s">
        <v>103</v>
      </c>
      <c r="H504" s="2">
        <v>5</v>
      </c>
      <c r="I504" s="3">
        <f t="shared" ca="1" si="0"/>
        <v>0.28885459803944391</v>
      </c>
    </row>
    <row r="505" spans="1:9" x14ac:dyDescent="0.3">
      <c r="A505" t="s">
        <v>632</v>
      </c>
      <c r="B505" t="s">
        <v>154</v>
      </c>
      <c r="C505" s="1">
        <v>44800</v>
      </c>
      <c r="D505" t="s">
        <v>163</v>
      </c>
      <c r="E505" t="s">
        <v>170</v>
      </c>
      <c r="F505">
        <v>72</v>
      </c>
      <c r="G505" t="s">
        <v>104</v>
      </c>
      <c r="H505" s="2">
        <v>8</v>
      </c>
      <c r="I505" s="3">
        <f t="shared" ca="1" si="0"/>
        <v>0.58945398627327383</v>
      </c>
    </row>
    <row r="506" spans="1:9" x14ac:dyDescent="0.3">
      <c r="A506" t="s">
        <v>633</v>
      </c>
      <c r="B506" t="s">
        <v>155</v>
      </c>
      <c r="C506" s="1">
        <v>44797</v>
      </c>
      <c r="D506" t="s">
        <v>164</v>
      </c>
      <c r="E506" t="s">
        <v>171</v>
      </c>
      <c r="F506">
        <v>65</v>
      </c>
      <c r="G506" t="s">
        <v>105</v>
      </c>
      <c r="H506" s="2">
        <v>5</v>
      </c>
      <c r="I506" s="3">
        <f t="shared" ca="1" si="0"/>
        <v>0.56020225053326067</v>
      </c>
    </row>
    <row r="507" spans="1:9" x14ac:dyDescent="0.3">
      <c r="A507" t="s">
        <v>634</v>
      </c>
      <c r="B507" t="s">
        <v>156</v>
      </c>
      <c r="C507" s="1">
        <v>44766</v>
      </c>
      <c r="D507" t="s">
        <v>165</v>
      </c>
      <c r="E507" t="s">
        <v>170</v>
      </c>
      <c r="F507">
        <v>250</v>
      </c>
      <c r="G507" t="s">
        <v>103</v>
      </c>
      <c r="H507" s="2">
        <v>2</v>
      </c>
      <c r="I507" s="3">
        <f t="shared" ca="1" si="0"/>
        <v>0.3364830092596115</v>
      </c>
    </row>
    <row r="508" spans="1:9" x14ac:dyDescent="0.3">
      <c r="A508" t="s">
        <v>635</v>
      </c>
      <c r="B508" t="s">
        <v>157</v>
      </c>
      <c r="C508" s="1">
        <v>44782</v>
      </c>
      <c r="D508" t="s">
        <v>166</v>
      </c>
      <c r="E508" t="s">
        <v>171</v>
      </c>
      <c r="F508">
        <v>130</v>
      </c>
      <c r="G508" t="s">
        <v>104</v>
      </c>
      <c r="H508" s="2">
        <v>4</v>
      </c>
      <c r="I508" s="3">
        <f t="shared" ca="1" si="0"/>
        <v>0.59971871128251342</v>
      </c>
    </row>
    <row r="509" spans="1:9" x14ac:dyDescent="0.3">
      <c r="A509" t="s">
        <v>636</v>
      </c>
      <c r="B509" t="s">
        <v>158</v>
      </c>
      <c r="C509" s="1">
        <v>44790</v>
      </c>
      <c r="D509" t="s">
        <v>167</v>
      </c>
      <c r="E509" t="s">
        <v>170</v>
      </c>
      <c r="F509">
        <v>60</v>
      </c>
      <c r="G509" t="s">
        <v>105</v>
      </c>
      <c r="H509" s="2">
        <v>12</v>
      </c>
      <c r="I509" s="3">
        <f t="shared" ca="1" si="0"/>
        <v>0.46605660196562104</v>
      </c>
    </row>
    <row r="510" spans="1:9" x14ac:dyDescent="0.3">
      <c r="A510" t="s">
        <v>637</v>
      </c>
      <c r="B510" t="s">
        <v>154</v>
      </c>
      <c r="C510" s="1">
        <v>44770</v>
      </c>
      <c r="D510" t="s">
        <v>163</v>
      </c>
      <c r="E510" t="s">
        <v>171</v>
      </c>
      <c r="F510">
        <v>72</v>
      </c>
      <c r="G510" t="s">
        <v>103</v>
      </c>
      <c r="H510" s="2">
        <v>12</v>
      </c>
      <c r="I510" s="3">
        <f t="shared" ca="1" si="0"/>
        <v>0.68023341367776524</v>
      </c>
    </row>
    <row r="511" spans="1:9" x14ac:dyDescent="0.3">
      <c r="A511" t="s">
        <v>638</v>
      </c>
      <c r="B511" t="s">
        <v>155</v>
      </c>
      <c r="C511" s="1">
        <v>44759</v>
      </c>
      <c r="D511" t="s">
        <v>164</v>
      </c>
      <c r="E511" t="s">
        <v>170</v>
      </c>
      <c r="F511">
        <v>65</v>
      </c>
      <c r="G511" t="s">
        <v>104</v>
      </c>
      <c r="H511" s="2">
        <v>9</v>
      </c>
      <c r="I511" s="3">
        <f t="shared" ca="1" si="0"/>
        <v>0.63091682519847025</v>
      </c>
    </row>
    <row r="512" spans="1:9" x14ac:dyDescent="0.3">
      <c r="A512" t="s">
        <v>639</v>
      </c>
      <c r="B512" t="s">
        <v>156</v>
      </c>
      <c r="C512" s="1">
        <v>44776</v>
      </c>
      <c r="D512" t="s">
        <v>165</v>
      </c>
      <c r="E512" t="s">
        <v>171</v>
      </c>
      <c r="F512">
        <v>250</v>
      </c>
      <c r="G512" t="s">
        <v>105</v>
      </c>
      <c r="H512" s="2">
        <v>3</v>
      </c>
      <c r="I512" s="3">
        <f t="shared" ca="1" si="0"/>
        <v>0.71939244722339546</v>
      </c>
    </row>
    <row r="513" spans="1:9" x14ac:dyDescent="0.3">
      <c r="A513" t="s">
        <v>640</v>
      </c>
      <c r="B513" t="s">
        <v>157</v>
      </c>
      <c r="C513" s="1">
        <v>44757</v>
      </c>
      <c r="D513" t="s">
        <v>166</v>
      </c>
      <c r="E513" t="s">
        <v>170</v>
      </c>
      <c r="F513">
        <v>130</v>
      </c>
      <c r="G513" t="s">
        <v>103</v>
      </c>
      <c r="H513" s="2">
        <v>6</v>
      </c>
      <c r="I513" s="3">
        <f t="shared" ca="1" si="0"/>
        <v>0.17459534481947503</v>
      </c>
    </row>
    <row r="514" spans="1:9" x14ac:dyDescent="0.3">
      <c r="A514" t="s">
        <v>641</v>
      </c>
      <c r="B514" t="s">
        <v>154</v>
      </c>
      <c r="C514" s="1">
        <v>44771</v>
      </c>
      <c r="D514" t="s">
        <v>163</v>
      </c>
      <c r="E514" t="s">
        <v>171</v>
      </c>
      <c r="F514">
        <v>72</v>
      </c>
      <c r="G514" t="s">
        <v>104</v>
      </c>
      <c r="H514" s="2">
        <v>8</v>
      </c>
      <c r="I514" s="3">
        <f t="shared" ca="1" si="0"/>
        <v>0.93006264661532878</v>
      </c>
    </row>
    <row r="515" spans="1:9" x14ac:dyDescent="0.3">
      <c r="A515" t="s">
        <v>642</v>
      </c>
      <c r="B515" t="s">
        <v>155</v>
      </c>
      <c r="C515" s="1">
        <v>44788</v>
      </c>
      <c r="D515" t="s">
        <v>164</v>
      </c>
      <c r="E515" t="s">
        <v>170</v>
      </c>
      <c r="F515">
        <v>65</v>
      </c>
      <c r="G515" t="s">
        <v>105</v>
      </c>
      <c r="H515" s="2">
        <v>4</v>
      </c>
      <c r="I515" s="3">
        <f t="shared" ca="1" si="0"/>
        <v>0.2267950206678484</v>
      </c>
    </row>
    <row r="516" spans="1:9" x14ac:dyDescent="0.3">
      <c r="A516" t="s">
        <v>643</v>
      </c>
      <c r="B516" t="s">
        <v>156</v>
      </c>
      <c r="C516" s="1">
        <v>44762</v>
      </c>
      <c r="D516" t="s">
        <v>165</v>
      </c>
      <c r="E516" t="s">
        <v>171</v>
      </c>
      <c r="F516">
        <v>250</v>
      </c>
      <c r="G516" t="s">
        <v>103</v>
      </c>
      <c r="H516" s="2">
        <v>2</v>
      </c>
      <c r="I516" s="3">
        <f t="shared" ca="1" si="0"/>
        <v>0.54114033509059167</v>
      </c>
    </row>
    <row r="517" spans="1:9" x14ac:dyDescent="0.3">
      <c r="A517" t="s">
        <v>644</v>
      </c>
      <c r="B517" t="s">
        <v>157</v>
      </c>
      <c r="C517" s="1">
        <v>44789</v>
      </c>
      <c r="D517" t="s">
        <v>166</v>
      </c>
      <c r="E517" t="s">
        <v>170</v>
      </c>
      <c r="F517">
        <v>130</v>
      </c>
      <c r="G517" t="s">
        <v>104</v>
      </c>
      <c r="H517" s="2">
        <v>6</v>
      </c>
      <c r="I517" s="3">
        <f t="shared" ca="1" si="0"/>
        <v>0.82747598742508266</v>
      </c>
    </row>
    <row r="518" spans="1:9" x14ac:dyDescent="0.3">
      <c r="A518" t="s">
        <v>645</v>
      </c>
      <c r="B518" t="s">
        <v>158</v>
      </c>
      <c r="C518" s="1">
        <v>44761</v>
      </c>
      <c r="D518" t="s">
        <v>167</v>
      </c>
      <c r="E518" t="s">
        <v>170</v>
      </c>
      <c r="F518">
        <v>60</v>
      </c>
      <c r="G518" t="s">
        <v>105</v>
      </c>
      <c r="H518" s="2">
        <v>15</v>
      </c>
      <c r="I518" s="3">
        <f t="shared" ca="1" si="0"/>
        <v>0.93876674137027771</v>
      </c>
    </row>
    <row r="519" spans="1:9" x14ac:dyDescent="0.3">
      <c r="A519" t="s">
        <v>646</v>
      </c>
      <c r="B519" t="s">
        <v>159</v>
      </c>
      <c r="C519" s="1">
        <v>44790</v>
      </c>
      <c r="D519" t="s">
        <v>168</v>
      </c>
      <c r="E519" t="s">
        <v>171</v>
      </c>
      <c r="F519">
        <v>95</v>
      </c>
      <c r="G519" t="s">
        <v>103</v>
      </c>
      <c r="H519" s="2">
        <v>8</v>
      </c>
      <c r="I519" s="3">
        <f t="shared" ca="1" si="0"/>
        <v>1.5070194470082066E-2</v>
      </c>
    </row>
    <row r="520" spans="1:9" x14ac:dyDescent="0.3">
      <c r="A520" t="s">
        <v>647</v>
      </c>
      <c r="B520" t="s">
        <v>154</v>
      </c>
      <c r="C520" s="1">
        <v>44782</v>
      </c>
      <c r="D520" t="s">
        <v>163</v>
      </c>
      <c r="E520" t="s">
        <v>171</v>
      </c>
      <c r="F520">
        <v>72</v>
      </c>
      <c r="G520" t="s">
        <v>104</v>
      </c>
      <c r="H520" s="2">
        <v>4</v>
      </c>
      <c r="I520" s="3">
        <f t="shared" ca="1" si="0"/>
        <v>0.24280503699123956</v>
      </c>
    </row>
    <row r="521" spans="1:9" x14ac:dyDescent="0.3">
      <c r="A521" t="s">
        <v>648</v>
      </c>
      <c r="B521" t="s">
        <v>155</v>
      </c>
      <c r="C521" s="1">
        <v>44802</v>
      </c>
      <c r="D521" t="s">
        <v>164</v>
      </c>
      <c r="E521" t="s">
        <v>171</v>
      </c>
      <c r="F521">
        <v>65</v>
      </c>
      <c r="G521" t="s">
        <v>105</v>
      </c>
      <c r="H521" s="2">
        <v>3</v>
      </c>
      <c r="I521" s="3">
        <f t="shared" ca="1" si="0"/>
        <v>0.19636400144811517</v>
      </c>
    </row>
    <row r="522" spans="1:9" x14ac:dyDescent="0.3">
      <c r="A522" t="s">
        <v>649</v>
      </c>
      <c r="B522" t="s">
        <v>156</v>
      </c>
      <c r="C522" s="1">
        <v>44791</v>
      </c>
      <c r="D522" t="s">
        <v>165</v>
      </c>
      <c r="E522" t="s">
        <v>170</v>
      </c>
      <c r="F522">
        <v>250</v>
      </c>
      <c r="G522" t="s">
        <v>103</v>
      </c>
      <c r="H522" s="2">
        <v>1</v>
      </c>
      <c r="I522" s="3">
        <f t="shared" ca="1" si="0"/>
        <v>0.15896626755293009</v>
      </c>
    </row>
    <row r="523" spans="1:9" x14ac:dyDescent="0.3">
      <c r="A523" t="s">
        <v>650</v>
      </c>
      <c r="B523" t="s">
        <v>157</v>
      </c>
      <c r="C523" s="1">
        <v>44795</v>
      </c>
      <c r="D523" t="s">
        <v>166</v>
      </c>
      <c r="E523" t="s">
        <v>170</v>
      </c>
      <c r="F523">
        <v>130</v>
      </c>
      <c r="G523" t="s">
        <v>104</v>
      </c>
      <c r="H523" s="2">
        <v>3</v>
      </c>
      <c r="I523" s="3">
        <f t="shared" ca="1" si="0"/>
        <v>0.14386054525124381</v>
      </c>
    </row>
    <row r="524" spans="1:9" x14ac:dyDescent="0.3">
      <c r="A524" t="s">
        <v>651</v>
      </c>
      <c r="B524" t="s">
        <v>154</v>
      </c>
      <c r="C524" s="1">
        <v>44759</v>
      </c>
      <c r="D524" t="s">
        <v>163</v>
      </c>
      <c r="E524" t="s">
        <v>170</v>
      </c>
      <c r="F524">
        <v>72</v>
      </c>
      <c r="G524" t="s">
        <v>105</v>
      </c>
      <c r="H524" s="2">
        <v>6</v>
      </c>
      <c r="I524" s="3">
        <f t="shared" ca="1" si="0"/>
        <v>0.96639920805657276</v>
      </c>
    </row>
    <row r="525" spans="1:9" x14ac:dyDescent="0.3">
      <c r="A525" t="s">
        <v>652</v>
      </c>
      <c r="B525" t="s">
        <v>155</v>
      </c>
      <c r="C525" s="1">
        <v>44756</v>
      </c>
      <c r="D525" t="s">
        <v>164</v>
      </c>
      <c r="E525" t="s">
        <v>170</v>
      </c>
      <c r="F525">
        <v>65</v>
      </c>
      <c r="G525" t="s">
        <v>103</v>
      </c>
      <c r="H525" s="2">
        <v>12</v>
      </c>
      <c r="I525" s="3">
        <f t="shared" ca="1" si="0"/>
        <v>0.59207030134847349</v>
      </c>
    </row>
    <row r="526" spans="1:9" x14ac:dyDescent="0.3">
      <c r="A526" t="s">
        <v>653</v>
      </c>
      <c r="B526" t="s">
        <v>156</v>
      </c>
      <c r="C526" s="1">
        <v>44786</v>
      </c>
      <c r="D526" t="s">
        <v>165</v>
      </c>
      <c r="E526" t="s">
        <v>170</v>
      </c>
      <c r="F526">
        <v>250</v>
      </c>
      <c r="G526" t="s">
        <v>104</v>
      </c>
      <c r="H526" s="2">
        <v>3</v>
      </c>
      <c r="I526" s="3">
        <f t="shared" ca="1" si="0"/>
        <v>0.74169754038939495</v>
      </c>
    </row>
    <row r="527" spans="1:9" x14ac:dyDescent="0.3">
      <c r="A527" t="s">
        <v>654</v>
      </c>
      <c r="B527" t="s">
        <v>157</v>
      </c>
      <c r="C527" s="1">
        <v>44757</v>
      </c>
      <c r="D527" t="s">
        <v>166</v>
      </c>
      <c r="E527" t="s">
        <v>170</v>
      </c>
      <c r="F527">
        <v>130</v>
      </c>
      <c r="G527" t="s">
        <v>105</v>
      </c>
      <c r="H527" s="2">
        <v>5</v>
      </c>
      <c r="I527" s="3">
        <f t="shared" ca="1" si="0"/>
        <v>0.48571052261650682</v>
      </c>
    </row>
    <row r="528" spans="1:9" x14ac:dyDescent="0.3">
      <c r="A528" t="s">
        <v>655</v>
      </c>
      <c r="B528" t="s">
        <v>158</v>
      </c>
      <c r="C528" s="1">
        <v>44787</v>
      </c>
      <c r="D528" t="s">
        <v>167</v>
      </c>
      <c r="E528" t="s">
        <v>170</v>
      </c>
      <c r="F528">
        <v>60</v>
      </c>
      <c r="G528" t="s">
        <v>103</v>
      </c>
      <c r="H528" s="2">
        <v>7</v>
      </c>
      <c r="I528" s="3">
        <f t="shared" ca="1" si="0"/>
        <v>0.64566802365620657</v>
      </c>
    </row>
    <row r="529" spans="1:9" x14ac:dyDescent="0.3">
      <c r="A529" t="s">
        <v>656</v>
      </c>
      <c r="B529" t="s">
        <v>154</v>
      </c>
      <c r="C529" s="1">
        <v>44763</v>
      </c>
      <c r="D529" t="s">
        <v>163</v>
      </c>
      <c r="E529" t="s">
        <v>170</v>
      </c>
      <c r="F529">
        <v>72</v>
      </c>
      <c r="G529" t="s">
        <v>104</v>
      </c>
      <c r="H529" s="2">
        <v>7</v>
      </c>
      <c r="I529" s="3">
        <f t="shared" ca="1" si="0"/>
        <v>0.48577179776302126</v>
      </c>
    </row>
    <row r="530" spans="1:9" x14ac:dyDescent="0.3">
      <c r="A530" t="s">
        <v>657</v>
      </c>
      <c r="B530" t="s">
        <v>155</v>
      </c>
      <c r="C530" s="1">
        <v>44799</v>
      </c>
      <c r="D530" t="s">
        <v>164</v>
      </c>
      <c r="E530" t="s">
        <v>170</v>
      </c>
      <c r="F530">
        <v>65</v>
      </c>
      <c r="G530" t="s">
        <v>105</v>
      </c>
      <c r="H530" s="2">
        <v>12</v>
      </c>
      <c r="I530" s="3">
        <f t="shared" ca="1" si="0"/>
        <v>0.38246566022752193</v>
      </c>
    </row>
    <row r="531" spans="1:9" x14ac:dyDescent="0.3">
      <c r="A531" t="s">
        <v>658</v>
      </c>
      <c r="B531" t="s">
        <v>156</v>
      </c>
      <c r="C531" s="1">
        <v>44798</v>
      </c>
      <c r="D531" t="s">
        <v>165</v>
      </c>
      <c r="E531" t="s">
        <v>171</v>
      </c>
      <c r="F531">
        <v>250</v>
      </c>
      <c r="G531" t="s">
        <v>103</v>
      </c>
      <c r="H531" s="2">
        <v>1</v>
      </c>
      <c r="I531" s="3">
        <f t="shared" ca="1" si="0"/>
        <v>0.88348787764052883</v>
      </c>
    </row>
    <row r="532" spans="1:9" x14ac:dyDescent="0.3">
      <c r="A532" t="s">
        <v>659</v>
      </c>
      <c r="B532" t="s">
        <v>157</v>
      </c>
      <c r="C532" s="1">
        <v>44807</v>
      </c>
      <c r="D532" t="s">
        <v>166</v>
      </c>
      <c r="E532" t="s">
        <v>170</v>
      </c>
      <c r="F532">
        <v>130</v>
      </c>
      <c r="G532" t="s">
        <v>104</v>
      </c>
      <c r="H532" s="2">
        <v>2</v>
      </c>
      <c r="I532" s="3">
        <f t="shared" ca="1" si="0"/>
        <v>0.59503490085948629</v>
      </c>
    </row>
    <row r="533" spans="1:9" x14ac:dyDescent="0.3">
      <c r="A533" t="s">
        <v>660</v>
      </c>
      <c r="B533" t="s">
        <v>154</v>
      </c>
      <c r="C533" s="1">
        <v>44769</v>
      </c>
      <c r="D533" t="s">
        <v>163</v>
      </c>
      <c r="E533" t="s">
        <v>170</v>
      </c>
      <c r="F533">
        <v>72</v>
      </c>
      <c r="G533" t="s">
        <v>105</v>
      </c>
      <c r="H533" s="2">
        <v>7</v>
      </c>
      <c r="I533" s="3">
        <f t="shared" ca="1" si="0"/>
        <v>5.1438310124296116E-2</v>
      </c>
    </row>
    <row r="534" spans="1:9" x14ac:dyDescent="0.3">
      <c r="A534" t="s">
        <v>661</v>
      </c>
      <c r="B534" t="s">
        <v>155</v>
      </c>
      <c r="C534" s="1">
        <v>44779</v>
      </c>
      <c r="D534" t="s">
        <v>164</v>
      </c>
      <c r="E534" t="s">
        <v>170</v>
      </c>
      <c r="F534">
        <v>65</v>
      </c>
      <c r="G534" t="s">
        <v>103</v>
      </c>
      <c r="H534" s="2">
        <v>3</v>
      </c>
      <c r="I534" s="3">
        <f t="shared" ca="1" si="0"/>
        <v>0.11033312982521593</v>
      </c>
    </row>
    <row r="535" spans="1:9" x14ac:dyDescent="0.3">
      <c r="A535" t="s">
        <v>662</v>
      </c>
      <c r="B535" t="s">
        <v>156</v>
      </c>
      <c r="C535" s="1">
        <v>44769</v>
      </c>
      <c r="D535" t="s">
        <v>165</v>
      </c>
      <c r="E535" t="s">
        <v>170</v>
      </c>
      <c r="F535">
        <v>250</v>
      </c>
      <c r="G535" t="s">
        <v>104</v>
      </c>
      <c r="H535" s="2">
        <v>2</v>
      </c>
      <c r="I535" s="3">
        <f t="shared" ca="1" si="0"/>
        <v>0.43418635616722201</v>
      </c>
    </row>
    <row r="536" spans="1:9" x14ac:dyDescent="0.3">
      <c r="A536" t="s">
        <v>663</v>
      </c>
      <c r="B536" t="s">
        <v>157</v>
      </c>
      <c r="C536" s="1">
        <v>44756</v>
      </c>
      <c r="D536" t="s">
        <v>166</v>
      </c>
      <c r="E536" t="s">
        <v>170</v>
      </c>
      <c r="F536">
        <v>130</v>
      </c>
      <c r="G536" t="s">
        <v>105</v>
      </c>
      <c r="H536" s="2">
        <v>3</v>
      </c>
      <c r="I536" s="3">
        <f t="shared" ca="1" si="0"/>
        <v>0.5565924206908559</v>
      </c>
    </row>
    <row r="537" spans="1:9" x14ac:dyDescent="0.3">
      <c r="A537" t="s">
        <v>664</v>
      </c>
      <c r="B537" t="s">
        <v>158</v>
      </c>
      <c r="C537" s="1">
        <v>44799</v>
      </c>
      <c r="D537" t="s">
        <v>167</v>
      </c>
      <c r="E537" t="s">
        <v>171</v>
      </c>
      <c r="F537">
        <v>60</v>
      </c>
      <c r="G537" t="s">
        <v>103</v>
      </c>
      <c r="H537" s="2">
        <v>12</v>
      </c>
      <c r="I537" s="3">
        <f t="shared" ca="1" si="0"/>
        <v>0.67991058672634264</v>
      </c>
    </row>
    <row r="538" spans="1:9" x14ac:dyDescent="0.3">
      <c r="A538" t="s">
        <v>665</v>
      </c>
      <c r="B538" t="s">
        <v>159</v>
      </c>
      <c r="C538" s="1">
        <v>44807</v>
      </c>
      <c r="D538" t="s">
        <v>168</v>
      </c>
      <c r="E538" t="s">
        <v>170</v>
      </c>
      <c r="F538">
        <v>95</v>
      </c>
      <c r="G538" t="s">
        <v>104</v>
      </c>
      <c r="H538" s="2">
        <v>3</v>
      </c>
      <c r="I538" s="3">
        <f t="shared" ca="1" si="0"/>
        <v>9.1277585034252207E-2</v>
      </c>
    </row>
    <row r="539" spans="1:9" x14ac:dyDescent="0.3">
      <c r="A539" t="s">
        <v>666</v>
      </c>
      <c r="B539" t="s">
        <v>154</v>
      </c>
      <c r="C539" s="1">
        <v>44769</v>
      </c>
      <c r="D539" t="s">
        <v>163</v>
      </c>
      <c r="E539" t="s">
        <v>170</v>
      </c>
      <c r="F539">
        <v>72</v>
      </c>
      <c r="G539" t="s">
        <v>105</v>
      </c>
      <c r="H539" s="2">
        <v>6</v>
      </c>
      <c r="I539" s="3">
        <f t="shared" ca="1" si="0"/>
        <v>0.7586412357514315</v>
      </c>
    </row>
    <row r="540" spans="1:9" x14ac:dyDescent="0.3">
      <c r="A540" t="s">
        <v>667</v>
      </c>
      <c r="B540" t="s">
        <v>155</v>
      </c>
      <c r="C540" s="1">
        <v>44805</v>
      </c>
      <c r="D540" t="s">
        <v>164</v>
      </c>
      <c r="E540" t="s">
        <v>170</v>
      </c>
      <c r="F540">
        <v>65</v>
      </c>
      <c r="G540" t="s">
        <v>103</v>
      </c>
      <c r="H540" s="2">
        <v>5</v>
      </c>
      <c r="I540" s="3">
        <f t="shared" ca="1" si="0"/>
        <v>0.79333080898085973</v>
      </c>
    </row>
    <row r="541" spans="1:9" x14ac:dyDescent="0.3">
      <c r="A541" t="s">
        <v>668</v>
      </c>
      <c r="B541" t="s">
        <v>156</v>
      </c>
      <c r="C541" s="1">
        <v>44796</v>
      </c>
      <c r="D541" t="s">
        <v>165</v>
      </c>
      <c r="E541" t="s">
        <v>171</v>
      </c>
      <c r="F541">
        <v>250</v>
      </c>
      <c r="G541" t="s">
        <v>104</v>
      </c>
      <c r="H541" s="2">
        <v>3</v>
      </c>
      <c r="I541" s="3">
        <f t="shared" ca="1" si="0"/>
        <v>0.33837659648795915</v>
      </c>
    </row>
    <row r="542" spans="1:9" x14ac:dyDescent="0.3">
      <c r="A542" t="s">
        <v>669</v>
      </c>
      <c r="B542" t="s">
        <v>157</v>
      </c>
      <c r="C542" s="1">
        <v>44798</v>
      </c>
      <c r="D542" t="s">
        <v>166</v>
      </c>
      <c r="E542" t="s">
        <v>171</v>
      </c>
      <c r="F542">
        <v>130</v>
      </c>
      <c r="G542" t="s">
        <v>105</v>
      </c>
      <c r="H542" s="2">
        <v>5</v>
      </c>
      <c r="I542" s="3">
        <f t="shared" ca="1" si="0"/>
        <v>0.8991167400872756</v>
      </c>
    </row>
    <row r="543" spans="1:9" x14ac:dyDescent="0.3">
      <c r="A543" t="s">
        <v>670</v>
      </c>
      <c r="B543" t="s">
        <v>154</v>
      </c>
      <c r="C543" s="1">
        <v>44756</v>
      </c>
      <c r="D543" t="s">
        <v>163</v>
      </c>
      <c r="E543" t="s">
        <v>171</v>
      </c>
      <c r="F543">
        <v>72</v>
      </c>
      <c r="G543" t="s">
        <v>103</v>
      </c>
      <c r="H543" s="2">
        <v>6</v>
      </c>
      <c r="I543" s="3">
        <f t="shared" ca="1" si="0"/>
        <v>0.88795027044134478</v>
      </c>
    </row>
    <row r="544" spans="1:9" x14ac:dyDescent="0.3">
      <c r="A544" t="s">
        <v>671</v>
      </c>
      <c r="B544" t="s">
        <v>155</v>
      </c>
      <c r="C544" s="1">
        <v>44800</v>
      </c>
      <c r="D544" t="s">
        <v>164</v>
      </c>
      <c r="E544" t="s">
        <v>171</v>
      </c>
      <c r="F544">
        <v>65</v>
      </c>
      <c r="G544" t="s">
        <v>104</v>
      </c>
      <c r="H544" s="2">
        <v>11</v>
      </c>
      <c r="I544" s="3">
        <f t="shared" ca="1" si="0"/>
        <v>0.13523480427262935</v>
      </c>
    </row>
    <row r="545" spans="1:9" x14ac:dyDescent="0.3">
      <c r="A545" t="s">
        <v>672</v>
      </c>
      <c r="B545" t="s">
        <v>156</v>
      </c>
      <c r="C545" s="1">
        <v>44758</v>
      </c>
      <c r="D545" t="s">
        <v>165</v>
      </c>
      <c r="E545" t="s">
        <v>171</v>
      </c>
      <c r="F545">
        <v>250</v>
      </c>
      <c r="G545" t="s">
        <v>105</v>
      </c>
      <c r="H545" s="2">
        <v>1</v>
      </c>
      <c r="I545" s="3">
        <f t="shared" ca="1" si="0"/>
        <v>0.31519166495590267</v>
      </c>
    </row>
    <row r="546" spans="1:9" x14ac:dyDescent="0.3">
      <c r="A546" t="s">
        <v>673</v>
      </c>
      <c r="B546" t="s">
        <v>157</v>
      </c>
      <c r="C546" s="1">
        <v>44788</v>
      </c>
      <c r="D546" t="s">
        <v>166</v>
      </c>
      <c r="E546" t="s">
        <v>171</v>
      </c>
      <c r="F546">
        <v>130</v>
      </c>
      <c r="G546" t="s">
        <v>103</v>
      </c>
      <c r="H546" s="2">
        <v>3</v>
      </c>
      <c r="I546" s="3">
        <f t="shared" ca="1" si="0"/>
        <v>0.68436840780520081</v>
      </c>
    </row>
    <row r="547" spans="1:9" x14ac:dyDescent="0.3">
      <c r="A547" t="s">
        <v>674</v>
      </c>
      <c r="B547" t="s">
        <v>154</v>
      </c>
      <c r="C547" s="1">
        <v>44793</v>
      </c>
      <c r="D547" t="s">
        <v>163</v>
      </c>
      <c r="E547" t="s">
        <v>170</v>
      </c>
      <c r="F547">
        <v>72</v>
      </c>
      <c r="G547" t="s">
        <v>103</v>
      </c>
      <c r="H547" s="2">
        <v>10</v>
      </c>
      <c r="I547" s="3">
        <f t="shared" ca="1" si="0"/>
        <v>0.9595398084226322</v>
      </c>
    </row>
    <row r="548" spans="1:9" x14ac:dyDescent="0.3">
      <c r="A548" t="s">
        <v>675</v>
      </c>
      <c r="B548" t="s">
        <v>155</v>
      </c>
      <c r="C548" s="1">
        <v>44784</v>
      </c>
      <c r="D548" t="s">
        <v>164</v>
      </c>
      <c r="E548" t="s">
        <v>171</v>
      </c>
      <c r="F548">
        <v>65</v>
      </c>
      <c r="G548" t="s">
        <v>104</v>
      </c>
      <c r="H548" s="2">
        <v>6</v>
      </c>
      <c r="I548" s="3">
        <f t="shared" ca="1" si="0"/>
        <v>0.30111616269783426</v>
      </c>
    </row>
    <row r="549" spans="1:9" x14ac:dyDescent="0.3">
      <c r="A549" t="s">
        <v>676</v>
      </c>
      <c r="B549" t="s">
        <v>156</v>
      </c>
      <c r="C549" s="1">
        <v>44793</v>
      </c>
      <c r="D549" t="s">
        <v>165</v>
      </c>
      <c r="E549" t="s">
        <v>170</v>
      </c>
      <c r="F549">
        <v>250</v>
      </c>
      <c r="G549" t="s">
        <v>105</v>
      </c>
      <c r="H549" s="2">
        <v>2</v>
      </c>
      <c r="I549" s="3">
        <f t="shared" ca="1" si="0"/>
        <v>7.1577357758968452E-2</v>
      </c>
    </row>
    <row r="550" spans="1:9" x14ac:dyDescent="0.3">
      <c r="A550" t="s">
        <v>677</v>
      </c>
      <c r="B550" t="s">
        <v>157</v>
      </c>
      <c r="C550" s="1">
        <v>44796</v>
      </c>
      <c r="D550" t="s">
        <v>166</v>
      </c>
      <c r="E550" t="s">
        <v>171</v>
      </c>
      <c r="F550">
        <v>130</v>
      </c>
      <c r="G550" t="s">
        <v>103</v>
      </c>
      <c r="H550" s="2">
        <v>5</v>
      </c>
      <c r="I550" s="3">
        <f t="shared" ca="1" si="0"/>
        <v>5.3650950507450723E-2</v>
      </c>
    </row>
    <row r="551" spans="1:9" x14ac:dyDescent="0.3">
      <c r="A551" t="s">
        <v>678</v>
      </c>
      <c r="B551" t="s">
        <v>154</v>
      </c>
      <c r="C551" s="1">
        <v>44758</v>
      </c>
      <c r="D551" t="s">
        <v>163</v>
      </c>
      <c r="E551" t="s">
        <v>170</v>
      </c>
      <c r="F551">
        <v>72</v>
      </c>
      <c r="G551" t="s">
        <v>104</v>
      </c>
      <c r="H551" s="2">
        <v>9</v>
      </c>
      <c r="I551" s="3">
        <f t="shared" ca="1" si="0"/>
        <v>0.57450386906666329</v>
      </c>
    </row>
    <row r="552" spans="1:9" x14ac:dyDescent="0.3">
      <c r="A552" t="s">
        <v>679</v>
      </c>
      <c r="B552" t="s">
        <v>155</v>
      </c>
      <c r="C552" s="1">
        <v>44757</v>
      </c>
      <c r="D552" t="s">
        <v>164</v>
      </c>
      <c r="E552" t="s">
        <v>171</v>
      </c>
      <c r="F552">
        <v>65</v>
      </c>
      <c r="G552" t="s">
        <v>105</v>
      </c>
      <c r="H552" s="2">
        <v>5</v>
      </c>
      <c r="I552" s="3">
        <f t="shared" ca="1" si="0"/>
        <v>0.90948754507266971</v>
      </c>
    </row>
    <row r="553" spans="1:9" x14ac:dyDescent="0.3">
      <c r="A553" t="s">
        <v>680</v>
      </c>
      <c r="B553" t="s">
        <v>156</v>
      </c>
      <c r="C553" s="1">
        <v>44758</v>
      </c>
      <c r="D553" t="s">
        <v>165</v>
      </c>
      <c r="E553" t="s">
        <v>170</v>
      </c>
      <c r="F553">
        <v>250</v>
      </c>
      <c r="G553" t="s">
        <v>103</v>
      </c>
      <c r="H553" s="2">
        <v>1</v>
      </c>
      <c r="I553" s="3">
        <f t="shared" ca="1" si="0"/>
        <v>0.2457814449873803</v>
      </c>
    </row>
    <row r="554" spans="1:9" x14ac:dyDescent="0.3">
      <c r="A554" t="s">
        <v>681</v>
      </c>
      <c r="B554" t="s">
        <v>157</v>
      </c>
      <c r="C554" s="1">
        <v>44800</v>
      </c>
      <c r="D554" t="s">
        <v>166</v>
      </c>
      <c r="E554" t="s">
        <v>171</v>
      </c>
      <c r="F554">
        <v>130</v>
      </c>
      <c r="G554" t="s">
        <v>104</v>
      </c>
      <c r="H554" s="2">
        <v>3</v>
      </c>
      <c r="I554" s="3">
        <f t="shared" ca="1" si="0"/>
        <v>0.63318578882881782</v>
      </c>
    </row>
    <row r="555" spans="1:9" x14ac:dyDescent="0.3">
      <c r="A555" t="s">
        <v>682</v>
      </c>
      <c r="B555" t="s">
        <v>158</v>
      </c>
      <c r="C555" s="1">
        <v>44780</v>
      </c>
      <c r="D555" t="s">
        <v>167</v>
      </c>
      <c r="E555" t="s">
        <v>170</v>
      </c>
      <c r="F555">
        <v>60</v>
      </c>
      <c r="G555" t="s">
        <v>105</v>
      </c>
      <c r="H555" s="2">
        <v>7</v>
      </c>
      <c r="I555" s="3">
        <f t="shared" ca="1" si="0"/>
        <v>2.1157113367459068E-2</v>
      </c>
    </row>
    <row r="556" spans="1:9" x14ac:dyDescent="0.3">
      <c r="A556" t="s">
        <v>683</v>
      </c>
      <c r="B556" t="s">
        <v>154</v>
      </c>
      <c r="C556" s="1">
        <v>44807</v>
      </c>
      <c r="D556" t="s">
        <v>163</v>
      </c>
      <c r="E556" t="s">
        <v>171</v>
      </c>
      <c r="F556">
        <v>72</v>
      </c>
      <c r="G556" t="s">
        <v>103</v>
      </c>
      <c r="H556" s="2">
        <v>12</v>
      </c>
      <c r="I556" s="3">
        <f t="shared" ca="1" si="0"/>
        <v>0.52697739262266874</v>
      </c>
    </row>
    <row r="557" spans="1:9" x14ac:dyDescent="0.3">
      <c r="A557" t="s">
        <v>684</v>
      </c>
      <c r="B557" t="s">
        <v>155</v>
      </c>
      <c r="C557" s="1">
        <v>44798</v>
      </c>
      <c r="D557" t="s">
        <v>164</v>
      </c>
      <c r="E557" t="s">
        <v>170</v>
      </c>
      <c r="F557">
        <v>65</v>
      </c>
      <c r="G557" t="s">
        <v>104</v>
      </c>
      <c r="H557" s="2">
        <v>12</v>
      </c>
      <c r="I557" s="3">
        <f t="shared" ca="1" si="0"/>
        <v>0.44700902606906201</v>
      </c>
    </row>
    <row r="558" spans="1:9" x14ac:dyDescent="0.3">
      <c r="A558" t="s">
        <v>685</v>
      </c>
      <c r="B558" t="s">
        <v>156</v>
      </c>
      <c r="C558" s="1">
        <v>44810</v>
      </c>
      <c r="D558" t="s">
        <v>165</v>
      </c>
      <c r="E558" t="s">
        <v>171</v>
      </c>
      <c r="F558">
        <v>250</v>
      </c>
      <c r="G558" t="s">
        <v>105</v>
      </c>
      <c r="H558" s="2">
        <v>3</v>
      </c>
      <c r="I558" s="3">
        <f t="shared" ca="1" si="0"/>
        <v>0.70356468362294933</v>
      </c>
    </row>
    <row r="559" spans="1:9" x14ac:dyDescent="0.3">
      <c r="A559" t="s">
        <v>686</v>
      </c>
      <c r="B559" t="s">
        <v>157</v>
      </c>
      <c r="C559" s="1">
        <v>44764</v>
      </c>
      <c r="D559" t="s">
        <v>166</v>
      </c>
      <c r="E559" t="s">
        <v>170</v>
      </c>
      <c r="F559">
        <v>130</v>
      </c>
      <c r="G559" t="s">
        <v>103</v>
      </c>
      <c r="H559" s="2">
        <v>5</v>
      </c>
      <c r="I559" s="3">
        <f t="shared" ca="1" si="0"/>
        <v>0.79574723792048074</v>
      </c>
    </row>
    <row r="560" spans="1:9" x14ac:dyDescent="0.3">
      <c r="A560" t="s">
        <v>687</v>
      </c>
      <c r="B560" t="s">
        <v>154</v>
      </c>
      <c r="C560" s="1">
        <v>44766</v>
      </c>
      <c r="D560" t="s">
        <v>163</v>
      </c>
      <c r="E560" t="s">
        <v>171</v>
      </c>
      <c r="F560">
        <v>72</v>
      </c>
      <c r="G560" t="s">
        <v>104</v>
      </c>
      <c r="H560" s="2">
        <v>4</v>
      </c>
      <c r="I560" s="3">
        <f t="shared" ca="1" si="0"/>
        <v>0.81094814489078915</v>
      </c>
    </row>
    <row r="561" spans="1:9" x14ac:dyDescent="0.3">
      <c r="A561" t="s">
        <v>688</v>
      </c>
      <c r="B561" t="s">
        <v>155</v>
      </c>
      <c r="C561" s="1">
        <v>44794</v>
      </c>
      <c r="D561" t="s">
        <v>164</v>
      </c>
      <c r="E561" t="s">
        <v>170</v>
      </c>
      <c r="F561">
        <v>65</v>
      </c>
      <c r="G561" t="s">
        <v>105</v>
      </c>
      <c r="H561" s="2">
        <v>9</v>
      </c>
      <c r="I561" s="3">
        <f t="shared" ca="1" si="0"/>
        <v>0.33222203005969952</v>
      </c>
    </row>
    <row r="562" spans="1:9" x14ac:dyDescent="0.3">
      <c r="A562" t="s">
        <v>689</v>
      </c>
      <c r="B562" t="s">
        <v>156</v>
      </c>
      <c r="C562" s="1">
        <v>44800</v>
      </c>
      <c r="D562" t="s">
        <v>165</v>
      </c>
      <c r="E562" t="s">
        <v>171</v>
      </c>
      <c r="F562">
        <v>250</v>
      </c>
      <c r="G562" t="s">
        <v>103</v>
      </c>
      <c r="H562" s="2">
        <v>3</v>
      </c>
      <c r="I562" s="3">
        <f t="shared" ca="1" si="0"/>
        <v>7.8954252852458162E-2</v>
      </c>
    </row>
    <row r="563" spans="1:9" x14ac:dyDescent="0.3">
      <c r="A563" t="s">
        <v>690</v>
      </c>
      <c r="B563" t="s">
        <v>157</v>
      </c>
      <c r="C563" s="1">
        <v>44792</v>
      </c>
      <c r="D563" t="s">
        <v>166</v>
      </c>
      <c r="E563" t="s">
        <v>170</v>
      </c>
      <c r="F563">
        <v>130</v>
      </c>
      <c r="G563" t="s">
        <v>104</v>
      </c>
      <c r="H563" s="2">
        <v>5</v>
      </c>
      <c r="I563" s="3">
        <f t="shared" ca="1" si="0"/>
        <v>0.63483836358834156</v>
      </c>
    </row>
    <row r="564" spans="1:9" x14ac:dyDescent="0.3">
      <c r="A564" t="s">
        <v>691</v>
      </c>
      <c r="B564" t="s">
        <v>158</v>
      </c>
      <c r="C564" s="1">
        <v>44809</v>
      </c>
      <c r="D564" t="s">
        <v>167</v>
      </c>
      <c r="E564" t="s">
        <v>170</v>
      </c>
      <c r="F564">
        <v>60</v>
      </c>
      <c r="G564" t="s">
        <v>105</v>
      </c>
      <c r="H564" s="2">
        <v>4</v>
      </c>
      <c r="I564" s="3">
        <f t="shared" ca="1" si="0"/>
        <v>0.15668949641796048</v>
      </c>
    </row>
    <row r="565" spans="1:9" x14ac:dyDescent="0.3">
      <c r="A565" t="s">
        <v>692</v>
      </c>
      <c r="B565" t="s">
        <v>159</v>
      </c>
      <c r="C565" s="1">
        <v>44789</v>
      </c>
      <c r="D565" t="s">
        <v>168</v>
      </c>
      <c r="E565" t="s">
        <v>171</v>
      </c>
      <c r="F565">
        <v>95</v>
      </c>
      <c r="G565" t="s">
        <v>103</v>
      </c>
      <c r="H565" s="2">
        <v>8</v>
      </c>
      <c r="I565" s="3">
        <f t="shared" ca="1" si="0"/>
        <v>0.27977437924191484</v>
      </c>
    </row>
    <row r="566" spans="1:9" x14ac:dyDescent="0.3">
      <c r="A566" t="s">
        <v>693</v>
      </c>
      <c r="B566" t="s">
        <v>154</v>
      </c>
      <c r="C566" s="1">
        <v>44757</v>
      </c>
      <c r="D566" t="s">
        <v>163</v>
      </c>
      <c r="E566" t="s">
        <v>171</v>
      </c>
      <c r="F566">
        <v>72</v>
      </c>
      <c r="G566" t="s">
        <v>104</v>
      </c>
      <c r="H566" s="2">
        <v>9</v>
      </c>
      <c r="I566" s="3">
        <f t="shared" ref="I566:I629" ca="1" si="1">RAND()</f>
        <v>0.78117800204618071</v>
      </c>
    </row>
    <row r="567" spans="1:9" x14ac:dyDescent="0.3">
      <c r="A567" t="s">
        <v>694</v>
      </c>
      <c r="B567" t="s">
        <v>155</v>
      </c>
      <c r="C567" s="1">
        <v>44790</v>
      </c>
      <c r="D567" t="s">
        <v>164</v>
      </c>
      <c r="E567" t="s">
        <v>171</v>
      </c>
      <c r="F567">
        <v>65</v>
      </c>
      <c r="G567" t="s">
        <v>105</v>
      </c>
      <c r="H567" s="2">
        <v>6</v>
      </c>
      <c r="I567" s="3">
        <f t="shared" ca="1" si="1"/>
        <v>0.37528813224930679</v>
      </c>
    </row>
    <row r="568" spans="1:9" x14ac:dyDescent="0.3">
      <c r="A568" t="s">
        <v>695</v>
      </c>
      <c r="B568" t="s">
        <v>156</v>
      </c>
      <c r="C568" s="1">
        <v>44808</v>
      </c>
      <c r="D568" t="s">
        <v>165</v>
      </c>
      <c r="E568" t="s">
        <v>170</v>
      </c>
      <c r="F568">
        <v>250</v>
      </c>
      <c r="G568" t="s">
        <v>103</v>
      </c>
      <c r="H568" s="2">
        <v>4</v>
      </c>
      <c r="I568" s="3">
        <f t="shared" ca="1" si="1"/>
        <v>0.80647215603672617</v>
      </c>
    </row>
    <row r="569" spans="1:9" x14ac:dyDescent="0.3">
      <c r="A569" t="s">
        <v>696</v>
      </c>
      <c r="B569" t="s">
        <v>157</v>
      </c>
      <c r="C569" s="1">
        <v>44801</v>
      </c>
      <c r="D569" t="s">
        <v>166</v>
      </c>
      <c r="E569" t="s">
        <v>170</v>
      </c>
      <c r="F569">
        <v>130</v>
      </c>
      <c r="G569" t="s">
        <v>104</v>
      </c>
      <c r="H569" s="2">
        <v>4</v>
      </c>
      <c r="I569" s="3">
        <f t="shared" ca="1" si="1"/>
        <v>0.19510112022719106</v>
      </c>
    </row>
    <row r="570" spans="1:9" x14ac:dyDescent="0.3">
      <c r="A570" t="s">
        <v>697</v>
      </c>
      <c r="B570" t="s">
        <v>154</v>
      </c>
      <c r="C570" s="1">
        <v>44769</v>
      </c>
      <c r="D570" t="s">
        <v>163</v>
      </c>
      <c r="E570" t="s">
        <v>170</v>
      </c>
      <c r="F570">
        <v>72</v>
      </c>
      <c r="G570" t="s">
        <v>105</v>
      </c>
      <c r="H570" s="2">
        <v>9</v>
      </c>
      <c r="I570" s="3">
        <f t="shared" ca="1" si="1"/>
        <v>0.15198692555943183</v>
      </c>
    </row>
    <row r="571" spans="1:9" x14ac:dyDescent="0.3">
      <c r="A571" t="s">
        <v>698</v>
      </c>
      <c r="B571" t="s">
        <v>155</v>
      </c>
      <c r="C571" s="1">
        <v>44757</v>
      </c>
      <c r="D571" t="s">
        <v>164</v>
      </c>
      <c r="E571" t="s">
        <v>170</v>
      </c>
      <c r="F571">
        <v>65</v>
      </c>
      <c r="G571" t="s">
        <v>103</v>
      </c>
      <c r="H571" s="2">
        <v>8</v>
      </c>
      <c r="I571" s="3">
        <f t="shared" ca="1" si="1"/>
        <v>0.27308015277440278</v>
      </c>
    </row>
    <row r="572" spans="1:9" x14ac:dyDescent="0.3">
      <c r="A572" t="s">
        <v>699</v>
      </c>
      <c r="B572" t="s">
        <v>156</v>
      </c>
      <c r="C572" s="1">
        <v>44759</v>
      </c>
      <c r="D572" t="s">
        <v>165</v>
      </c>
      <c r="E572" t="s">
        <v>170</v>
      </c>
      <c r="F572">
        <v>250</v>
      </c>
      <c r="G572" t="s">
        <v>104</v>
      </c>
      <c r="H572" s="2">
        <v>1</v>
      </c>
      <c r="I572" s="3">
        <f t="shared" ca="1" si="1"/>
        <v>0.31206268701671613</v>
      </c>
    </row>
    <row r="573" spans="1:9" x14ac:dyDescent="0.3">
      <c r="A573" t="s">
        <v>700</v>
      </c>
      <c r="B573" t="s">
        <v>157</v>
      </c>
      <c r="C573" s="1">
        <v>44805</v>
      </c>
      <c r="D573" t="s">
        <v>166</v>
      </c>
      <c r="E573" t="s">
        <v>170</v>
      </c>
      <c r="F573">
        <v>130</v>
      </c>
      <c r="G573" t="s">
        <v>105</v>
      </c>
      <c r="H573" s="2">
        <v>3</v>
      </c>
      <c r="I573" s="3">
        <f t="shared" ca="1" si="1"/>
        <v>0.23463826989180925</v>
      </c>
    </row>
    <row r="574" spans="1:9" x14ac:dyDescent="0.3">
      <c r="A574" t="s">
        <v>701</v>
      </c>
      <c r="B574" t="s">
        <v>158</v>
      </c>
      <c r="C574" s="1">
        <v>44760</v>
      </c>
      <c r="D574" t="s">
        <v>167</v>
      </c>
      <c r="E574" t="s">
        <v>170</v>
      </c>
      <c r="F574">
        <v>60</v>
      </c>
      <c r="G574" t="s">
        <v>103</v>
      </c>
      <c r="H574" s="2">
        <v>13</v>
      </c>
      <c r="I574" s="3">
        <f t="shared" ca="1" si="1"/>
        <v>0.50544045646569469</v>
      </c>
    </row>
    <row r="575" spans="1:9" x14ac:dyDescent="0.3">
      <c r="A575" t="s">
        <v>702</v>
      </c>
      <c r="B575" t="s">
        <v>154</v>
      </c>
      <c r="C575" s="1">
        <v>44791</v>
      </c>
      <c r="D575" t="s">
        <v>163</v>
      </c>
      <c r="E575" t="s">
        <v>170</v>
      </c>
      <c r="F575">
        <v>72</v>
      </c>
      <c r="G575" t="s">
        <v>104</v>
      </c>
      <c r="H575" s="2">
        <v>4</v>
      </c>
      <c r="I575" s="3">
        <f t="shared" ca="1" si="1"/>
        <v>0.290689837537905</v>
      </c>
    </row>
    <row r="576" spans="1:9" x14ac:dyDescent="0.3">
      <c r="A576" t="s">
        <v>703</v>
      </c>
      <c r="B576" t="s">
        <v>155</v>
      </c>
      <c r="C576" s="1">
        <v>44768</v>
      </c>
      <c r="D576" t="s">
        <v>164</v>
      </c>
      <c r="E576" t="s">
        <v>170</v>
      </c>
      <c r="F576">
        <v>65</v>
      </c>
      <c r="G576" t="s">
        <v>105</v>
      </c>
      <c r="H576" s="2">
        <v>12</v>
      </c>
      <c r="I576" s="3">
        <f t="shared" ca="1" si="1"/>
        <v>0.55444613737545601</v>
      </c>
    </row>
    <row r="577" spans="1:9" x14ac:dyDescent="0.3">
      <c r="A577" t="s">
        <v>704</v>
      </c>
      <c r="B577" t="s">
        <v>156</v>
      </c>
      <c r="C577" s="1">
        <v>44759</v>
      </c>
      <c r="D577" t="s">
        <v>165</v>
      </c>
      <c r="E577" t="s">
        <v>171</v>
      </c>
      <c r="F577">
        <v>250</v>
      </c>
      <c r="G577" t="s">
        <v>103</v>
      </c>
      <c r="H577" s="2">
        <v>3</v>
      </c>
      <c r="I577" s="3">
        <f t="shared" ca="1" si="1"/>
        <v>0.67574543469941417</v>
      </c>
    </row>
    <row r="578" spans="1:9" x14ac:dyDescent="0.3">
      <c r="A578" t="s">
        <v>705</v>
      </c>
      <c r="B578" t="s">
        <v>157</v>
      </c>
      <c r="C578" s="1">
        <v>44781</v>
      </c>
      <c r="D578" t="s">
        <v>166</v>
      </c>
      <c r="E578" t="s">
        <v>170</v>
      </c>
      <c r="F578">
        <v>130</v>
      </c>
      <c r="G578" t="s">
        <v>104</v>
      </c>
      <c r="H578" s="2">
        <v>6</v>
      </c>
      <c r="I578" s="3">
        <f t="shared" ca="1" si="1"/>
        <v>5.2093210353470587E-2</v>
      </c>
    </row>
    <row r="579" spans="1:9" x14ac:dyDescent="0.3">
      <c r="A579" t="s">
        <v>706</v>
      </c>
      <c r="B579" t="s">
        <v>154</v>
      </c>
      <c r="C579" s="1">
        <v>44785</v>
      </c>
      <c r="D579" t="s">
        <v>163</v>
      </c>
      <c r="E579" t="s">
        <v>170</v>
      </c>
      <c r="F579">
        <v>72</v>
      </c>
      <c r="G579" t="s">
        <v>105</v>
      </c>
      <c r="H579" s="2">
        <v>5</v>
      </c>
      <c r="I579" s="3">
        <f t="shared" ca="1" si="1"/>
        <v>0.55022495806759486</v>
      </c>
    </row>
    <row r="580" spans="1:9" x14ac:dyDescent="0.3">
      <c r="A580" t="s">
        <v>707</v>
      </c>
      <c r="B580" t="s">
        <v>155</v>
      </c>
      <c r="C580" s="1">
        <v>44775</v>
      </c>
      <c r="D580" t="s">
        <v>164</v>
      </c>
      <c r="E580" t="s">
        <v>170</v>
      </c>
      <c r="F580">
        <v>65</v>
      </c>
      <c r="G580" t="s">
        <v>103</v>
      </c>
      <c r="H580" s="2">
        <v>11</v>
      </c>
      <c r="I580" s="3">
        <f t="shared" ca="1" si="1"/>
        <v>0.36587036823708841</v>
      </c>
    </row>
    <row r="581" spans="1:9" x14ac:dyDescent="0.3">
      <c r="A581" t="s">
        <v>708</v>
      </c>
      <c r="B581" t="s">
        <v>156</v>
      </c>
      <c r="C581" s="1">
        <v>44773</v>
      </c>
      <c r="D581" t="s">
        <v>165</v>
      </c>
      <c r="E581" t="s">
        <v>170</v>
      </c>
      <c r="F581">
        <v>250</v>
      </c>
      <c r="G581" t="s">
        <v>104</v>
      </c>
      <c r="H581" s="2">
        <v>2</v>
      </c>
      <c r="I581" s="3">
        <f t="shared" ca="1" si="1"/>
        <v>0.93472104926032773</v>
      </c>
    </row>
    <row r="582" spans="1:9" x14ac:dyDescent="0.3">
      <c r="A582" t="s">
        <v>709</v>
      </c>
      <c r="B582" t="s">
        <v>157</v>
      </c>
      <c r="C582" s="1">
        <v>44796</v>
      </c>
      <c r="D582" t="s">
        <v>166</v>
      </c>
      <c r="E582" t="s">
        <v>170</v>
      </c>
      <c r="F582">
        <v>130</v>
      </c>
      <c r="G582" t="s">
        <v>105</v>
      </c>
      <c r="H582" s="2">
        <v>2</v>
      </c>
      <c r="I582" s="3">
        <f t="shared" ca="1" si="1"/>
        <v>0.40131519870626653</v>
      </c>
    </row>
    <row r="583" spans="1:9" x14ac:dyDescent="0.3">
      <c r="A583" t="s">
        <v>710</v>
      </c>
      <c r="B583" t="s">
        <v>158</v>
      </c>
      <c r="C583" s="1">
        <v>44801</v>
      </c>
      <c r="D583" t="s">
        <v>167</v>
      </c>
      <c r="E583" t="s">
        <v>171</v>
      </c>
      <c r="F583">
        <v>60</v>
      </c>
      <c r="G583" t="s">
        <v>103</v>
      </c>
      <c r="H583" s="2">
        <v>10</v>
      </c>
      <c r="I583" s="3">
        <f t="shared" ca="1" si="1"/>
        <v>0.41330463620084812</v>
      </c>
    </row>
    <row r="584" spans="1:9" x14ac:dyDescent="0.3">
      <c r="A584" t="s">
        <v>711</v>
      </c>
      <c r="B584" t="s">
        <v>159</v>
      </c>
      <c r="C584" s="1">
        <v>44779</v>
      </c>
      <c r="D584" t="s">
        <v>168</v>
      </c>
      <c r="E584" t="s">
        <v>170</v>
      </c>
      <c r="F584">
        <v>95</v>
      </c>
      <c r="G584" t="s">
        <v>104</v>
      </c>
      <c r="H584" s="2">
        <v>6</v>
      </c>
      <c r="I584" s="3">
        <f t="shared" ca="1" si="1"/>
        <v>0.23958323330955822</v>
      </c>
    </row>
    <row r="585" spans="1:9" x14ac:dyDescent="0.3">
      <c r="A585" t="s">
        <v>712</v>
      </c>
      <c r="B585" t="s">
        <v>154</v>
      </c>
      <c r="C585" s="1">
        <v>44772</v>
      </c>
      <c r="D585" t="s">
        <v>163</v>
      </c>
      <c r="E585" t="s">
        <v>170</v>
      </c>
      <c r="F585">
        <v>72</v>
      </c>
      <c r="G585" t="s">
        <v>105</v>
      </c>
      <c r="H585" s="2">
        <v>7</v>
      </c>
      <c r="I585" s="3">
        <f t="shared" ca="1" si="1"/>
        <v>0.49010168061355597</v>
      </c>
    </row>
    <row r="586" spans="1:9" x14ac:dyDescent="0.3">
      <c r="A586" t="s">
        <v>713</v>
      </c>
      <c r="B586" t="s">
        <v>155</v>
      </c>
      <c r="C586" s="1">
        <v>44757</v>
      </c>
      <c r="D586" t="s">
        <v>164</v>
      </c>
      <c r="E586" t="s">
        <v>170</v>
      </c>
      <c r="F586">
        <v>65</v>
      </c>
      <c r="G586" t="s">
        <v>103</v>
      </c>
      <c r="H586" s="2">
        <v>8</v>
      </c>
      <c r="I586" s="3">
        <f t="shared" ca="1" si="1"/>
        <v>0.51592691862286744</v>
      </c>
    </row>
    <row r="587" spans="1:9" x14ac:dyDescent="0.3">
      <c r="A587" t="s">
        <v>714</v>
      </c>
      <c r="B587" t="s">
        <v>156</v>
      </c>
      <c r="C587" s="1">
        <v>44808</v>
      </c>
      <c r="D587" t="s">
        <v>165</v>
      </c>
      <c r="E587" t="s">
        <v>171</v>
      </c>
      <c r="F587">
        <v>250</v>
      </c>
      <c r="G587" t="s">
        <v>104</v>
      </c>
      <c r="H587" s="2">
        <v>4</v>
      </c>
      <c r="I587" s="3">
        <f t="shared" ca="1" si="1"/>
        <v>0.48149332333687078</v>
      </c>
    </row>
    <row r="588" spans="1:9" x14ac:dyDescent="0.3">
      <c r="A588" t="s">
        <v>715</v>
      </c>
      <c r="B588" t="s">
        <v>157</v>
      </c>
      <c r="C588" s="1">
        <v>44782</v>
      </c>
      <c r="D588" t="s">
        <v>166</v>
      </c>
      <c r="E588" t="s">
        <v>171</v>
      </c>
      <c r="F588">
        <v>130</v>
      </c>
      <c r="G588" t="s">
        <v>105</v>
      </c>
      <c r="H588" s="2">
        <v>6</v>
      </c>
      <c r="I588" s="3">
        <f t="shared" ca="1" si="1"/>
        <v>0.85894943417855807</v>
      </c>
    </row>
    <row r="589" spans="1:9" x14ac:dyDescent="0.3">
      <c r="A589" t="s">
        <v>716</v>
      </c>
      <c r="B589" t="s">
        <v>154</v>
      </c>
      <c r="C589" s="1">
        <v>44787</v>
      </c>
      <c r="D589" t="s">
        <v>163</v>
      </c>
      <c r="E589" t="s">
        <v>171</v>
      </c>
      <c r="F589">
        <v>72</v>
      </c>
      <c r="G589" t="s">
        <v>103</v>
      </c>
      <c r="H589" s="2">
        <v>4</v>
      </c>
      <c r="I589" s="3">
        <f t="shared" ca="1" si="1"/>
        <v>0.18802888939720341</v>
      </c>
    </row>
    <row r="590" spans="1:9" x14ac:dyDescent="0.3">
      <c r="A590" t="s">
        <v>717</v>
      </c>
      <c r="B590" t="s">
        <v>155</v>
      </c>
      <c r="C590" s="1">
        <v>44787</v>
      </c>
      <c r="D590" t="s">
        <v>164</v>
      </c>
      <c r="E590" t="s">
        <v>171</v>
      </c>
      <c r="F590">
        <v>65</v>
      </c>
      <c r="G590" t="s">
        <v>104</v>
      </c>
      <c r="H590" s="2">
        <v>9</v>
      </c>
      <c r="I590" s="3">
        <f t="shared" ca="1" si="1"/>
        <v>0.82742440279461027</v>
      </c>
    </row>
    <row r="591" spans="1:9" x14ac:dyDescent="0.3">
      <c r="A591" t="s">
        <v>718</v>
      </c>
      <c r="B591" t="s">
        <v>156</v>
      </c>
      <c r="C591" s="1">
        <v>44757</v>
      </c>
      <c r="D591" t="s">
        <v>165</v>
      </c>
      <c r="E591" t="s">
        <v>171</v>
      </c>
      <c r="F591">
        <v>250</v>
      </c>
      <c r="G591" t="s">
        <v>105</v>
      </c>
      <c r="H591" s="2">
        <v>1</v>
      </c>
      <c r="I591" s="3">
        <f t="shared" ca="1" si="1"/>
        <v>0.57640061358823758</v>
      </c>
    </row>
    <row r="592" spans="1:9" x14ac:dyDescent="0.3">
      <c r="A592" t="s">
        <v>719</v>
      </c>
      <c r="B592" t="s">
        <v>157</v>
      </c>
      <c r="C592" s="1">
        <v>44761</v>
      </c>
      <c r="D592" t="s">
        <v>166</v>
      </c>
      <c r="E592" t="s">
        <v>171</v>
      </c>
      <c r="F592">
        <v>130</v>
      </c>
      <c r="G592" t="s">
        <v>103</v>
      </c>
      <c r="H592" s="2">
        <v>3</v>
      </c>
      <c r="I592" s="3">
        <f t="shared" ca="1" si="1"/>
        <v>0.99261571748860056</v>
      </c>
    </row>
    <row r="593" spans="1:9" x14ac:dyDescent="0.3">
      <c r="A593" t="s">
        <v>720</v>
      </c>
      <c r="B593" t="s">
        <v>154</v>
      </c>
      <c r="C593" s="1">
        <v>44788</v>
      </c>
      <c r="D593" t="s">
        <v>163</v>
      </c>
      <c r="E593" t="s">
        <v>170</v>
      </c>
      <c r="F593">
        <v>72</v>
      </c>
      <c r="G593" t="s">
        <v>103</v>
      </c>
      <c r="H593" s="2">
        <v>6</v>
      </c>
      <c r="I593" s="3">
        <f t="shared" ca="1" si="1"/>
        <v>0.65403177104725507</v>
      </c>
    </row>
    <row r="594" spans="1:9" x14ac:dyDescent="0.3">
      <c r="A594" t="s">
        <v>721</v>
      </c>
      <c r="B594" t="s">
        <v>155</v>
      </c>
      <c r="C594" s="1">
        <v>44788</v>
      </c>
      <c r="D594" t="s">
        <v>164</v>
      </c>
      <c r="E594" t="s">
        <v>171</v>
      </c>
      <c r="F594">
        <v>65</v>
      </c>
      <c r="G594" t="s">
        <v>104</v>
      </c>
      <c r="H594" s="2">
        <v>13</v>
      </c>
      <c r="I594" s="3">
        <f t="shared" ca="1" si="1"/>
        <v>0.24860780706461894</v>
      </c>
    </row>
    <row r="595" spans="1:9" x14ac:dyDescent="0.3">
      <c r="A595" t="s">
        <v>722</v>
      </c>
      <c r="B595" t="s">
        <v>156</v>
      </c>
      <c r="C595" s="1">
        <v>44758</v>
      </c>
      <c r="D595" t="s">
        <v>165</v>
      </c>
      <c r="E595" t="s">
        <v>170</v>
      </c>
      <c r="F595">
        <v>250</v>
      </c>
      <c r="G595" t="s">
        <v>105</v>
      </c>
      <c r="H595" s="2">
        <v>1</v>
      </c>
      <c r="I595" s="3">
        <f t="shared" ca="1" si="1"/>
        <v>0.42479596747887582</v>
      </c>
    </row>
    <row r="596" spans="1:9" x14ac:dyDescent="0.3">
      <c r="A596" t="s">
        <v>723</v>
      </c>
      <c r="B596" t="s">
        <v>157</v>
      </c>
      <c r="C596" s="1">
        <v>44795</v>
      </c>
      <c r="D596" t="s">
        <v>166</v>
      </c>
      <c r="E596" t="s">
        <v>171</v>
      </c>
      <c r="F596">
        <v>130</v>
      </c>
      <c r="G596" t="s">
        <v>103</v>
      </c>
      <c r="H596" s="2">
        <v>3</v>
      </c>
      <c r="I596" s="3">
        <f t="shared" ca="1" si="1"/>
        <v>0.30392617328495164</v>
      </c>
    </row>
    <row r="597" spans="1:9" x14ac:dyDescent="0.3">
      <c r="A597" t="s">
        <v>724</v>
      </c>
      <c r="B597" t="s">
        <v>154</v>
      </c>
      <c r="C597" s="1">
        <v>44791</v>
      </c>
      <c r="D597" t="s">
        <v>163</v>
      </c>
      <c r="E597" t="s">
        <v>170</v>
      </c>
      <c r="F597">
        <v>72</v>
      </c>
      <c r="G597" t="s">
        <v>104</v>
      </c>
      <c r="H597" s="2">
        <v>6</v>
      </c>
      <c r="I597" s="3">
        <f t="shared" ca="1" si="1"/>
        <v>0.61499067259304596</v>
      </c>
    </row>
    <row r="598" spans="1:9" x14ac:dyDescent="0.3">
      <c r="A598" t="s">
        <v>725</v>
      </c>
      <c r="B598" t="s">
        <v>155</v>
      </c>
      <c r="C598" s="1">
        <v>44791</v>
      </c>
      <c r="D598" t="s">
        <v>164</v>
      </c>
      <c r="E598" t="s">
        <v>171</v>
      </c>
      <c r="F598">
        <v>65</v>
      </c>
      <c r="G598" t="s">
        <v>105</v>
      </c>
      <c r="H598" s="2">
        <v>12</v>
      </c>
      <c r="I598" s="3">
        <f t="shared" ca="1" si="1"/>
        <v>0.45553583345157656</v>
      </c>
    </row>
    <row r="599" spans="1:9" x14ac:dyDescent="0.3">
      <c r="A599" t="s">
        <v>726</v>
      </c>
      <c r="B599" t="s">
        <v>156</v>
      </c>
      <c r="C599" s="1">
        <v>44794</v>
      </c>
      <c r="D599" t="s">
        <v>165</v>
      </c>
      <c r="E599" t="s">
        <v>170</v>
      </c>
      <c r="F599">
        <v>250</v>
      </c>
      <c r="G599" t="s">
        <v>103</v>
      </c>
      <c r="H599" s="2">
        <v>3</v>
      </c>
      <c r="I599" s="3">
        <f t="shared" ca="1" si="1"/>
        <v>0.70878376357709172</v>
      </c>
    </row>
    <row r="600" spans="1:9" x14ac:dyDescent="0.3">
      <c r="A600" t="s">
        <v>727</v>
      </c>
      <c r="B600" t="s">
        <v>157</v>
      </c>
      <c r="C600" s="1">
        <v>44756</v>
      </c>
      <c r="D600" t="s">
        <v>166</v>
      </c>
      <c r="E600" t="s">
        <v>171</v>
      </c>
      <c r="F600">
        <v>130</v>
      </c>
      <c r="G600" t="s">
        <v>104</v>
      </c>
      <c r="H600" s="2">
        <v>4</v>
      </c>
      <c r="I600" s="3">
        <f t="shared" ca="1" si="1"/>
        <v>0.75116897430951224</v>
      </c>
    </row>
    <row r="601" spans="1:9" x14ac:dyDescent="0.3">
      <c r="A601" t="s">
        <v>728</v>
      </c>
      <c r="B601" t="s">
        <v>158</v>
      </c>
      <c r="C601" s="1">
        <v>44789</v>
      </c>
      <c r="D601" t="s">
        <v>167</v>
      </c>
      <c r="E601" t="s">
        <v>170</v>
      </c>
      <c r="F601">
        <v>60</v>
      </c>
      <c r="G601" t="s">
        <v>105</v>
      </c>
      <c r="H601" s="2">
        <v>11</v>
      </c>
      <c r="I601" s="3">
        <f t="shared" ca="1" si="1"/>
        <v>0.89831161965724615</v>
      </c>
    </row>
    <row r="602" spans="1:9" x14ac:dyDescent="0.3">
      <c r="A602" t="s">
        <v>729</v>
      </c>
      <c r="B602" t="s">
        <v>154</v>
      </c>
      <c r="C602" s="1">
        <v>44810</v>
      </c>
      <c r="D602" t="s">
        <v>163</v>
      </c>
      <c r="E602" t="s">
        <v>171</v>
      </c>
      <c r="F602">
        <v>72</v>
      </c>
      <c r="G602" t="s">
        <v>103</v>
      </c>
      <c r="H602" s="2">
        <v>3</v>
      </c>
      <c r="I602" s="3">
        <f t="shared" ca="1" si="1"/>
        <v>1.0804784910202092E-2</v>
      </c>
    </row>
    <row r="603" spans="1:9" x14ac:dyDescent="0.3">
      <c r="A603" t="s">
        <v>730</v>
      </c>
      <c r="B603" t="s">
        <v>155</v>
      </c>
      <c r="C603" s="1">
        <v>44798</v>
      </c>
      <c r="D603" t="s">
        <v>164</v>
      </c>
      <c r="E603" t="s">
        <v>170</v>
      </c>
      <c r="F603">
        <v>65</v>
      </c>
      <c r="G603" t="s">
        <v>104</v>
      </c>
      <c r="H603" s="2">
        <v>8</v>
      </c>
      <c r="I603" s="3">
        <f t="shared" ca="1" si="1"/>
        <v>0.95103871286600916</v>
      </c>
    </row>
    <row r="604" spans="1:9" x14ac:dyDescent="0.3">
      <c r="A604" t="s">
        <v>731</v>
      </c>
      <c r="B604" t="s">
        <v>156</v>
      </c>
      <c r="C604" s="1">
        <v>44791</v>
      </c>
      <c r="D604" t="s">
        <v>165</v>
      </c>
      <c r="E604" t="s">
        <v>171</v>
      </c>
      <c r="F604">
        <v>250</v>
      </c>
      <c r="G604" t="s">
        <v>105</v>
      </c>
      <c r="H604" s="2">
        <v>3</v>
      </c>
      <c r="I604" s="3">
        <f t="shared" ca="1" si="1"/>
        <v>0.69145862452116214</v>
      </c>
    </row>
    <row r="605" spans="1:9" x14ac:dyDescent="0.3">
      <c r="A605" t="s">
        <v>732</v>
      </c>
      <c r="B605" t="s">
        <v>157</v>
      </c>
      <c r="C605" s="1">
        <v>44796</v>
      </c>
      <c r="D605" t="s">
        <v>166</v>
      </c>
      <c r="E605" t="s">
        <v>170</v>
      </c>
      <c r="F605">
        <v>130</v>
      </c>
      <c r="G605" t="s">
        <v>103</v>
      </c>
      <c r="H605" s="2">
        <v>2</v>
      </c>
      <c r="I605" s="3">
        <f t="shared" ca="1" si="1"/>
        <v>0.35664141353896672</v>
      </c>
    </row>
    <row r="606" spans="1:9" x14ac:dyDescent="0.3">
      <c r="A606" t="s">
        <v>733</v>
      </c>
      <c r="B606" t="s">
        <v>154</v>
      </c>
      <c r="C606" s="1">
        <v>44810</v>
      </c>
      <c r="D606" t="s">
        <v>163</v>
      </c>
      <c r="E606" t="s">
        <v>171</v>
      </c>
      <c r="F606">
        <v>72</v>
      </c>
      <c r="G606" t="s">
        <v>104</v>
      </c>
      <c r="H606" s="2">
        <v>12</v>
      </c>
      <c r="I606" s="3">
        <f t="shared" ca="1" si="1"/>
        <v>0.13364575539122803</v>
      </c>
    </row>
    <row r="607" spans="1:9" x14ac:dyDescent="0.3">
      <c r="A607" t="s">
        <v>734</v>
      </c>
      <c r="B607" t="s">
        <v>155</v>
      </c>
      <c r="C607" s="1">
        <v>44791</v>
      </c>
      <c r="D607" t="s">
        <v>164</v>
      </c>
      <c r="E607" t="s">
        <v>170</v>
      </c>
      <c r="F607">
        <v>65</v>
      </c>
      <c r="G607" t="s">
        <v>105</v>
      </c>
      <c r="H607" s="2">
        <v>13</v>
      </c>
      <c r="I607" s="3">
        <f t="shared" ca="1" si="1"/>
        <v>0.15266981585674078</v>
      </c>
    </row>
    <row r="608" spans="1:9" x14ac:dyDescent="0.3">
      <c r="A608" t="s">
        <v>735</v>
      </c>
      <c r="B608" t="s">
        <v>156</v>
      </c>
      <c r="C608" s="1">
        <v>44797</v>
      </c>
      <c r="D608" t="s">
        <v>165</v>
      </c>
      <c r="E608" t="s">
        <v>171</v>
      </c>
      <c r="F608">
        <v>250</v>
      </c>
      <c r="G608" t="s">
        <v>103</v>
      </c>
      <c r="H608" s="2">
        <v>2</v>
      </c>
      <c r="I608" s="3">
        <f t="shared" ca="1" si="1"/>
        <v>0.9489392016885414</v>
      </c>
    </row>
    <row r="609" spans="1:9" x14ac:dyDescent="0.3">
      <c r="A609" t="s">
        <v>736</v>
      </c>
      <c r="B609" t="s">
        <v>157</v>
      </c>
      <c r="C609" s="1">
        <v>44777</v>
      </c>
      <c r="D609" t="s">
        <v>166</v>
      </c>
      <c r="E609" t="s">
        <v>170</v>
      </c>
      <c r="F609">
        <v>130</v>
      </c>
      <c r="G609" t="s">
        <v>104</v>
      </c>
      <c r="H609" s="2">
        <v>4</v>
      </c>
      <c r="I609" s="3">
        <f t="shared" ca="1" si="1"/>
        <v>0.3194233698632214</v>
      </c>
    </row>
    <row r="610" spans="1:9" x14ac:dyDescent="0.3">
      <c r="A610" t="s">
        <v>737</v>
      </c>
      <c r="B610" t="s">
        <v>158</v>
      </c>
      <c r="C610" s="1">
        <v>44802</v>
      </c>
      <c r="D610" t="s">
        <v>167</v>
      </c>
      <c r="E610" t="s">
        <v>170</v>
      </c>
      <c r="F610">
        <v>60</v>
      </c>
      <c r="G610" t="s">
        <v>105</v>
      </c>
      <c r="H610" s="2">
        <v>4</v>
      </c>
      <c r="I610" s="3">
        <f t="shared" ca="1" si="1"/>
        <v>0.49405683835808101</v>
      </c>
    </row>
    <row r="611" spans="1:9" x14ac:dyDescent="0.3">
      <c r="A611" t="s">
        <v>738</v>
      </c>
      <c r="B611" t="s">
        <v>159</v>
      </c>
      <c r="C611" s="1">
        <v>44758</v>
      </c>
      <c r="D611" t="s">
        <v>168</v>
      </c>
      <c r="E611" t="s">
        <v>171</v>
      </c>
      <c r="F611">
        <v>95</v>
      </c>
      <c r="G611" t="s">
        <v>103</v>
      </c>
      <c r="H611" s="2">
        <v>8</v>
      </c>
      <c r="I611" s="3">
        <f t="shared" ca="1" si="1"/>
        <v>0.58589818666516102</v>
      </c>
    </row>
    <row r="612" spans="1:9" x14ac:dyDescent="0.3">
      <c r="A612" t="s">
        <v>739</v>
      </c>
      <c r="B612" t="s">
        <v>154</v>
      </c>
      <c r="C612" s="1">
        <v>44768</v>
      </c>
      <c r="D612" t="s">
        <v>163</v>
      </c>
      <c r="E612" t="s">
        <v>171</v>
      </c>
      <c r="F612">
        <v>72</v>
      </c>
      <c r="G612" t="s">
        <v>104</v>
      </c>
      <c r="H612" s="2">
        <v>10</v>
      </c>
      <c r="I612" s="3">
        <f t="shared" ca="1" si="1"/>
        <v>0.99971824979199653</v>
      </c>
    </row>
    <row r="613" spans="1:9" x14ac:dyDescent="0.3">
      <c r="A613" t="s">
        <v>740</v>
      </c>
      <c r="B613" t="s">
        <v>155</v>
      </c>
      <c r="C613" s="1">
        <v>44756</v>
      </c>
      <c r="D613" t="s">
        <v>164</v>
      </c>
      <c r="E613" t="s">
        <v>171</v>
      </c>
      <c r="F613">
        <v>65</v>
      </c>
      <c r="G613" t="s">
        <v>105</v>
      </c>
      <c r="H613" s="2">
        <v>7</v>
      </c>
      <c r="I613" s="3">
        <f t="shared" ca="1" si="1"/>
        <v>0.50155896486066875</v>
      </c>
    </row>
    <row r="614" spans="1:9" x14ac:dyDescent="0.3">
      <c r="A614" t="s">
        <v>741</v>
      </c>
      <c r="B614" t="s">
        <v>156</v>
      </c>
      <c r="C614" s="1">
        <v>44809</v>
      </c>
      <c r="D614" t="s">
        <v>165</v>
      </c>
      <c r="E614" t="s">
        <v>170</v>
      </c>
      <c r="F614">
        <v>250</v>
      </c>
      <c r="G614" t="s">
        <v>103</v>
      </c>
      <c r="H614" s="2">
        <v>3</v>
      </c>
      <c r="I614" s="3">
        <f t="shared" ca="1" si="1"/>
        <v>0.54865097111116135</v>
      </c>
    </row>
    <row r="615" spans="1:9" x14ac:dyDescent="0.3">
      <c r="A615" t="s">
        <v>742</v>
      </c>
      <c r="B615" t="s">
        <v>157</v>
      </c>
      <c r="C615" s="1">
        <v>44801</v>
      </c>
      <c r="D615" t="s">
        <v>166</v>
      </c>
      <c r="E615" t="s">
        <v>170</v>
      </c>
      <c r="F615">
        <v>130</v>
      </c>
      <c r="G615" t="s">
        <v>104</v>
      </c>
      <c r="H615" s="2">
        <v>6</v>
      </c>
      <c r="I615" s="3">
        <f t="shared" ca="1" si="1"/>
        <v>0.24499955658360129</v>
      </c>
    </row>
    <row r="616" spans="1:9" x14ac:dyDescent="0.3">
      <c r="A616" t="s">
        <v>743</v>
      </c>
      <c r="B616" t="s">
        <v>154</v>
      </c>
      <c r="C616" s="1">
        <v>44794</v>
      </c>
      <c r="D616" t="s">
        <v>163</v>
      </c>
      <c r="E616" t="s">
        <v>170</v>
      </c>
      <c r="F616">
        <v>72</v>
      </c>
      <c r="G616" t="s">
        <v>105</v>
      </c>
      <c r="H616" s="2">
        <v>7</v>
      </c>
      <c r="I616" s="3">
        <f t="shared" ca="1" si="1"/>
        <v>3.6352849876638449E-2</v>
      </c>
    </row>
    <row r="617" spans="1:9" x14ac:dyDescent="0.3">
      <c r="A617" t="s">
        <v>744</v>
      </c>
      <c r="B617" t="s">
        <v>155</v>
      </c>
      <c r="C617" s="1">
        <v>44792</v>
      </c>
      <c r="D617" t="s">
        <v>164</v>
      </c>
      <c r="E617" t="s">
        <v>170</v>
      </c>
      <c r="F617">
        <v>65</v>
      </c>
      <c r="G617" t="s">
        <v>103</v>
      </c>
      <c r="H617" s="2">
        <v>3</v>
      </c>
      <c r="I617" s="3">
        <f t="shared" ca="1" si="1"/>
        <v>0.44358248368219066</v>
      </c>
    </row>
    <row r="618" spans="1:9" x14ac:dyDescent="0.3">
      <c r="A618" t="s">
        <v>745</v>
      </c>
      <c r="B618" t="s">
        <v>156</v>
      </c>
      <c r="C618" s="1">
        <v>44770</v>
      </c>
      <c r="D618" t="s">
        <v>165</v>
      </c>
      <c r="E618" t="s">
        <v>170</v>
      </c>
      <c r="F618">
        <v>250</v>
      </c>
      <c r="G618" t="s">
        <v>104</v>
      </c>
      <c r="H618" s="2">
        <v>1</v>
      </c>
      <c r="I618" s="3">
        <f t="shared" ca="1" si="1"/>
        <v>0.78870437926220727</v>
      </c>
    </row>
    <row r="619" spans="1:9" x14ac:dyDescent="0.3">
      <c r="A619" t="s">
        <v>746</v>
      </c>
      <c r="B619" t="s">
        <v>157</v>
      </c>
      <c r="C619" s="1">
        <v>44761</v>
      </c>
      <c r="D619" t="s">
        <v>166</v>
      </c>
      <c r="E619" t="s">
        <v>170</v>
      </c>
      <c r="F619">
        <v>130</v>
      </c>
      <c r="G619" t="s">
        <v>105</v>
      </c>
      <c r="H619" s="2">
        <v>5</v>
      </c>
      <c r="I619" s="3">
        <f t="shared" ca="1" si="1"/>
        <v>0.58135112472929173</v>
      </c>
    </row>
    <row r="620" spans="1:9" x14ac:dyDescent="0.3">
      <c r="A620" t="s">
        <v>747</v>
      </c>
      <c r="B620" t="s">
        <v>158</v>
      </c>
      <c r="C620" s="1">
        <v>44773</v>
      </c>
      <c r="D620" t="s">
        <v>167</v>
      </c>
      <c r="E620" t="s">
        <v>170</v>
      </c>
      <c r="F620">
        <v>60</v>
      </c>
      <c r="G620" t="s">
        <v>103</v>
      </c>
      <c r="H620" s="2">
        <v>7</v>
      </c>
      <c r="I620" s="3">
        <f t="shared" ca="1" si="1"/>
        <v>0.41086171487285128</v>
      </c>
    </row>
    <row r="621" spans="1:9" x14ac:dyDescent="0.3">
      <c r="A621" t="s">
        <v>748</v>
      </c>
      <c r="B621" t="s">
        <v>154</v>
      </c>
      <c r="C621" s="1">
        <v>44766</v>
      </c>
      <c r="D621" t="s">
        <v>163</v>
      </c>
      <c r="E621" t="s">
        <v>170</v>
      </c>
      <c r="F621">
        <v>72</v>
      </c>
      <c r="G621" t="s">
        <v>104</v>
      </c>
      <c r="H621" s="2">
        <v>7</v>
      </c>
      <c r="I621" s="3">
        <f t="shared" ca="1" si="1"/>
        <v>0.93885342536852745</v>
      </c>
    </row>
    <row r="622" spans="1:9" x14ac:dyDescent="0.3">
      <c r="A622" t="s">
        <v>749</v>
      </c>
      <c r="B622" t="s">
        <v>155</v>
      </c>
      <c r="C622" s="1">
        <v>44793</v>
      </c>
      <c r="D622" t="s">
        <v>164</v>
      </c>
      <c r="E622" t="s">
        <v>170</v>
      </c>
      <c r="F622">
        <v>65</v>
      </c>
      <c r="G622" t="s">
        <v>105</v>
      </c>
      <c r="H622" s="2">
        <v>11</v>
      </c>
      <c r="I622" s="3">
        <f t="shared" ca="1" si="1"/>
        <v>7.0736835580254565E-2</v>
      </c>
    </row>
    <row r="623" spans="1:9" x14ac:dyDescent="0.3">
      <c r="A623" t="s">
        <v>750</v>
      </c>
      <c r="B623" t="s">
        <v>156</v>
      </c>
      <c r="C623" s="1">
        <v>44769</v>
      </c>
      <c r="D623" t="s">
        <v>165</v>
      </c>
      <c r="E623" t="s">
        <v>171</v>
      </c>
      <c r="F623">
        <v>250</v>
      </c>
      <c r="G623" t="s">
        <v>103</v>
      </c>
      <c r="H623" s="2">
        <v>1</v>
      </c>
      <c r="I623" s="3">
        <f t="shared" ca="1" si="1"/>
        <v>0.4987697138440943</v>
      </c>
    </row>
    <row r="624" spans="1:9" x14ac:dyDescent="0.3">
      <c r="A624" t="s">
        <v>751</v>
      </c>
      <c r="B624" t="s">
        <v>157</v>
      </c>
      <c r="C624" s="1">
        <v>44758</v>
      </c>
      <c r="D624" t="s">
        <v>166</v>
      </c>
      <c r="E624" t="s">
        <v>170</v>
      </c>
      <c r="F624">
        <v>130</v>
      </c>
      <c r="G624" t="s">
        <v>104</v>
      </c>
      <c r="H624" s="2">
        <v>5</v>
      </c>
      <c r="I624" s="3">
        <f t="shared" ca="1" si="1"/>
        <v>0.40716196979783681</v>
      </c>
    </row>
    <row r="625" spans="1:9" x14ac:dyDescent="0.3">
      <c r="A625" t="s">
        <v>752</v>
      </c>
      <c r="B625" t="s">
        <v>154</v>
      </c>
      <c r="C625" s="1">
        <v>44803</v>
      </c>
      <c r="D625" t="s">
        <v>163</v>
      </c>
      <c r="E625" t="s">
        <v>170</v>
      </c>
      <c r="F625">
        <v>72</v>
      </c>
      <c r="G625" t="s">
        <v>105</v>
      </c>
      <c r="H625" s="2">
        <v>11</v>
      </c>
      <c r="I625" s="3">
        <f t="shared" ca="1" si="1"/>
        <v>0.45303768311737491</v>
      </c>
    </row>
    <row r="626" spans="1:9" x14ac:dyDescent="0.3">
      <c r="A626" t="s">
        <v>753</v>
      </c>
      <c r="B626" t="s">
        <v>155</v>
      </c>
      <c r="C626" s="1">
        <v>44808</v>
      </c>
      <c r="D626" t="s">
        <v>164</v>
      </c>
      <c r="E626" t="s">
        <v>170</v>
      </c>
      <c r="F626">
        <v>65</v>
      </c>
      <c r="G626" t="s">
        <v>103</v>
      </c>
      <c r="H626" s="2">
        <v>7</v>
      </c>
      <c r="I626" s="3">
        <f t="shared" ca="1" si="1"/>
        <v>0.14228650242625429</v>
      </c>
    </row>
    <row r="627" spans="1:9" x14ac:dyDescent="0.3">
      <c r="A627" t="s">
        <v>754</v>
      </c>
      <c r="B627" t="s">
        <v>156</v>
      </c>
      <c r="C627" s="1">
        <v>44784</v>
      </c>
      <c r="D627" t="s">
        <v>165</v>
      </c>
      <c r="E627" t="s">
        <v>170</v>
      </c>
      <c r="F627">
        <v>250</v>
      </c>
      <c r="G627" t="s">
        <v>104</v>
      </c>
      <c r="H627" s="2">
        <v>2</v>
      </c>
      <c r="I627" s="3">
        <f t="shared" ca="1" si="1"/>
        <v>0.57449930848407527</v>
      </c>
    </row>
    <row r="628" spans="1:9" x14ac:dyDescent="0.3">
      <c r="A628" t="s">
        <v>755</v>
      </c>
      <c r="B628" t="s">
        <v>157</v>
      </c>
      <c r="C628" s="1">
        <v>44764</v>
      </c>
      <c r="D628" t="s">
        <v>166</v>
      </c>
      <c r="E628" t="s">
        <v>170</v>
      </c>
      <c r="F628">
        <v>130</v>
      </c>
      <c r="G628" t="s">
        <v>105</v>
      </c>
      <c r="H628" s="2">
        <v>3</v>
      </c>
      <c r="I628" s="3">
        <f t="shared" ca="1" si="1"/>
        <v>0.1606113242632744</v>
      </c>
    </row>
    <row r="629" spans="1:9" x14ac:dyDescent="0.3">
      <c r="A629" t="s">
        <v>756</v>
      </c>
      <c r="B629" t="s">
        <v>158</v>
      </c>
      <c r="C629" s="1">
        <v>44795</v>
      </c>
      <c r="D629" t="s">
        <v>167</v>
      </c>
      <c r="E629" t="s">
        <v>171</v>
      </c>
      <c r="F629">
        <v>60</v>
      </c>
      <c r="G629" t="s">
        <v>103</v>
      </c>
      <c r="H629" s="2">
        <v>4</v>
      </c>
      <c r="I629" s="3">
        <f t="shared" ca="1" si="1"/>
        <v>0.34942096951303558</v>
      </c>
    </row>
    <row r="630" spans="1:9" x14ac:dyDescent="0.3">
      <c r="A630" t="s">
        <v>757</v>
      </c>
      <c r="B630" t="s">
        <v>159</v>
      </c>
      <c r="C630" s="1">
        <v>44799</v>
      </c>
      <c r="D630" t="s">
        <v>168</v>
      </c>
      <c r="E630" t="s">
        <v>170</v>
      </c>
      <c r="F630">
        <v>95</v>
      </c>
      <c r="G630" t="s">
        <v>104</v>
      </c>
      <c r="H630" s="2">
        <v>4</v>
      </c>
      <c r="I630" s="3">
        <f t="shared" ref="I630:I693" ca="1" si="2">RAND()</f>
        <v>0.47602706208937395</v>
      </c>
    </row>
    <row r="631" spans="1:9" x14ac:dyDescent="0.3">
      <c r="A631" t="s">
        <v>758</v>
      </c>
      <c r="B631" t="s">
        <v>154</v>
      </c>
      <c r="C631" s="1">
        <v>44800</v>
      </c>
      <c r="D631" t="s">
        <v>163</v>
      </c>
      <c r="E631" t="s">
        <v>170</v>
      </c>
      <c r="F631">
        <v>72</v>
      </c>
      <c r="G631" t="s">
        <v>105</v>
      </c>
      <c r="H631" s="2">
        <v>8</v>
      </c>
      <c r="I631" s="3">
        <f t="shared" ca="1" si="2"/>
        <v>0.76689994731441791</v>
      </c>
    </row>
    <row r="632" spans="1:9" x14ac:dyDescent="0.3">
      <c r="A632" t="s">
        <v>759</v>
      </c>
      <c r="B632" t="s">
        <v>155</v>
      </c>
      <c r="C632" s="1">
        <v>44771</v>
      </c>
      <c r="D632" t="s">
        <v>164</v>
      </c>
      <c r="E632" t="s">
        <v>170</v>
      </c>
      <c r="F632">
        <v>65</v>
      </c>
      <c r="G632" t="s">
        <v>103</v>
      </c>
      <c r="H632" s="2">
        <v>12</v>
      </c>
      <c r="I632" s="3">
        <f t="shared" ca="1" si="2"/>
        <v>0.36605961546190136</v>
      </c>
    </row>
    <row r="633" spans="1:9" x14ac:dyDescent="0.3">
      <c r="A633" t="s">
        <v>760</v>
      </c>
      <c r="B633" t="s">
        <v>156</v>
      </c>
      <c r="C633" s="1">
        <v>44760</v>
      </c>
      <c r="D633" t="s">
        <v>165</v>
      </c>
      <c r="E633" t="s">
        <v>171</v>
      </c>
      <c r="F633">
        <v>250</v>
      </c>
      <c r="G633" t="s">
        <v>104</v>
      </c>
      <c r="H633" s="2">
        <v>3</v>
      </c>
      <c r="I633" s="3">
        <f t="shared" ca="1" si="2"/>
        <v>0.17333578457850152</v>
      </c>
    </row>
    <row r="634" spans="1:9" x14ac:dyDescent="0.3">
      <c r="A634" t="s">
        <v>761</v>
      </c>
      <c r="B634" t="s">
        <v>157</v>
      </c>
      <c r="C634" s="1">
        <v>44778</v>
      </c>
      <c r="D634" t="s">
        <v>166</v>
      </c>
      <c r="E634" t="s">
        <v>171</v>
      </c>
      <c r="F634">
        <v>130</v>
      </c>
      <c r="G634" t="s">
        <v>105</v>
      </c>
      <c r="H634" s="2">
        <v>2</v>
      </c>
      <c r="I634" s="3">
        <f t="shared" ca="1" si="2"/>
        <v>0.63713588143445021</v>
      </c>
    </row>
    <row r="635" spans="1:9" x14ac:dyDescent="0.3">
      <c r="A635" t="s">
        <v>762</v>
      </c>
      <c r="B635" t="s">
        <v>154</v>
      </c>
      <c r="C635" s="1">
        <v>44755</v>
      </c>
      <c r="D635" t="s">
        <v>163</v>
      </c>
      <c r="E635" t="s">
        <v>171</v>
      </c>
      <c r="F635">
        <v>72</v>
      </c>
      <c r="G635" t="s">
        <v>103</v>
      </c>
      <c r="H635" s="2">
        <v>10</v>
      </c>
      <c r="I635" s="3">
        <f t="shared" ca="1" si="2"/>
        <v>0.71513414603450398</v>
      </c>
    </row>
    <row r="636" spans="1:9" x14ac:dyDescent="0.3">
      <c r="A636" t="s">
        <v>763</v>
      </c>
      <c r="B636" t="s">
        <v>155</v>
      </c>
      <c r="C636" s="1">
        <v>44770</v>
      </c>
      <c r="D636" t="s">
        <v>164</v>
      </c>
      <c r="E636" t="s">
        <v>171</v>
      </c>
      <c r="F636">
        <v>65</v>
      </c>
      <c r="G636" t="s">
        <v>104</v>
      </c>
      <c r="H636" s="2">
        <v>9</v>
      </c>
      <c r="I636" s="3">
        <f t="shared" ca="1" si="2"/>
        <v>0.83056461920401936</v>
      </c>
    </row>
    <row r="637" spans="1:9" x14ac:dyDescent="0.3">
      <c r="A637" t="s">
        <v>764</v>
      </c>
      <c r="B637" t="s">
        <v>156</v>
      </c>
      <c r="C637" s="1">
        <v>44772</v>
      </c>
      <c r="D637" t="s">
        <v>165</v>
      </c>
      <c r="E637" t="s">
        <v>171</v>
      </c>
      <c r="F637">
        <v>250</v>
      </c>
      <c r="G637" t="s">
        <v>105</v>
      </c>
      <c r="H637" s="2">
        <v>2</v>
      </c>
      <c r="I637" s="3">
        <f t="shared" ca="1" si="2"/>
        <v>0.2353871398351467</v>
      </c>
    </row>
    <row r="638" spans="1:9" x14ac:dyDescent="0.3">
      <c r="A638" t="s">
        <v>765</v>
      </c>
      <c r="B638" t="s">
        <v>157</v>
      </c>
      <c r="C638" s="1">
        <v>44799</v>
      </c>
      <c r="D638" t="s">
        <v>166</v>
      </c>
      <c r="E638" t="s">
        <v>171</v>
      </c>
      <c r="F638">
        <v>130</v>
      </c>
      <c r="G638" t="s">
        <v>103</v>
      </c>
      <c r="H638" s="2">
        <v>3</v>
      </c>
      <c r="I638" s="3">
        <f t="shared" ca="1" si="2"/>
        <v>0.41067805031397708</v>
      </c>
    </row>
    <row r="639" spans="1:9" x14ac:dyDescent="0.3">
      <c r="A639" t="s">
        <v>766</v>
      </c>
      <c r="B639" t="s">
        <v>154</v>
      </c>
      <c r="C639" s="1">
        <v>44782</v>
      </c>
      <c r="D639" t="s">
        <v>163</v>
      </c>
      <c r="E639" t="s">
        <v>170</v>
      </c>
      <c r="F639">
        <v>72</v>
      </c>
      <c r="G639" t="s">
        <v>103</v>
      </c>
      <c r="H639" s="2">
        <v>9</v>
      </c>
      <c r="I639" s="3">
        <f t="shared" ca="1" si="2"/>
        <v>0.84400608229022522</v>
      </c>
    </row>
    <row r="640" spans="1:9" x14ac:dyDescent="0.3">
      <c r="A640" t="s">
        <v>767</v>
      </c>
      <c r="B640" t="s">
        <v>155</v>
      </c>
      <c r="C640" s="1">
        <v>44761</v>
      </c>
      <c r="D640" t="s">
        <v>164</v>
      </c>
      <c r="E640" t="s">
        <v>171</v>
      </c>
      <c r="F640">
        <v>65</v>
      </c>
      <c r="G640" t="s">
        <v>104</v>
      </c>
      <c r="H640" s="2">
        <v>6</v>
      </c>
      <c r="I640" s="3">
        <f t="shared" ca="1" si="2"/>
        <v>0.88832362548752575</v>
      </c>
    </row>
    <row r="641" spans="1:9" x14ac:dyDescent="0.3">
      <c r="A641" t="s">
        <v>768</v>
      </c>
      <c r="B641" t="s">
        <v>156</v>
      </c>
      <c r="C641" s="1">
        <v>44794</v>
      </c>
      <c r="D641" t="s">
        <v>165</v>
      </c>
      <c r="E641" t="s">
        <v>170</v>
      </c>
      <c r="F641">
        <v>250</v>
      </c>
      <c r="G641" t="s">
        <v>105</v>
      </c>
      <c r="H641" s="2">
        <v>3</v>
      </c>
      <c r="I641" s="3">
        <f t="shared" ca="1" si="2"/>
        <v>7.3219066560376356E-2</v>
      </c>
    </row>
    <row r="642" spans="1:9" x14ac:dyDescent="0.3">
      <c r="A642" t="s">
        <v>769</v>
      </c>
      <c r="B642" t="s">
        <v>157</v>
      </c>
      <c r="C642" s="1">
        <v>44762</v>
      </c>
      <c r="D642" t="s">
        <v>166</v>
      </c>
      <c r="E642" t="s">
        <v>171</v>
      </c>
      <c r="F642">
        <v>130</v>
      </c>
      <c r="G642" t="s">
        <v>103</v>
      </c>
      <c r="H642" s="2">
        <v>3</v>
      </c>
      <c r="I642" s="3">
        <f t="shared" ca="1" si="2"/>
        <v>0.51360547892674147</v>
      </c>
    </row>
    <row r="643" spans="1:9" x14ac:dyDescent="0.3">
      <c r="A643" t="s">
        <v>770</v>
      </c>
      <c r="B643" t="s">
        <v>154</v>
      </c>
      <c r="C643" s="1">
        <v>44769</v>
      </c>
      <c r="D643" t="s">
        <v>163</v>
      </c>
      <c r="E643" t="s">
        <v>170</v>
      </c>
      <c r="F643">
        <v>72</v>
      </c>
      <c r="G643" t="s">
        <v>104</v>
      </c>
      <c r="H643" s="2">
        <v>11</v>
      </c>
      <c r="I643" s="3">
        <f t="shared" ca="1" si="2"/>
        <v>0.58343754707334894</v>
      </c>
    </row>
    <row r="644" spans="1:9" x14ac:dyDescent="0.3">
      <c r="A644" t="s">
        <v>771</v>
      </c>
      <c r="B644" t="s">
        <v>155</v>
      </c>
      <c r="C644" s="1">
        <v>44770</v>
      </c>
      <c r="D644" t="s">
        <v>164</v>
      </c>
      <c r="E644" t="s">
        <v>171</v>
      </c>
      <c r="F644">
        <v>65</v>
      </c>
      <c r="G644" t="s">
        <v>105</v>
      </c>
      <c r="H644" s="2">
        <v>13</v>
      </c>
      <c r="I644" s="3">
        <f t="shared" ca="1" si="2"/>
        <v>0.21052475564126882</v>
      </c>
    </row>
    <row r="645" spans="1:9" x14ac:dyDescent="0.3">
      <c r="A645" t="s">
        <v>772</v>
      </c>
      <c r="B645" t="s">
        <v>156</v>
      </c>
      <c r="C645" s="1">
        <v>44797</v>
      </c>
      <c r="D645" t="s">
        <v>165</v>
      </c>
      <c r="E645" t="s">
        <v>170</v>
      </c>
      <c r="F645">
        <v>250</v>
      </c>
      <c r="G645" t="s">
        <v>103</v>
      </c>
      <c r="H645" s="2">
        <v>3</v>
      </c>
      <c r="I645" s="3">
        <f t="shared" ca="1" si="2"/>
        <v>0.63089935354195825</v>
      </c>
    </row>
    <row r="646" spans="1:9" x14ac:dyDescent="0.3">
      <c r="A646" t="s">
        <v>773</v>
      </c>
      <c r="B646" t="s">
        <v>157</v>
      </c>
      <c r="C646" s="1">
        <v>44783</v>
      </c>
      <c r="D646" t="s">
        <v>166</v>
      </c>
      <c r="E646" t="s">
        <v>171</v>
      </c>
      <c r="F646">
        <v>130</v>
      </c>
      <c r="G646" t="s">
        <v>104</v>
      </c>
      <c r="H646" s="2">
        <v>3</v>
      </c>
      <c r="I646" s="3">
        <f t="shared" ca="1" si="2"/>
        <v>0.48534161978024049</v>
      </c>
    </row>
    <row r="647" spans="1:9" x14ac:dyDescent="0.3">
      <c r="A647" t="s">
        <v>774</v>
      </c>
      <c r="B647" t="s">
        <v>158</v>
      </c>
      <c r="C647" s="1">
        <v>44801</v>
      </c>
      <c r="D647" t="s">
        <v>167</v>
      </c>
      <c r="E647" t="s">
        <v>170</v>
      </c>
      <c r="F647">
        <v>60</v>
      </c>
      <c r="G647" t="s">
        <v>105</v>
      </c>
      <c r="H647" s="2">
        <v>6</v>
      </c>
      <c r="I647" s="3">
        <f t="shared" ca="1" si="2"/>
        <v>2.625895137193579E-3</v>
      </c>
    </row>
    <row r="648" spans="1:9" x14ac:dyDescent="0.3">
      <c r="A648" t="s">
        <v>775</v>
      </c>
      <c r="B648" t="s">
        <v>154</v>
      </c>
      <c r="C648" s="1">
        <v>44808</v>
      </c>
      <c r="D648" t="s">
        <v>163</v>
      </c>
      <c r="E648" t="s">
        <v>171</v>
      </c>
      <c r="F648">
        <v>72</v>
      </c>
      <c r="G648" t="s">
        <v>103</v>
      </c>
      <c r="H648" s="2">
        <v>6</v>
      </c>
      <c r="I648" s="3">
        <f t="shared" ca="1" si="2"/>
        <v>0.39636431785089266</v>
      </c>
    </row>
    <row r="649" spans="1:9" x14ac:dyDescent="0.3">
      <c r="A649" t="s">
        <v>776</v>
      </c>
      <c r="B649" t="s">
        <v>155</v>
      </c>
      <c r="C649" s="1">
        <v>44808</v>
      </c>
      <c r="D649" t="s">
        <v>164</v>
      </c>
      <c r="E649" t="s">
        <v>170</v>
      </c>
      <c r="F649">
        <v>65</v>
      </c>
      <c r="G649" t="s">
        <v>104</v>
      </c>
      <c r="H649" s="2">
        <v>5</v>
      </c>
      <c r="I649" s="3">
        <f t="shared" ca="1" si="2"/>
        <v>0.70367445579961074</v>
      </c>
    </row>
    <row r="650" spans="1:9" x14ac:dyDescent="0.3">
      <c r="A650" t="s">
        <v>777</v>
      </c>
      <c r="B650" t="s">
        <v>156</v>
      </c>
      <c r="C650" s="1">
        <v>44781</v>
      </c>
      <c r="D650" t="s">
        <v>165</v>
      </c>
      <c r="E650" t="s">
        <v>171</v>
      </c>
      <c r="F650">
        <v>250</v>
      </c>
      <c r="G650" t="s">
        <v>105</v>
      </c>
      <c r="H650" s="2">
        <v>3</v>
      </c>
      <c r="I650" s="3">
        <f t="shared" ca="1" si="2"/>
        <v>0.1885097080874123</v>
      </c>
    </row>
    <row r="651" spans="1:9" x14ac:dyDescent="0.3">
      <c r="A651" t="s">
        <v>778</v>
      </c>
      <c r="B651" t="s">
        <v>157</v>
      </c>
      <c r="C651" s="1">
        <v>44783</v>
      </c>
      <c r="D651" t="s">
        <v>166</v>
      </c>
      <c r="E651" t="s">
        <v>170</v>
      </c>
      <c r="F651">
        <v>130</v>
      </c>
      <c r="G651" t="s">
        <v>103</v>
      </c>
      <c r="H651" s="2">
        <v>6</v>
      </c>
      <c r="I651" s="3">
        <f t="shared" ca="1" si="2"/>
        <v>0.54658898487777074</v>
      </c>
    </row>
    <row r="652" spans="1:9" x14ac:dyDescent="0.3">
      <c r="A652" t="s">
        <v>779</v>
      </c>
      <c r="B652" t="s">
        <v>154</v>
      </c>
      <c r="C652" s="1">
        <v>44762</v>
      </c>
      <c r="D652" t="s">
        <v>163</v>
      </c>
      <c r="E652" t="s">
        <v>171</v>
      </c>
      <c r="F652">
        <v>72</v>
      </c>
      <c r="G652" t="s">
        <v>104</v>
      </c>
      <c r="H652" s="2">
        <v>5</v>
      </c>
      <c r="I652" s="3">
        <f t="shared" ca="1" si="2"/>
        <v>0.1586430117546419</v>
      </c>
    </row>
    <row r="653" spans="1:9" x14ac:dyDescent="0.3">
      <c r="A653" t="s">
        <v>780</v>
      </c>
      <c r="B653" t="s">
        <v>155</v>
      </c>
      <c r="C653" s="1">
        <v>44800</v>
      </c>
      <c r="D653" t="s">
        <v>164</v>
      </c>
      <c r="E653" t="s">
        <v>170</v>
      </c>
      <c r="F653">
        <v>65</v>
      </c>
      <c r="G653" t="s">
        <v>105</v>
      </c>
      <c r="H653" s="2">
        <v>10</v>
      </c>
      <c r="I653" s="3">
        <f t="shared" ca="1" si="2"/>
        <v>0.51937999256232048</v>
      </c>
    </row>
    <row r="654" spans="1:9" x14ac:dyDescent="0.3">
      <c r="A654" t="s">
        <v>781</v>
      </c>
      <c r="B654" t="s">
        <v>156</v>
      </c>
      <c r="C654" s="1">
        <v>44799</v>
      </c>
      <c r="D654" t="s">
        <v>165</v>
      </c>
      <c r="E654" t="s">
        <v>171</v>
      </c>
      <c r="F654">
        <v>250</v>
      </c>
      <c r="G654" t="s">
        <v>103</v>
      </c>
      <c r="H654" s="2">
        <v>2</v>
      </c>
      <c r="I654" s="3">
        <f t="shared" ca="1" si="2"/>
        <v>0.82218043974682264</v>
      </c>
    </row>
    <row r="655" spans="1:9" x14ac:dyDescent="0.3">
      <c r="A655" t="s">
        <v>782</v>
      </c>
      <c r="B655" t="s">
        <v>157</v>
      </c>
      <c r="C655" s="1">
        <v>44777</v>
      </c>
      <c r="D655" t="s">
        <v>166</v>
      </c>
      <c r="E655" t="s">
        <v>170</v>
      </c>
      <c r="F655">
        <v>130</v>
      </c>
      <c r="G655" t="s">
        <v>104</v>
      </c>
      <c r="H655" s="2">
        <v>2</v>
      </c>
      <c r="I655" s="3">
        <f t="shared" ca="1" si="2"/>
        <v>0.41485842105211235</v>
      </c>
    </row>
    <row r="656" spans="1:9" x14ac:dyDescent="0.3">
      <c r="A656" t="s">
        <v>783</v>
      </c>
      <c r="B656" t="s">
        <v>158</v>
      </c>
      <c r="C656" s="1">
        <v>44800</v>
      </c>
      <c r="D656" t="s">
        <v>167</v>
      </c>
      <c r="E656" t="s">
        <v>170</v>
      </c>
      <c r="F656">
        <v>60</v>
      </c>
      <c r="G656" t="s">
        <v>105</v>
      </c>
      <c r="H656" s="2">
        <v>10</v>
      </c>
      <c r="I656" s="3">
        <f t="shared" ca="1" si="2"/>
        <v>0.61982909770061645</v>
      </c>
    </row>
    <row r="657" spans="1:9" x14ac:dyDescent="0.3">
      <c r="A657" t="s">
        <v>784</v>
      </c>
      <c r="B657" t="s">
        <v>159</v>
      </c>
      <c r="C657" s="1">
        <v>44770</v>
      </c>
      <c r="D657" t="s">
        <v>168</v>
      </c>
      <c r="E657" t="s">
        <v>171</v>
      </c>
      <c r="F657">
        <v>95</v>
      </c>
      <c r="G657" t="s">
        <v>103</v>
      </c>
      <c r="H657" s="2">
        <v>3</v>
      </c>
      <c r="I657" s="3">
        <f t="shared" ca="1" si="2"/>
        <v>0.31182781392179526</v>
      </c>
    </row>
    <row r="658" spans="1:9" x14ac:dyDescent="0.3">
      <c r="A658" t="s">
        <v>785</v>
      </c>
      <c r="B658" t="s">
        <v>154</v>
      </c>
      <c r="C658" s="1">
        <v>44774</v>
      </c>
      <c r="D658" t="s">
        <v>163</v>
      </c>
      <c r="E658" t="s">
        <v>171</v>
      </c>
      <c r="F658">
        <v>72</v>
      </c>
      <c r="G658" t="s">
        <v>104</v>
      </c>
      <c r="H658" s="2">
        <v>6</v>
      </c>
      <c r="I658" s="3">
        <f t="shared" ca="1" si="2"/>
        <v>3.7922085400191707E-2</v>
      </c>
    </row>
    <row r="659" spans="1:9" x14ac:dyDescent="0.3">
      <c r="A659" t="s">
        <v>786</v>
      </c>
      <c r="B659" t="s">
        <v>155</v>
      </c>
      <c r="C659" s="1">
        <v>44779</v>
      </c>
      <c r="D659" t="s">
        <v>164</v>
      </c>
      <c r="E659" t="s">
        <v>171</v>
      </c>
      <c r="F659">
        <v>65</v>
      </c>
      <c r="G659" t="s">
        <v>105</v>
      </c>
      <c r="H659" s="2">
        <v>8</v>
      </c>
      <c r="I659" s="3">
        <f t="shared" ca="1" si="2"/>
        <v>2.9513750677294115E-2</v>
      </c>
    </row>
    <row r="660" spans="1:9" x14ac:dyDescent="0.3">
      <c r="A660" t="s">
        <v>787</v>
      </c>
      <c r="B660" t="s">
        <v>156</v>
      </c>
      <c r="C660" s="1">
        <v>44796</v>
      </c>
      <c r="D660" t="s">
        <v>165</v>
      </c>
      <c r="E660" t="s">
        <v>170</v>
      </c>
      <c r="F660">
        <v>250</v>
      </c>
      <c r="G660" t="s">
        <v>103</v>
      </c>
      <c r="H660" s="2">
        <v>2</v>
      </c>
      <c r="I660" s="3">
        <f t="shared" ca="1" si="2"/>
        <v>0.20797786681891384</v>
      </c>
    </row>
    <row r="661" spans="1:9" x14ac:dyDescent="0.3">
      <c r="A661" t="s">
        <v>788</v>
      </c>
      <c r="B661" t="s">
        <v>157</v>
      </c>
      <c r="C661" s="1">
        <v>44772</v>
      </c>
      <c r="D661" t="s">
        <v>166</v>
      </c>
      <c r="E661" t="s">
        <v>170</v>
      </c>
      <c r="F661">
        <v>130</v>
      </c>
      <c r="G661" t="s">
        <v>104</v>
      </c>
      <c r="H661" s="2">
        <v>2</v>
      </c>
      <c r="I661" s="3">
        <f t="shared" ca="1" si="2"/>
        <v>0.34774250782248106</v>
      </c>
    </row>
    <row r="662" spans="1:9" x14ac:dyDescent="0.3">
      <c r="A662" t="s">
        <v>789</v>
      </c>
      <c r="B662" t="s">
        <v>154</v>
      </c>
      <c r="C662" s="1">
        <v>44809</v>
      </c>
      <c r="D662" t="s">
        <v>163</v>
      </c>
      <c r="E662" t="s">
        <v>170</v>
      </c>
      <c r="F662">
        <v>72</v>
      </c>
      <c r="G662" t="s">
        <v>105</v>
      </c>
      <c r="H662" s="2">
        <v>9</v>
      </c>
      <c r="I662" s="3">
        <f t="shared" ca="1" si="2"/>
        <v>7.6643341213421645E-2</v>
      </c>
    </row>
    <row r="663" spans="1:9" x14ac:dyDescent="0.3">
      <c r="A663" t="s">
        <v>790</v>
      </c>
      <c r="B663" t="s">
        <v>155</v>
      </c>
      <c r="C663" s="1">
        <v>44757</v>
      </c>
      <c r="D663" t="s">
        <v>164</v>
      </c>
      <c r="E663" t="s">
        <v>170</v>
      </c>
      <c r="F663">
        <v>65</v>
      </c>
      <c r="G663" t="s">
        <v>103</v>
      </c>
      <c r="H663" s="2">
        <v>4</v>
      </c>
      <c r="I663" s="3">
        <f t="shared" ca="1" si="2"/>
        <v>0.97912625065021797</v>
      </c>
    </row>
    <row r="664" spans="1:9" x14ac:dyDescent="0.3">
      <c r="A664" t="s">
        <v>791</v>
      </c>
      <c r="B664" t="s">
        <v>156</v>
      </c>
      <c r="C664" s="1">
        <v>44782</v>
      </c>
      <c r="D664" t="s">
        <v>165</v>
      </c>
      <c r="E664" t="s">
        <v>170</v>
      </c>
      <c r="F664">
        <v>250</v>
      </c>
      <c r="G664" t="s">
        <v>104</v>
      </c>
      <c r="H664" s="2">
        <v>1</v>
      </c>
      <c r="I664" s="3">
        <f t="shared" ca="1" si="2"/>
        <v>0.94427569462071947</v>
      </c>
    </row>
    <row r="665" spans="1:9" x14ac:dyDescent="0.3">
      <c r="A665" t="s">
        <v>792</v>
      </c>
      <c r="B665" t="s">
        <v>157</v>
      </c>
      <c r="C665" s="1">
        <v>44809</v>
      </c>
      <c r="D665" t="s">
        <v>166</v>
      </c>
      <c r="E665" t="s">
        <v>170</v>
      </c>
      <c r="F665">
        <v>130</v>
      </c>
      <c r="G665" t="s">
        <v>105</v>
      </c>
      <c r="H665" s="2">
        <v>5</v>
      </c>
      <c r="I665" s="3">
        <f t="shared" ca="1" si="2"/>
        <v>0.25348287395449287</v>
      </c>
    </row>
    <row r="666" spans="1:9" x14ac:dyDescent="0.3">
      <c r="A666" t="s">
        <v>793</v>
      </c>
      <c r="B666" t="s">
        <v>158</v>
      </c>
      <c r="C666" s="1">
        <v>44795</v>
      </c>
      <c r="D666" t="s">
        <v>167</v>
      </c>
      <c r="E666" t="s">
        <v>170</v>
      </c>
      <c r="F666">
        <v>60</v>
      </c>
      <c r="G666" t="s">
        <v>103</v>
      </c>
      <c r="H666" s="2">
        <v>12</v>
      </c>
      <c r="I666" s="3">
        <f t="shared" ca="1" si="2"/>
        <v>4.4469352616277158E-2</v>
      </c>
    </row>
    <row r="667" spans="1:9" x14ac:dyDescent="0.3">
      <c r="A667" t="s">
        <v>794</v>
      </c>
      <c r="B667" t="s">
        <v>154</v>
      </c>
      <c r="C667" s="1">
        <v>44801</v>
      </c>
      <c r="D667" t="s">
        <v>163</v>
      </c>
      <c r="E667" t="s">
        <v>170</v>
      </c>
      <c r="F667">
        <v>72</v>
      </c>
      <c r="G667" t="s">
        <v>104</v>
      </c>
      <c r="H667" s="2">
        <v>6</v>
      </c>
      <c r="I667" s="3">
        <f t="shared" ca="1" si="2"/>
        <v>0.59231144288544735</v>
      </c>
    </row>
    <row r="668" spans="1:9" x14ac:dyDescent="0.3">
      <c r="A668" t="s">
        <v>795</v>
      </c>
      <c r="B668" t="s">
        <v>155</v>
      </c>
      <c r="C668" s="1">
        <v>44770</v>
      </c>
      <c r="D668" t="s">
        <v>164</v>
      </c>
      <c r="E668" t="s">
        <v>170</v>
      </c>
      <c r="F668">
        <v>65</v>
      </c>
      <c r="G668" t="s">
        <v>105</v>
      </c>
      <c r="H668" s="2">
        <v>6</v>
      </c>
      <c r="I668" s="3">
        <f t="shared" ca="1" si="2"/>
        <v>0.60306514811176393</v>
      </c>
    </row>
    <row r="669" spans="1:9" x14ac:dyDescent="0.3">
      <c r="A669" t="s">
        <v>796</v>
      </c>
      <c r="B669" t="s">
        <v>156</v>
      </c>
      <c r="C669" s="1">
        <v>44764</v>
      </c>
      <c r="D669" t="s">
        <v>165</v>
      </c>
      <c r="E669" t="s">
        <v>171</v>
      </c>
      <c r="F669">
        <v>250</v>
      </c>
      <c r="G669" t="s">
        <v>103</v>
      </c>
      <c r="H669" s="2">
        <v>2</v>
      </c>
      <c r="I669" s="3">
        <f t="shared" ca="1" si="2"/>
        <v>0.95088057488652045</v>
      </c>
    </row>
    <row r="670" spans="1:9" x14ac:dyDescent="0.3">
      <c r="A670" t="s">
        <v>797</v>
      </c>
      <c r="B670" t="s">
        <v>157</v>
      </c>
      <c r="C670" s="1">
        <v>44776</v>
      </c>
      <c r="D670" t="s">
        <v>166</v>
      </c>
      <c r="E670" t="s">
        <v>170</v>
      </c>
      <c r="F670">
        <v>130</v>
      </c>
      <c r="G670" t="s">
        <v>104</v>
      </c>
      <c r="H670" s="2">
        <v>4</v>
      </c>
      <c r="I670" s="3">
        <f t="shared" ca="1" si="2"/>
        <v>0.32433932478688332</v>
      </c>
    </row>
    <row r="671" spans="1:9" x14ac:dyDescent="0.3">
      <c r="A671" t="s">
        <v>798</v>
      </c>
      <c r="B671" t="s">
        <v>154</v>
      </c>
      <c r="C671" s="1">
        <v>44771</v>
      </c>
      <c r="D671" t="s">
        <v>163</v>
      </c>
      <c r="E671" t="s">
        <v>170</v>
      </c>
      <c r="F671">
        <v>72</v>
      </c>
      <c r="G671" t="s">
        <v>105</v>
      </c>
      <c r="H671" s="2">
        <v>10</v>
      </c>
      <c r="I671" s="3">
        <f t="shared" ca="1" si="2"/>
        <v>0.37956994518993592</v>
      </c>
    </row>
    <row r="672" spans="1:9" x14ac:dyDescent="0.3">
      <c r="A672" t="s">
        <v>799</v>
      </c>
      <c r="B672" t="s">
        <v>155</v>
      </c>
      <c r="C672" s="1">
        <v>44794</v>
      </c>
      <c r="D672" t="s">
        <v>164</v>
      </c>
      <c r="E672" t="s">
        <v>170</v>
      </c>
      <c r="F672">
        <v>65</v>
      </c>
      <c r="G672" t="s">
        <v>103</v>
      </c>
      <c r="H672" s="2">
        <v>8</v>
      </c>
      <c r="I672" s="3">
        <f t="shared" ca="1" si="2"/>
        <v>0.81767827753468791</v>
      </c>
    </row>
    <row r="673" spans="1:9" x14ac:dyDescent="0.3">
      <c r="A673" t="s">
        <v>800</v>
      </c>
      <c r="B673" t="s">
        <v>156</v>
      </c>
      <c r="C673" s="1">
        <v>44792</v>
      </c>
      <c r="D673" t="s">
        <v>165</v>
      </c>
      <c r="E673" t="s">
        <v>170</v>
      </c>
      <c r="F673">
        <v>250</v>
      </c>
      <c r="G673" t="s">
        <v>104</v>
      </c>
      <c r="H673" s="2">
        <v>2</v>
      </c>
      <c r="I673" s="3">
        <f t="shared" ca="1" si="2"/>
        <v>1.3069703167719604E-3</v>
      </c>
    </row>
    <row r="674" spans="1:9" x14ac:dyDescent="0.3">
      <c r="A674" t="s">
        <v>801</v>
      </c>
      <c r="B674" t="s">
        <v>157</v>
      </c>
      <c r="C674" s="1">
        <v>44792</v>
      </c>
      <c r="D674" t="s">
        <v>166</v>
      </c>
      <c r="E674" t="s">
        <v>170</v>
      </c>
      <c r="F674">
        <v>130</v>
      </c>
      <c r="G674" t="s">
        <v>105</v>
      </c>
      <c r="H674" s="2">
        <v>2</v>
      </c>
      <c r="I674" s="3">
        <f t="shared" ca="1" si="2"/>
        <v>0.90339950327452057</v>
      </c>
    </row>
    <row r="675" spans="1:9" x14ac:dyDescent="0.3">
      <c r="A675" t="s">
        <v>802</v>
      </c>
      <c r="B675" t="s">
        <v>158</v>
      </c>
      <c r="C675" s="1">
        <v>44790</v>
      </c>
      <c r="D675" t="s">
        <v>167</v>
      </c>
      <c r="E675" t="s">
        <v>171</v>
      </c>
      <c r="F675">
        <v>60</v>
      </c>
      <c r="G675" t="s">
        <v>103</v>
      </c>
      <c r="H675" s="2">
        <v>14</v>
      </c>
      <c r="I675" s="3">
        <f t="shared" ca="1" si="2"/>
        <v>0.2124525474340796</v>
      </c>
    </row>
    <row r="676" spans="1:9" x14ac:dyDescent="0.3">
      <c r="A676" t="s">
        <v>803</v>
      </c>
      <c r="B676" t="s">
        <v>159</v>
      </c>
      <c r="C676" s="1">
        <v>44809</v>
      </c>
      <c r="D676" t="s">
        <v>168</v>
      </c>
      <c r="E676" t="s">
        <v>170</v>
      </c>
      <c r="F676">
        <v>95</v>
      </c>
      <c r="G676" t="s">
        <v>104</v>
      </c>
      <c r="H676" s="2">
        <v>3</v>
      </c>
      <c r="I676" s="3">
        <f t="shared" ca="1" si="2"/>
        <v>0.71448949570417519</v>
      </c>
    </row>
    <row r="677" spans="1:9" x14ac:dyDescent="0.3">
      <c r="A677" t="s">
        <v>804</v>
      </c>
      <c r="B677" t="s">
        <v>154</v>
      </c>
      <c r="C677" s="1">
        <v>44772</v>
      </c>
      <c r="D677" t="s">
        <v>163</v>
      </c>
      <c r="E677" t="s">
        <v>170</v>
      </c>
      <c r="F677">
        <v>72</v>
      </c>
      <c r="G677" t="s">
        <v>105</v>
      </c>
      <c r="H677" s="2">
        <v>6</v>
      </c>
      <c r="I677" s="3">
        <f t="shared" ca="1" si="2"/>
        <v>0.80067579503692909</v>
      </c>
    </row>
    <row r="678" spans="1:9" x14ac:dyDescent="0.3">
      <c r="A678" t="s">
        <v>805</v>
      </c>
      <c r="B678" t="s">
        <v>155</v>
      </c>
      <c r="C678" s="1">
        <v>44802</v>
      </c>
      <c r="D678" t="s">
        <v>164</v>
      </c>
      <c r="E678" t="s">
        <v>170</v>
      </c>
      <c r="F678">
        <v>65</v>
      </c>
      <c r="G678" t="s">
        <v>103</v>
      </c>
      <c r="H678" s="2">
        <v>12</v>
      </c>
      <c r="I678" s="3">
        <f t="shared" ca="1" si="2"/>
        <v>0.61922903730732748</v>
      </c>
    </row>
    <row r="679" spans="1:9" x14ac:dyDescent="0.3">
      <c r="A679" t="s">
        <v>806</v>
      </c>
      <c r="B679" t="s">
        <v>156</v>
      </c>
      <c r="C679" s="1">
        <v>44809</v>
      </c>
      <c r="D679" t="s">
        <v>165</v>
      </c>
      <c r="E679" t="s">
        <v>171</v>
      </c>
      <c r="F679">
        <v>250</v>
      </c>
      <c r="G679" t="s">
        <v>104</v>
      </c>
      <c r="H679" s="2">
        <v>2</v>
      </c>
      <c r="I679" s="3">
        <f t="shared" ca="1" si="2"/>
        <v>0.20037916458678118</v>
      </c>
    </row>
    <row r="680" spans="1:9" x14ac:dyDescent="0.3">
      <c r="A680" t="s">
        <v>807</v>
      </c>
      <c r="B680" t="s">
        <v>157</v>
      </c>
      <c r="C680" s="1">
        <v>44793</v>
      </c>
      <c r="D680" t="s">
        <v>166</v>
      </c>
      <c r="E680" t="s">
        <v>171</v>
      </c>
      <c r="F680">
        <v>130</v>
      </c>
      <c r="G680" t="s">
        <v>105</v>
      </c>
      <c r="H680" s="2">
        <v>2</v>
      </c>
      <c r="I680" s="3">
        <f t="shared" ca="1" si="2"/>
        <v>0.90949039096943718</v>
      </c>
    </row>
    <row r="681" spans="1:9" x14ac:dyDescent="0.3">
      <c r="A681" t="s">
        <v>808</v>
      </c>
      <c r="B681" t="s">
        <v>154</v>
      </c>
      <c r="C681" s="1">
        <v>44802</v>
      </c>
      <c r="D681" t="s">
        <v>163</v>
      </c>
      <c r="E681" t="s">
        <v>171</v>
      </c>
      <c r="F681">
        <v>72</v>
      </c>
      <c r="G681" t="s">
        <v>103</v>
      </c>
      <c r="H681" s="2">
        <v>8</v>
      </c>
      <c r="I681" s="3">
        <f t="shared" ca="1" si="2"/>
        <v>0.63883519654516985</v>
      </c>
    </row>
    <row r="682" spans="1:9" x14ac:dyDescent="0.3">
      <c r="A682" t="s">
        <v>809</v>
      </c>
      <c r="B682" t="s">
        <v>155</v>
      </c>
      <c r="C682" s="1">
        <v>44766</v>
      </c>
      <c r="D682" t="s">
        <v>164</v>
      </c>
      <c r="E682" t="s">
        <v>171</v>
      </c>
      <c r="F682">
        <v>65</v>
      </c>
      <c r="G682" t="s">
        <v>104</v>
      </c>
      <c r="H682" s="2">
        <v>10</v>
      </c>
      <c r="I682" s="3">
        <f t="shared" ca="1" si="2"/>
        <v>0.47658931288439943</v>
      </c>
    </row>
    <row r="683" spans="1:9" x14ac:dyDescent="0.3">
      <c r="A683" t="s">
        <v>810</v>
      </c>
      <c r="B683" t="s">
        <v>156</v>
      </c>
      <c r="C683" s="1">
        <v>44807</v>
      </c>
      <c r="D683" t="s">
        <v>165</v>
      </c>
      <c r="E683" t="s">
        <v>171</v>
      </c>
      <c r="F683">
        <v>250</v>
      </c>
      <c r="G683" t="s">
        <v>105</v>
      </c>
      <c r="H683" s="2">
        <v>3</v>
      </c>
      <c r="I683" s="3">
        <f t="shared" ca="1" si="2"/>
        <v>3.5801078061463043E-2</v>
      </c>
    </row>
    <row r="684" spans="1:9" x14ac:dyDescent="0.3">
      <c r="A684" t="s">
        <v>811</v>
      </c>
      <c r="B684" t="s">
        <v>157</v>
      </c>
      <c r="C684" s="1">
        <v>44784</v>
      </c>
      <c r="D684" t="s">
        <v>166</v>
      </c>
      <c r="E684" t="s">
        <v>171</v>
      </c>
      <c r="F684">
        <v>130</v>
      </c>
      <c r="G684" t="s">
        <v>103</v>
      </c>
      <c r="H684" s="2">
        <v>7</v>
      </c>
      <c r="I684" s="3">
        <f t="shared" ca="1" si="2"/>
        <v>0.73572389194588461</v>
      </c>
    </row>
    <row r="685" spans="1:9" x14ac:dyDescent="0.3">
      <c r="A685" t="s">
        <v>812</v>
      </c>
      <c r="B685" t="s">
        <v>154</v>
      </c>
      <c r="C685" s="1">
        <v>44763</v>
      </c>
      <c r="D685" t="s">
        <v>163</v>
      </c>
      <c r="E685" t="s">
        <v>170</v>
      </c>
      <c r="F685">
        <v>72</v>
      </c>
      <c r="G685" t="s">
        <v>103</v>
      </c>
      <c r="H685" s="2">
        <v>10</v>
      </c>
      <c r="I685" s="3">
        <f t="shared" ca="1" si="2"/>
        <v>0.86843285983574936</v>
      </c>
    </row>
    <row r="686" spans="1:9" x14ac:dyDescent="0.3">
      <c r="A686" t="s">
        <v>813</v>
      </c>
      <c r="B686" t="s">
        <v>155</v>
      </c>
      <c r="C686" s="1">
        <v>44799</v>
      </c>
      <c r="D686" t="s">
        <v>164</v>
      </c>
      <c r="E686" t="s">
        <v>171</v>
      </c>
      <c r="F686">
        <v>65</v>
      </c>
      <c r="G686" t="s">
        <v>104</v>
      </c>
      <c r="H686" s="2">
        <v>13</v>
      </c>
      <c r="I686" s="3">
        <f t="shared" ca="1" si="2"/>
        <v>0.16365824472040236</v>
      </c>
    </row>
    <row r="687" spans="1:9" x14ac:dyDescent="0.3">
      <c r="A687" t="s">
        <v>814</v>
      </c>
      <c r="B687" t="s">
        <v>156</v>
      </c>
      <c r="C687" s="1">
        <v>44808</v>
      </c>
      <c r="D687" t="s">
        <v>165</v>
      </c>
      <c r="E687" t="s">
        <v>170</v>
      </c>
      <c r="F687">
        <v>250</v>
      </c>
      <c r="G687" t="s">
        <v>105</v>
      </c>
      <c r="H687" s="2">
        <v>1</v>
      </c>
      <c r="I687" s="3">
        <f t="shared" ca="1" si="2"/>
        <v>0.66417780579527153</v>
      </c>
    </row>
    <row r="688" spans="1:9" x14ac:dyDescent="0.3">
      <c r="A688" t="s">
        <v>815</v>
      </c>
      <c r="B688" t="s">
        <v>157</v>
      </c>
      <c r="C688" s="1">
        <v>44786</v>
      </c>
      <c r="D688" t="s">
        <v>166</v>
      </c>
      <c r="E688" t="s">
        <v>171</v>
      </c>
      <c r="F688">
        <v>130</v>
      </c>
      <c r="G688" t="s">
        <v>103</v>
      </c>
      <c r="H688" s="2">
        <v>2</v>
      </c>
      <c r="I688" s="3">
        <f t="shared" ca="1" si="2"/>
        <v>0.41565802364857352</v>
      </c>
    </row>
    <row r="689" spans="1:9" x14ac:dyDescent="0.3">
      <c r="A689" t="s">
        <v>816</v>
      </c>
      <c r="B689" t="s">
        <v>154</v>
      </c>
      <c r="C689" s="1">
        <v>44770</v>
      </c>
      <c r="D689" t="s">
        <v>163</v>
      </c>
      <c r="E689" t="s">
        <v>170</v>
      </c>
      <c r="F689">
        <v>72</v>
      </c>
      <c r="G689" t="s">
        <v>104</v>
      </c>
      <c r="H689" s="2">
        <v>10</v>
      </c>
      <c r="I689" s="3">
        <f t="shared" ca="1" si="2"/>
        <v>0.42505234705980688</v>
      </c>
    </row>
    <row r="690" spans="1:9" x14ac:dyDescent="0.3">
      <c r="A690" t="s">
        <v>817</v>
      </c>
      <c r="B690" t="s">
        <v>155</v>
      </c>
      <c r="C690" s="1">
        <v>44777</v>
      </c>
      <c r="D690" t="s">
        <v>164</v>
      </c>
      <c r="E690" t="s">
        <v>171</v>
      </c>
      <c r="F690">
        <v>65</v>
      </c>
      <c r="G690" t="s">
        <v>105</v>
      </c>
      <c r="H690" s="2">
        <v>4</v>
      </c>
      <c r="I690" s="3">
        <f t="shared" ca="1" si="2"/>
        <v>0.20520611159681934</v>
      </c>
    </row>
    <row r="691" spans="1:9" x14ac:dyDescent="0.3">
      <c r="A691" t="s">
        <v>818</v>
      </c>
      <c r="B691" t="s">
        <v>156</v>
      </c>
      <c r="C691" s="1">
        <v>44780</v>
      </c>
      <c r="D691" t="s">
        <v>165</v>
      </c>
      <c r="E691" t="s">
        <v>170</v>
      </c>
      <c r="F691">
        <v>250</v>
      </c>
      <c r="G691" t="s">
        <v>103</v>
      </c>
      <c r="H691" s="2">
        <v>3</v>
      </c>
      <c r="I691" s="3">
        <f t="shared" ca="1" si="2"/>
        <v>0.32057914184925851</v>
      </c>
    </row>
    <row r="692" spans="1:9" x14ac:dyDescent="0.3">
      <c r="A692" t="s">
        <v>819</v>
      </c>
      <c r="B692" t="s">
        <v>157</v>
      </c>
      <c r="C692" s="1">
        <v>44778</v>
      </c>
      <c r="D692" t="s">
        <v>166</v>
      </c>
      <c r="E692" t="s">
        <v>171</v>
      </c>
      <c r="F692">
        <v>130</v>
      </c>
      <c r="G692" t="s">
        <v>104</v>
      </c>
      <c r="H692" s="2">
        <v>4</v>
      </c>
      <c r="I692" s="3">
        <f t="shared" ca="1" si="2"/>
        <v>0.36729694155592063</v>
      </c>
    </row>
    <row r="693" spans="1:9" x14ac:dyDescent="0.3">
      <c r="A693" t="s">
        <v>820</v>
      </c>
      <c r="B693" t="s">
        <v>158</v>
      </c>
      <c r="C693" s="1">
        <v>44774</v>
      </c>
      <c r="D693" t="s">
        <v>167</v>
      </c>
      <c r="E693" t="s">
        <v>170</v>
      </c>
      <c r="F693">
        <v>60</v>
      </c>
      <c r="G693" t="s">
        <v>105</v>
      </c>
      <c r="H693" s="2">
        <v>13</v>
      </c>
      <c r="I693" s="3">
        <f t="shared" ca="1" si="2"/>
        <v>0.61726422699528749</v>
      </c>
    </row>
    <row r="694" spans="1:9" x14ac:dyDescent="0.3">
      <c r="A694" t="s">
        <v>821</v>
      </c>
      <c r="B694" t="s">
        <v>154</v>
      </c>
      <c r="C694" s="1">
        <v>44760</v>
      </c>
      <c r="D694" t="s">
        <v>163</v>
      </c>
      <c r="E694" t="s">
        <v>171</v>
      </c>
      <c r="F694">
        <v>72</v>
      </c>
      <c r="G694" t="s">
        <v>103</v>
      </c>
      <c r="H694" s="2">
        <v>3</v>
      </c>
      <c r="I694" s="3">
        <f t="shared" ref="I694:I757" ca="1" si="3">RAND()</f>
        <v>0.17336503864937125</v>
      </c>
    </row>
    <row r="695" spans="1:9" x14ac:dyDescent="0.3">
      <c r="A695" t="s">
        <v>822</v>
      </c>
      <c r="B695" t="s">
        <v>155</v>
      </c>
      <c r="C695" s="1">
        <v>44756</v>
      </c>
      <c r="D695" t="s">
        <v>164</v>
      </c>
      <c r="E695" t="s">
        <v>170</v>
      </c>
      <c r="F695">
        <v>65</v>
      </c>
      <c r="G695" t="s">
        <v>104</v>
      </c>
      <c r="H695" s="2">
        <v>9</v>
      </c>
      <c r="I695" s="3">
        <f t="shared" ca="1" si="3"/>
        <v>0.14142770431926643</v>
      </c>
    </row>
    <row r="696" spans="1:9" x14ac:dyDescent="0.3">
      <c r="A696" t="s">
        <v>823</v>
      </c>
      <c r="B696" t="s">
        <v>156</v>
      </c>
      <c r="C696" s="1">
        <v>44755</v>
      </c>
      <c r="D696" t="s">
        <v>165</v>
      </c>
      <c r="E696" t="s">
        <v>171</v>
      </c>
      <c r="F696">
        <v>250</v>
      </c>
      <c r="G696" t="s">
        <v>105</v>
      </c>
      <c r="H696" s="2">
        <v>3</v>
      </c>
      <c r="I696" s="3">
        <f t="shared" ca="1" si="3"/>
        <v>0.20229320366671277</v>
      </c>
    </row>
    <row r="697" spans="1:9" x14ac:dyDescent="0.3">
      <c r="A697" t="s">
        <v>824</v>
      </c>
      <c r="B697" t="s">
        <v>157</v>
      </c>
      <c r="C697" s="1">
        <v>44770</v>
      </c>
      <c r="D697" t="s">
        <v>166</v>
      </c>
      <c r="E697" t="s">
        <v>170</v>
      </c>
      <c r="F697">
        <v>130</v>
      </c>
      <c r="G697" t="s">
        <v>103</v>
      </c>
      <c r="H697" s="2">
        <v>5</v>
      </c>
      <c r="I697" s="3">
        <f t="shared" ca="1" si="3"/>
        <v>0.61014024788489518</v>
      </c>
    </row>
    <row r="698" spans="1:9" x14ac:dyDescent="0.3">
      <c r="A698" t="s">
        <v>825</v>
      </c>
      <c r="B698" t="s">
        <v>154</v>
      </c>
      <c r="C698" s="1">
        <v>44755</v>
      </c>
      <c r="D698" t="s">
        <v>163</v>
      </c>
      <c r="E698" t="s">
        <v>171</v>
      </c>
      <c r="F698">
        <v>72</v>
      </c>
      <c r="G698" t="s">
        <v>104</v>
      </c>
      <c r="H698" s="2">
        <v>9</v>
      </c>
      <c r="I698" s="3">
        <f t="shared" ca="1" si="3"/>
        <v>8.2096932387148547E-2</v>
      </c>
    </row>
    <row r="699" spans="1:9" x14ac:dyDescent="0.3">
      <c r="A699" t="s">
        <v>826</v>
      </c>
      <c r="B699" t="s">
        <v>155</v>
      </c>
      <c r="C699" s="1">
        <v>44775</v>
      </c>
      <c r="D699" t="s">
        <v>164</v>
      </c>
      <c r="E699" t="s">
        <v>170</v>
      </c>
      <c r="F699">
        <v>65</v>
      </c>
      <c r="G699" t="s">
        <v>105</v>
      </c>
      <c r="H699" s="2">
        <v>7</v>
      </c>
      <c r="I699" s="3">
        <f t="shared" ca="1" si="3"/>
        <v>0.11384002686369032</v>
      </c>
    </row>
    <row r="700" spans="1:9" x14ac:dyDescent="0.3">
      <c r="A700" t="s">
        <v>827</v>
      </c>
      <c r="B700" t="s">
        <v>156</v>
      </c>
      <c r="C700" s="1">
        <v>44797</v>
      </c>
      <c r="D700" t="s">
        <v>165</v>
      </c>
      <c r="E700" t="s">
        <v>171</v>
      </c>
      <c r="F700">
        <v>250</v>
      </c>
      <c r="G700" t="s">
        <v>103</v>
      </c>
      <c r="H700" s="2">
        <v>2</v>
      </c>
      <c r="I700" s="3">
        <f t="shared" ca="1" si="3"/>
        <v>0.60986085843220872</v>
      </c>
    </row>
    <row r="701" spans="1:9" x14ac:dyDescent="0.3">
      <c r="A701" t="s">
        <v>828</v>
      </c>
      <c r="B701" t="s">
        <v>157</v>
      </c>
      <c r="C701" s="1">
        <v>44802</v>
      </c>
      <c r="D701" t="s">
        <v>166</v>
      </c>
      <c r="E701" t="s">
        <v>170</v>
      </c>
      <c r="F701">
        <v>130</v>
      </c>
      <c r="G701" t="s">
        <v>104</v>
      </c>
      <c r="H701" s="2">
        <v>7</v>
      </c>
      <c r="I701" s="3">
        <f t="shared" ca="1" si="3"/>
        <v>0.22192998711876477</v>
      </c>
    </row>
    <row r="702" spans="1:9" x14ac:dyDescent="0.3">
      <c r="A702" t="s">
        <v>829</v>
      </c>
      <c r="B702" t="s">
        <v>158</v>
      </c>
      <c r="C702" s="1">
        <v>44764</v>
      </c>
      <c r="D702" t="s">
        <v>167</v>
      </c>
      <c r="E702" t="s">
        <v>170</v>
      </c>
      <c r="F702">
        <v>60</v>
      </c>
      <c r="G702" t="s">
        <v>105</v>
      </c>
      <c r="H702" s="2">
        <v>8</v>
      </c>
      <c r="I702" s="3">
        <f t="shared" ca="1" si="3"/>
        <v>0.54448684582799467</v>
      </c>
    </row>
    <row r="703" spans="1:9" x14ac:dyDescent="0.3">
      <c r="A703" t="s">
        <v>830</v>
      </c>
      <c r="B703" t="s">
        <v>159</v>
      </c>
      <c r="C703" s="1">
        <v>44780</v>
      </c>
      <c r="D703" t="s">
        <v>168</v>
      </c>
      <c r="E703" t="s">
        <v>171</v>
      </c>
      <c r="F703">
        <v>95</v>
      </c>
      <c r="G703" t="s">
        <v>103</v>
      </c>
      <c r="H703" s="2">
        <v>2</v>
      </c>
      <c r="I703" s="3">
        <f t="shared" ca="1" si="3"/>
        <v>0.39557584761316722</v>
      </c>
    </row>
    <row r="704" spans="1:9" x14ac:dyDescent="0.3">
      <c r="A704" t="s">
        <v>831</v>
      </c>
      <c r="B704" t="s">
        <v>154</v>
      </c>
      <c r="C704" s="1">
        <v>44799</v>
      </c>
      <c r="D704" t="s">
        <v>163</v>
      </c>
      <c r="E704" t="s">
        <v>171</v>
      </c>
      <c r="F704">
        <v>72</v>
      </c>
      <c r="G704" t="s">
        <v>104</v>
      </c>
      <c r="H704" s="2">
        <v>5</v>
      </c>
      <c r="I704" s="3">
        <f t="shared" ca="1" si="3"/>
        <v>0.88718761484039288</v>
      </c>
    </row>
    <row r="705" spans="1:9" x14ac:dyDescent="0.3">
      <c r="A705" t="s">
        <v>832</v>
      </c>
      <c r="B705" t="s">
        <v>155</v>
      </c>
      <c r="C705" s="1">
        <v>44761</v>
      </c>
      <c r="D705" t="s">
        <v>164</v>
      </c>
      <c r="E705" t="s">
        <v>171</v>
      </c>
      <c r="F705">
        <v>65</v>
      </c>
      <c r="G705" t="s">
        <v>105</v>
      </c>
      <c r="H705" s="2">
        <v>13</v>
      </c>
      <c r="I705" s="3">
        <f t="shared" ca="1" si="3"/>
        <v>0.90704672911236606</v>
      </c>
    </row>
    <row r="706" spans="1:9" x14ac:dyDescent="0.3">
      <c r="A706" t="s">
        <v>833</v>
      </c>
      <c r="B706" t="s">
        <v>156</v>
      </c>
      <c r="C706" s="1">
        <v>44782</v>
      </c>
      <c r="D706" t="s">
        <v>165</v>
      </c>
      <c r="E706" t="s">
        <v>170</v>
      </c>
      <c r="F706">
        <v>250</v>
      </c>
      <c r="G706" t="s">
        <v>103</v>
      </c>
      <c r="H706" s="2">
        <v>3</v>
      </c>
      <c r="I706" s="3">
        <f t="shared" ca="1" si="3"/>
        <v>0.13389580748496022</v>
      </c>
    </row>
    <row r="707" spans="1:9" x14ac:dyDescent="0.3">
      <c r="A707" t="s">
        <v>834</v>
      </c>
      <c r="B707" t="s">
        <v>157</v>
      </c>
      <c r="C707" s="1">
        <v>44806</v>
      </c>
      <c r="D707" t="s">
        <v>166</v>
      </c>
      <c r="E707" t="s">
        <v>170</v>
      </c>
      <c r="F707">
        <v>130</v>
      </c>
      <c r="G707" t="s">
        <v>104</v>
      </c>
      <c r="H707" s="2">
        <v>2</v>
      </c>
      <c r="I707" s="3">
        <f t="shared" ca="1" si="3"/>
        <v>2.6004729172629637E-2</v>
      </c>
    </row>
    <row r="708" spans="1:9" x14ac:dyDescent="0.3">
      <c r="A708" t="s">
        <v>835</v>
      </c>
      <c r="B708" t="s">
        <v>154</v>
      </c>
      <c r="C708" s="1">
        <v>44798</v>
      </c>
      <c r="D708" t="s">
        <v>163</v>
      </c>
      <c r="E708" t="s">
        <v>170</v>
      </c>
      <c r="F708">
        <v>72</v>
      </c>
      <c r="G708" t="s">
        <v>105</v>
      </c>
      <c r="H708" s="2">
        <v>5</v>
      </c>
      <c r="I708" s="3">
        <f t="shared" ca="1" si="3"/>
        <v>0.27257314198073945</v>
      </c>
    </row>
    <row r="709" spans="1:9" x14ac:dyDescent="0.3">
      <c r="A709" t="s">
        <v>836</v>
      </c>
      <c r="B709" t="s">
        <v>155</v>
      </c>
      <c r="C709" s="1">
        <v>44758</v>
      </c>
      <c r="D709" t="s">
        <v>164</v>
      </c>
      <c r="E709" t="s">
        <v>170</v>
      </c>
      <c r="F709">
        <v>65</v>
      </c>
      <c r="G709" t="s">
        <v>103</v>
      </c>
      <c r="H709" s="2">
        <v>6</v>
      </c>
      <c r="I709" s="3">
        <f t="shared" ca="1" si="3"/>
        <v>0.53583738636139799</v>
      </c>
    </row>
    <row r="710" spans="1:9" x14ac:dyDescent="0.3">
      <c r="A710" t="s">
        <v>837</v>
      </c>
      <c r="B710" t="s">
        <v>156</v>
      </c>
      <c r="C710" s="1">
        <v>44785</v>
      </c>
      <c r="D710" t="s">
        <v>165</v>
      </c>
      <c r="E710" t="s">
        <v>170</v>
      </c>
      <c r="F710">
        <v>250</v>
      </c>
      <c r="G710" t="s">
        <v>104</v>
      </c>
      <c r="H710" s="2">
        <v>1</v>
      </c>
      <c r="I710" s="3">
        <f t="shared" ca="1" si="3"/>
        <v>0.34071498163283387</v>
      </c>
    </row>
    <row r="711" spans="1:9" x14ac:dyDescent="0.3">
      <c r="A711" t="s">
        <v>838</v>
      </c>
      <c r="B711" t="s">
        <v>157</v>
      </c>
      <c r="C711" s="1">
        <v>44761</v>
      </c>
      <c r="D711" t="s">
        <v>166</v>
      </c>
      <c r="E711" t="s">
        <v>170</v>
      </c>
      <c r="F711">
        <v>130</v>
      </c>
      <c r="G711" t="s">
        <v>105</v>
      </c>
      <c r="H711" s="2">
        <v>4</v>
      </c>
      <c r="I711" s="3">
        <f t="shared" ca="1" si="3"/>
        <v>0.52026822631622882</v>
      </c>
    </row>
    <row r="712" spans="1:9" x14ac:dyDescent="0.3">
      <c r="A712" t="s">
        <v>839</v>
      </c>
      <c r="B712" t="s">
        <v>158</v>
      </c>
      <c r="C712" s="1">
        <v>44800</v>
      </c>
      <c r="D712" t="s">
        <v>167</v>
      </c>
      <c r="E712" t="s">
        <v>170</v>
      </c>
      <c r="F712">
        <v>60</v>
      </c>
      <c r="G712" t="s">
        <v>103</v>
      </c>
      <c r="H712" s="2">
        <v>7</v>
      </c>
      <c r="I712" s="3">
        <f t="shared" ca="1" si="3"/>
        <v>0.97966401492585831</v>
      </c>
    </row>
    <row r="713" spans="1:9" x14ac:dyDescent="0.3">
      <c r="A713" t="s">
        <v>840</v>
      </c>
      <c r="B713" t="s">
        <v>154</v>
      </c>
      <c r="C713" s="1">
        <v>44807</v>
      </c>
      <c r="D713" t="s">
        <v>163</v>
      </c>
      <c r="E713" t="s">
        <v>170</v>
      </c>
      <c r="F713">
        <v>72</v>
      </c>
      <c r="G713" t="s">
        <v>104</v>
      </c>
      <c r="H713" s="2">
        <v>6</v>
      </c>
      <c r="I713" s="3">
        <f t="shared" ca="1" si="3"/>
        <v>0.60985807602937681</v>
      </c>
    </row>
    <row r="714" spans="1:9" x14ac:dyDescent="0.3">
      <c r="A714" t="s">
        <v>841</v>
      </c>
      <c r="B714" t="s">
        <v>155</v>
      </c>
      <c r="C714" s="1">
        <v>44799</v>
      </c>
      <c r="D714" t="s">
        <v>164</v>
      </c>
      <c r="E714" t="s">
        <v>170</v>
      </c>
      <c r="F714">
        <v>65</v>
      </c>
      <c r="G714" t="s">
        <v>105</v>
      </c>
      <c r="H714" s="2">
        <v>11</v>
      </c>
      <c r="I714" s="3">
        <f t="shared" ca="1" si="3"/>
        <v>0.78905202883070091</v>
      </c>
    </row>
    <row r="715" spans="1:9" x14ac:dyDescent="0.3">
      <c r="A715" t="s">
        <v>842</v>
      </c>
      <c r="B715" t="s">
        <v>156</v>
      </c>
      <c r="C715" s="1">
        <v>44759</v>
      </c>
      <c r="D715" t="s">
        <v>165</v>
      </c>
      <c r="E715" t="s">
        <v>171</v>
      </c>
      <c r="F715">
        <v>250</v>
      </c>
      <c r="G715" t="s">
        <v>103</v>
      </c>
      <c r="H715" s="2">
        <v>1</v>
      </c>
      <c r="I715" s="3">
        <f t="shared" ca="1" si="3"/>
        <v>0.24219494064001901</v>
      </c>
    </row>
    <row r="716" spans="1:9" x14ac:dyDescent="0.3">
      <c r="A716" t="s">
        <v>843</v>
      </c>
      <c r="B716" t="s">
        <v>157</v>
      </c>
      <c r="C716" s="1">
        <v>44763</v>
      </c>
      <c r="D716" t="s">
        <v>166</v>
      </c>
      <c r="E716" t="s">
        <v>170</v>
      </c>
      <c r="F716">
        <v>130</v>
      </c>
      <c r="G716" t="s">
        <v>104</v>
      </c>
      <c r="H716" s="2">
        <v>2</v>
      </c>
      <c r="I716" s="3">
        <f t="shared" ca="1" si="3"/>
        <v>0.35400530404581854</v>
      </c>
    </row>
    <row r="717" spans="1:9" x14ac:dyDescent="0.3">
      <c r="A717" t="s">
        <v>844</v>
      </c>
      <c r="B717" t="s">
        <v>154</v>
      </c>
      <c r="C717" s="1">
        <v>44776</v>
      </c>
      <c r="D717" t="s">
        <v>163</v>
      </c>
      <c r="E717" t="s">
        <v>170</v>
      </c>
      <c r="F717">
        <v>72</v>
      </c>
      <c r="G717" t="s">
        <v>105</v>
      </c>
      <c r="H717" s="2">
        <v>12</v>
      </c>
      <c r="I717" s="3">
        <f t="shared" ca="1" si="3"/>
        <v>0.20891249063019779</v>
      </c>
    </row>
    <row r="718" spans="1:9" x14ac:dyDescent="0.3">
      <c r="A718" t="s">
        <v>845</v>
      </c>
      <c r="B718" t="s">
        <v>155</v>
      </c>
      <c r="C718" s="1">
        <v>44763</v>
      </c>
      <c r="D718" t="s">
        <v>164</v>
      </c>
      <c r="E718" t="s">
        <v>170</v>
      </c>
      <c r="F718">
        <v>65</v>
      </c>
      <c r="G718" t="s">
        <v>103</v>
      </c>
      <c r="H718" s="2">
        <v>9</v>
      </c>
      <c r="I718" s="3">
        <f t="shared" ca="1" si="3"/>
        <v>4.7776610498910244E-2</v>
      </c>
    </row>
    <row r="719" spans="1:9" x14ac:dyDescent="0.3">
      <c r="A719" t="s">
        <v>846</v>
      </c>
      <c r="B719" t="s">
        <v>156</v>
      </c>
      <c r="C719" s="1">
        <v>44803</v>
      </c>
      <c r="D719" t="s">
        <v>165</v>
      </c>
      <c r="E719" t="s">
        <v>170</v>
      </c>
      <c r="F719">
        <v>250</v>
      </c>
      <c r="G719" t="s">
        <v>104</v>
      </c>
      <c r="H719" s="2">
        <v>2</v>
      </c>
      <c r="I719" s="3">
        <f t="shared" ca="1" si="3"/>
        <v>0.86183687778382045</v>
      </c>
    </row>
    <row r="720" spans="1:9" x14ac:dyDescent="0.3">
      <c r="A720" t="s">
        <v>847</v>
      </c>
      <c r="B720" t="s">
        <v>157</v>
      </c>
      <c r="C720" s="1">
        <v>44806</v>
      </c>
      <c r="D720" t="s">
        <v>166</v>
      </c>
      <c r="E720" t="s">
        <v>170</v>
      </c>
      <c r="F720">
        <v>130</v>
      </c>
      <c r="G720" t="s">
        <v>105</v>
      </c>
      <c r="H720" s="2">
        <v>2</v>
      </c>
      <c r="I720" s="3">
        <f t="shared" ca="1" si="3"/>
        <v>0.83944425653573518</v>
      </c>
    </row>
    <row r="721" spans="1:9" x14ac:dyDescent="0.3">
      <c r="A721" t="s">
        <v>848</v>
      </c>
      <c r="B721" t="s">
        <v>158</v>
      </c>
      <c r="C721" s="1">
        <v>44774</v>
      </c>
      <c r="D721" t="s">
        <v>167</v>
      </c>
      <c r="E721" t="s">
        <v>171</v>
      </c>
      <c r="F721">
        <v>60</v>
      </c>
      <c r="G721" t="s">
        <v>103</v>
      </c>
      <c r="H721" s="2">
        <v>12</v>
      </c>
      <c r="I721" s="3">
        <f t="shared" ca="1" si="3"/>
        <v>0.73226606074878386</v>
      </c>
    </row>
    <row r="722" spans="1:9" x14ac:dyDescent="0.3">
      <c r="A722" t="s">
        <v>849</v>
      </c>
      <c r="B722" t="s">
        <v>159</v>
      </c>
      <c r="C722" s="1">
        <v>44769</v>
      </c>
      <c r="D722" t="s">
        <v>168</v>
      </c>
      <c r="E722" t="s">
        <v>170</v>
      </c>
      <c r="F722">
        <v>95</v>
      </c>
      <c r="G722" t="s">
        <v>104</v>
      </c>
      <c r="H722" s="2">
        <v>5</v>
      </c>
      <c r="I722" s="3">
        <f t="shared" ca="1" si="3"/>
        <v>0.7839035958199746</v>
      </c>
    </row>
    <row r="723" spans="1:9" x14ac:dyDescent="0.3">
      <c r="A723" t="s">
        <v>850</v>
      </c>
      <c r="B723" t="s">
        <v>154</v>
      </c>
      <c r="C723" s="1">
        <v>44793</v>
      </c>
      <c r="D723" t="s">
        <v>163</v>
      </c>
      <c r="E723" t="s">
        <v>170</v>
      </c>
      <c r="F723">
        <v>72</v>
      </c>
      <c r="G723" t="s">
        <v>105</v>
      </c>
      <c r="H723" s="2">
        <v>8</v>
      </c>
      <c r="I723" s="3">
        <f t="shared" ca="1" si="3"/>
        <v>0.5068657048845655</v>
      </c>
    </row>
    <row r="724" spans="1:9" x14ac:dyDescent="0.3">
      <c r="A724" t="s">
        <v>851</v>
      </c>
      <c r="B724" t="s">
        <v>155</v>
      </c>
      <c r="C724" s="1">
        <v>44768</v>
      </c>
      <c r="D724" t="s">
        <v>164</v>
      </c>
      <c r="E724" t="s">
        <v>170</v>
      </c>
      <c r="F724">
        <v>65</v>
      </c>
      <c r="G724" t="s">
        <v>103</v>
      </c>
      <c r="H724" s="2">
        <v>4</v>
      </c>
      <c r="I724" s="3">
        <f t="shared" ca="1" si="3"/>
        <v>0.12736464156412597</v>
      </c>
    </row>
    <row r="725" spans="1:9" x14ac:dyDescent="0.3">
      <c r="A725" t="s">
        <v>852</v>
      </c>
      <c r="B725" t="s">
        <v>156</v>
      </c>
      <c r="C725" s="1">
        <v>44803</v>
      </c>
      <c r="D725" t="s">
        <v>165</v>
      </c>
      <c r="E725" t="s">
        <v>171</v>
      </c>
      <c r="F725">
        <v>250</v>
      </c>
      <c r="G725" t="s">
        <v>104</v>
      </c>
      <c r="H725" s="2">
        <v>2</v>
      </c>
      <c r="I725" s="3">
        <f t="shared" ca="1" si="3"/>
        <v>0.59216623470209384</v>
      </c>
    </row>
    <row r="726" spans="1:9" x14ac:dyDescent="0.3">
      <c r="A726" t="s">
        <v>853</v>
      </c>
      <c r="B726" t="s">
        <v>157</v>
      </c>
      <c r="C726" s="1">
        <v>44755</v>
      </c>
      <c r="D726" t="s">
        <v>166</v>
      </c>
      <c r="E726" t="s">
        <v>171</v>
      </c>
      <c r="F726">
        <v>130</v>
      </c>
      <c r="G726" t="s">
        <v>105</v>
      </c>
      <c r="H726" s="2">
        <v>4</v>
      </c>
      <c r="I726" s="3">
        <f t="shared" ca="1" si="3"/>
        <v>0.37072611666588806</v>
      </c>
    </row>
    <row r="727" spans="1:9" x14ac:dyDescent="0.3">
      <c r="A727" t="s">
        <v>854</v>
      </c>
      <c r="B727" t="s">
        <v>154</v>
      </c>
      <c r="C727" s="1">
        <v>44789</v>
      </c>
      <c r="D727" t="s">
        <v>163</v>
      </c>
      <c r="E727" t="s">
        <v>171</v>
      </c>
      <c r="F727">
        <v>72</v>
      </c>
      <c r="G727" t="s">
        <v>103</v>
      </c>
      <c r="H727" s="2">
        <v>5</v>
      </c>
      <c r="I727" s="3">
        <f t="shared" ca="1" si="3"/>
        <v>0.65155895382386197</v>
      </c>
    </row>
    <row r="728" spans="1:9" x14ac:dyDescent="0.3">
      <c r="A728" t="s">
        <v>855</v>
      </c>
      <c r="B728" t="s">
        <v>155</v>
      </c>
      <c r="C728" s="1">
        <v>44785</v>
      </c>
      <c r="D728" t="s">
        <v>164</v>
      </c>
      <c r="E728" t="s">
        <v>171</v>
      </c>
      <c r="F728">
        <v>65</v>
      </c>
      <c r="G728" t="s">
        <v>104</v>
      </c>
      <c r="H728" s="2">
        <v>10</v>
      </c>
      <c r="I728" s="3">
        <f t="shared" ca="1" si="3"/>
        <v>7.96710868238657E-2</v>
      </c>
    </row>
    <row r="729" spans="1:9" x14ac:dyDescent="0.3">
      <c r="A729" t="s">
        <v>856</v>
      </c>
      <c r="B729" t="s">
        <v>156</v>
      </c>
      <c r="C729" s="1">
        <v>44775</v>
      </c>
      <c r="D729" t="s">
        <v>165</v>
      </c>
      <c r="E729" t="s">
        <v>171</v>
      </c>
      <c r="F729">
        <v>250</v>
      </c>
      <c r="G729" t="s">
        <v>105</v>
      </c>
      <c r="H729" s="2">
        <v>2</v>
      </c>
      <c r="I729" s="3">
        <f t="shared" ca="1" si="3"/>
        <v>0.97388937535773246</v>
      </c>
    </row>
    <row r="730" spans="1:9" x14ac:dyDescent="0.3">
      <c r="A730" t="s">
        <v>857</v>
      </c>
      <c r="B730" t="s">
        <v>157</v>
      </c>
      <c r="C730" s="1">
        <v>44807</v>
      </c>
      <c r="D730" t="s">
        <v>166</v>
      </c>
      <c r="E730" t="s">
        <v>171</v>
      </c>
      <c r="F730">
        <v>130</v>
      </c>
      <c r="G730" t="s">
        <v>103</v>
      </c>
      <c r="H730" s="2">
        <v>3</v>
      </c>
      <c r="I730" s="3">
        <f t="shared" ca="1" si="3"/>
        <v>8.845382633029697E-3</v>
      </c>
    </row>
    <row r="731" spans="1:9" x14ac:dyDescent="0.3">
      <c r="A731" t="s">
        <v>858</v>
      </c>
      <c r="B731" t="s">
        <v>154</v>
      </c>
      <c r="C731" s="1">
        <v>44765</v>
      </c>
      <c r="D731" t="s">
        <v>163</v>
      </c>
      <c r="E731" t="s">
        <v>171</v>
      </c>
      <c r="F731">
        <v>72</v>
      </c>
      <c r="G731" t="s">
        <v>103</v>
      </c>
      <c r="H731" s="2">
        <v>9</v>
      </c>
      <c r="I731" s="3">
        <f t="shared" ca="1" si="3"/>
        <v>0.93773576815425952</v>
      </c>
    </row>
    <row r="732" spans="1:9" x14ac:dyDescent="0.3">
      <c r="A732" t="s">
        <v>859</v>
      </c>
      <c r="B732" t="s">
        <v>155</v>
      </c>
      <c r="C732" s="1">
        <v>44791</v>
      </c>
      <c r="D732" t="s">
        <v>164</v>
      </c>
      <c r="E732" t="s">
        <v>170</v>
      </c>
      <c r="F732">
        <v>65</v>
      </c>
      <c r="G732" t="s">
        <v>104</v>
      </c>
      <c r="H732" s="2">
        <v>11</v>
      </c>
      <c r="I732" s="3">
        <f t="shared" ca="1" si="3"/>
        <v>0.58575791557241175</v>
      </c>
    </row>
    <row r="733" spans="1:9" x14ac:dyDescent="0.3">
      <c r="A733" t="s">
        <v>860</v>
      </c>
      <c r="B733" t="s">
        <v>156</v>
      </c>
      <c r="C733" s="1">
        <v>44777</v>
      </c>
      <c r="D733" t="s">
        <v>165</v>
      </c>
      <c r="E733" t="s">
        <v>170</v>
      </c>
      <c r="F733">
        <v>250</v>
      </c>
      <c r="G733" t="s">
        <v>105</v>
      </c>
      <c r="H733" s="2">
        <v>1</v>
      </c>
      <c r="I733" s="3">
        <f t="shared" ca="1" si="3"/>
        <v>0.89949623037511495</v>
      </c>
    </row>
    <row r="734" spans="1:9" x14ac:dyDescent="0.3">
      <c r="A734" t="s">
        <v>861</v>
      </c>
      <c r="B734" t="s">
        <v>157</v>
      </c>
      <c r="C734" s="1">
        <v>44806</v>
      </c>
      <c r="D734" t="s">
        <v>166</v>
      </c>
      <c r="E734" t="s">
        <v>170</v>
      </c>
      <c r="F734">
        <v>130</v>
      </c>
      <c r="G734" t="s">
        <v>103</v>
      </c>
      <c r="H734" s="2">
        <v>5</v>
      </c>
      <c r="I734" s="3">
        <f t="shared" ca="1" si="3"/>
        <v>0.49335932737322352</v>
      </c>
    </row>
    <row r="735" spans="1:9" x14ac:dyDescent="0.3">
      <c r="A735" t="s">
        <v>862</v>
      </c>
      <c r="B735" t="s">
        <v>154</v>
      </c>
      <c r="C735" s="1">
        <v>44796</v>
      </c>
      <c r="D735" t="s">
        <v>163</v>
      </c>
      <c r="E735" t="s">
        <v>171</v>
      </c>
      <c r="F735">
        <v>72</v>
      </c>
      <c r="G735" t="s">
        <v>104</v>
      </c>
      <c r="H735" s="2">
        <v>11</v>
      </c>
      <c r="I735" s="3">
        <f t="shared" ca="1" si="3"/>
        <v>1.7004108699337994E-2</v>
      </c>
    </row>
    <row r="736" spans="1:9" x14ac:dyDescent="0.3">
      <c r="A736" t="s">
        <v>863</v>
      </c>
      <c r="B736" t="s">
        <v>155</v>
      </c>
      <c r="C736" s="1">
        <v>44760</v>
      </c>
      <c r="D736" t="s">
        <v>164</v>
      </c>
      <c r="E736" t="s">
        <v>171</v>
      </c>
      <c r="F736">
        <v>65</v>
      </c>
      <c r="G736" t="s">
        <v>105</v>
      </c>
      <c r="H736" s="2">
        <v>10</v>
      </c>
      <c r="I736" s="3">
        <f t="shared" ca="1" si="3"/>
        <v>0.22698771164656717</v>
      </c>
    </row>
    <row r="737" spans="1:9" x14ac:dyDescent="0.3">
      <c r="A737" t="s">
        <v>864</v>
      </c>
      <c r="B737" t="s">
        <v>156</v>
      </c>
      <c r="C737" s="1">
        <v>44759</v>
      </c>
      <c r="D737" t="s">
        <v>165</v>
      </c>
      <c r="E737" t="s">
        <v>171</v>
      </c>
      <c r="F737">
        <v>250</v>
      </c>
      <c r="G737" t="s">
        <v>103</v>
      </c>
      <c r="H737" s="2">
        <v>2</v>
      </c>
      <c r="I737" s="3">
        <f t="shared" ca="1" si="3"/>
        <v>0.32496112444413761</v>
      </c>
    </row>
    <row r="738" spans="1:9" x14ac:dyDescent="0.3">
      <c r="A738" t="s">
        <v>865</v>
      </c>
      <c r="B738" t="s">
        <v>157</v>
      </c>
      <c r="C738" s="1">
        <v>44795</v>
      </c>
      <c r="D738" t="s">
        <v>166</v>
      </c>
      <c r="E738" t="s">
        <v>171</v>
      </c>
      <c r="F738">
        <v>130</v>
      </c>
      <c r="G738" t="s">
        <v>104</v>
      </c>
      <c r="H738" s="2">
        <v>4</v>
      </c>
      <c r="I738" s="3">
        <f t="shared" ca="1" si="3"/>
        <v>0.1064004912724994</v>
      </c>
    </row>
    <row r="739" spans="1:9" x14ac:dyDescent="0.3">
      <c r="A739" t="s">
        <v>866</v>
      </c>
      <c r="B739" t="s">
        <v>158</v>
      </c>
      <c r="C739" s="1">
        <v>44808</v>
      </c>
      <c r="D739" t="s">
        <v>167</v>
      </c>
      <c r="E739" t="s">
        <v>171</v>
      </c>
      <c r="F739">
        <v>60</v>
      </c>
      <c r="G739" t="s">
        <v>105</v>
      </c>
      <c r="H739" s="2">
        <v>4</v>
      </c>
      <c r="I739" s="3">
        <f t="shared" ca="1" si="3"/>
        <v>0.46917687573528999</v>
      </c>
    </row>
    <row r="740" spans="1:9" x14ac:dyDescent="0.3">
      <c r="A740" t="s">
        <v>867</v>
      </c>
      <c r="B740" t="s">
        <v>154</v>
      </c>
      <c r="C740" s="1">
        <v>44756</v>
      </c>
      <c r="D740" t="s">
        <v>163</v>
      </c>
      <c r="E740" t="s">
        <v>171</v>
      </c>
      <c r="F740">
        <v>72</v>
      </c>
      <c r="G740" t="s">
        <v>103</v>
      </c>
      <c r="H740" s="2">
        <v>12</v>
      </c>
      <c r="I740" s="3">
        <f t="shared" ca="1" si="3"/>
        <v>7.5853827781860117E-2</v>
      </c>
    </row>
    <row r="741" spans="1:9" x14ac:dyDescent="0.3">
      <c r="A741" t="s">
        <v>868</v>
      </c>
      <c r="B741" t="s">
        <v>155</v>
      </c>
      <c r="C741" s="1">
        <v>44801</v>
      </c>
      <c r="D741" t="s">
        <v>164</v>
      </c>
      <c r="E741" t="s">
        <v>171</v>
      </c>
      <c r="F741">
        <v>65</v>
      </c>
      <c r="G741" t="s">
        <v>104</v>
      </c>
      <c r="H741" s="2">
        <v>5</v>
      </c>
      <c r="I741" s="3">
        <f t="shared" ca="1" si="3"/>
        <v>0.8496693227726958</v>
      </c>
    </row>
    <row r="742" spans="1:9" x14ac:dyDescent="0.3">
      <c r="A742" t="s">
        <v>869</v>
      </c>
      <c r="B742" t="s">
        <v>156</v>
      </c>
      <c r="C742" s="1">
        <v>44806</v>
      </c>
      <c r="D742" t="s">
        <v>165</v>
      </c>
      <c r="E742" t="s">
        <v>170</v>
      </c>
      <c r="F742">
        <v>250</v>
      </c>
      <c r="G742" t="s">
        <v>105</v>
      </c>
      <c r="H742" s="2">
        <v>3</v>
      </c>
      <c r="I742" s="3">
        <f t="shared" ca="1" si="3"/>
        <v>0.75112509051553078</v>
      </c>
    </row>
    <row r="743" spans="1:9" x14ac:dyDescent="0.3">
      <c r="A743" t="s">
        <v>870</v>
      </c>
      <c r="B743" t="s">
        <v>157</v>
      </c>
      <c r="C743" s="1">
        <v>44794</v>
      </c>
      <c r="D743" t="s">
        <v>166</v>
      </c>
      <c r="E743" t="s">
        <v>170</v>
      </c>
      <c r="F743">
        <v>130</v>
      </c>
      <c r="G743" t="s">
        <v>103</v>
      </c>
      <c r="H743" s="2">
        <v>2</v>
      </c>
      <c r="I743" s="3">
        <f t="shared" ca="1" si="3"/>
        <v>0.29897807025783285</v>
      </c>
    </row>
    <row r="744" spans="1:9" x14ac:dyDescent="0.3">
      <c r="A744" t="s">
        <v>871</v>
      </c>
      <c r="B744" t="s">
        <v>154</v>
      </c>
      <c r="C744" s="1">
        <v>44800</v>
      </c>
      <c r="D744" t="s">
        <v>163</v>
      </c>
      <c r="E744" t="s">
        <v>170</v>
      </c>
      <c r="F744">
        <v>72</v>
      </c>
      <c r="G744" t="s">
        <v>104</v>
      </c>
      <c r="H744" s="2">
        <v>7</v>
      </c>
      <c r="I744" s="3">
        <f t="shared" ca="1" si="3"/>
        <v>0.49871884790803822</v>
      </c>
    </row>
    <row r="745" spans="1:9" x14ac:dyDescent="0.3">
      <c r="A745" t="s">
        <v>872</v>
      </c>
      <c r="B745" t="s">
        <v>155</v>
      </c>
      <c r="C745" s="1">
        <v>44789</v>
      </c>
      <c r="D745" t="s">
        <v>164</v>
      </c>
      <c r="E745" t="s">
        <v>171</v>
      </c>
      <c r="F745">
        <v>65</v>
      </c>
      <c r="G745" t="s">
        <v>105</v>
      </c>
      <c r="H745" s="2">
        <v>12</v>
      </c>
      <c r="I745" s="3">
        <f t="shared" ca="1" si="3"/>
        <v>0.68394402713303892</v>
      </c>
    </row>
    <row r="746" spans="1:9" x14ac:dyDescent="0.3">
      <c r="A746" t="s">
        <v>873</v>
      </c>
      <c r="B746" t="s">
        <v>156</v>
      </c>
      <c r="C746" s="1">
        <v>44802</v>
      </c>
      <c r="D746" t="s">
        <v>165</v>
      </c>
      <c r="E746" t="s">
        <v>171</v>
      </c>
      <c r="F746">
        <v>250</v>
      </c>
      <c r="G746" t="s">
        <v>103</v>
      </c>
      <c r="H746" s="2">
        <v>3</v>
      </c>
      <c r="I746" s="3">
        <f t="shared" ca="1" si="3"/>
        <v>0.6464552572145903</v>
      </c>
    </row>
    <row r="747" spans="1:9" x14ac:dyDescent="0.3">
      <c r="A747" t="s">
        <v>874</v>
      </c>
      <c r="B747" t="s">
        <v>157</v>
      </c>
      <c r="C747" s="1">
        <v>44793</v>
      </c>
      <c r="D747" t="s">
        <v>166</v>
      </c>
      <c r="E747" t="s">
        <v>171</v>
      </c>
      <c r="F747">
        <v>130</v>
      </c>
      <c r="G747" t="s">
        <v>104</v>
      </c>
      <c r="H747" s="2">
        <v>4</v>
      </c>
      <c r="I747" s="3">
        <f t="shared" ca="1" si="3"/>
        <v>0.32593520649885077</v>
      </c>
    </row>
    <row r="748" spans="1:9" x14ac:dyDescent="0.3">
      <c r="A748" t="s">
        <v>875</v>
      </c>
      <c r="B748" t="s">
        <v>158</v>
      </c>
      <c r="C748" s="1">
        <v>44793</v>
      </c>
      <c r="D748" t="s">
        <v>167</v>
      </c>
      <c r="E748" t="s">
        <v>171</v>
      </c>
      <c r="F748">
        <v>60</v>
      </c>
      <c r="G748" t="s">
        <v>105</v>
      </c>
      <c r="H748" s="2">
        <v>8</v>
      </c>
      <c r="I748" s="3">
        <f t="shared" ca="1" si="3"/>
        <v>0.62166967371535409</v>
      </c>
    </row>
    <row r="749" spans="1:9" x14ac:dyDescent="0.3">
      <c r="A749" t="s">
        <v>876</v>
      </c>
      <c r="B749" t="s">
        <v>159</v>
      </c>
      <c r="C749" s="1">
        <v>44785</v>
      </c>
      <c r="D749" t="s">
        <v>168</v>
      </c>
      <c r="E749" t="s">
        <v>171</v>
      </c>
      <c r="F749">
        <v>95</v>
      </c>
      <c r="G749" t="s">
        <v>103</v>
      </c>
      <c r="H749" s="2">
        <v>3</v>
      </c>
      <c r="I749" s="3">
        <f t="shared" ca="1" si="3"/>
        <v>0.72151666305676099</v>
      </c>
    </row>
    <row r="750" spans="1:9" x14ac:dyDescent="0.3">
      <c r="A750" t="s">
        <v>877</v>
      </c>
      <c r="B750" t="s">
        <v>154</v>
      </c>
      <c r="C750" s="1">
        <v>44778</v>
      </c>
      <c r="D750" t="s">
        <v>163</v>
      </c>
      <c r="E750" t="s">
        <v>171</v>
      </c>
      <c r="F750">
        <v>72</v>
      </c>
      <c r="G750" t="s">
        <v>104</v>
      </c>
      <c r="H750" s="2">
        <v>8</v>
      </c>
      <c r="I750" s="3">
        <f t="shared" ca="1" si="3"/>
        <v>0.66005998402859034</v>
      </c>
    </row>
    <row r="751" spans="1:9" x14ac:dyDescent="0.3">
      <c r="A751" t="s">
        <v>878</v>
      </c>
      <c r="B751" t="s">
        <v>155</v>
      </c>
      <c r="C751" s="1">
        <v>44764</v>
      </c>
      <c r="D751" t="s">
        <v>164</v>
      </c>
      <c r="E751" t="s">
        <v>171</v>
      </c>
      <c r="F751">
        <v>65</v>
      </c>
      <c r="G751" t="s">
        <v>105</v>
      </c>
      <c r="H751" s="2">
        <v>12</v>
      </c>
      <c r="I751" s="3">
        <f t="shared" ca="1" si="3"/>
        <v>0.16096110404610409</v>
      </c>
    </row>
    <row r="752" spans="1:9" x14ac:dyDescent="0.3">
      <c r="A752" t="s">
        <v>879</v>
      </c>
      <c r="B752" t="s">
        <v>156</v>
      </c>
      <c r="C752" s="1">
        <v>44769</v>
      </c>
      <c r="D752" t="s">
        <v>165</v>
      </c>
      <c r="E752" t="s">
        <v>170</v>
      </c>
      <c r="F752">
        <v>250</v>
      </c>
      <c r="G752" t="s">
        <v>103</v>
      </c>
      <c r="H752" s="2">
        <v>3</v>
      </c>
      <c r="I752" s="3">
        <f t="shared" ca="1" si="3"/>
        <v>0.7911817210399632</v>
      </c>
    </row>
    <row r="753" spans="1:9" x14ac:dyDescent="0.3">
      <c r="A753" t="s">
        <v>880</v>
      </c>
      <c r="B753" t="s">
        <v>157</v>
      </c>
      <c r="C753" s="1">
        <v>44794</v>
      </c>
      <c r="D753" t="s">
        <v>166</v>
      </c>
      <c r="E753" t="s">
        <v>170</v>
      </c>
      <c r="F753">
        <v>130</v>
      </c>
      <c r="G753" t="s">
        <v>104</v>
      </c>
      <c r="H753" s="2">
        <v>4</v>
      </c>
      <c r="I753" s="3">
        <f t="shared" ca="1" si="3"/>
        <v>0.37836435026435256</v>
      </c>
    </row>
    <row r="754" spans="1:9" x14ac:dyDescent="0.3">
      <c r="A754" t="s">
        <v>881</v>
      </c>
      <c r="B754" t="s">
        <v>154</v>
      </c>
      <c r="C754" s="1">
        <v>44766</v>
      </c>
      <c r="D754" t="s">
        <v>163</v>
      </c>
      <c r="E754" t="s">
        <v>170</v>
      </c>
      <c r="F754">
        <v>72</v>
      </c>
      <c r="G754" t="s">
        <v>105</v>
      </c>
      <c r="H754" s="2">
        <v>11</v>
      </c>
      <c r="I754" s="3">
        <f t="shared" ca="1" si="3"/>
        <v>0.50180373627823771</v>
      </c>
    </row>
    <row r="755" spans="1:9" x14ac:dyDescent="0.3">
      <c r="A755" t="s">
        <v>882</v>
      </c>
      <c r="B755" t="s">
        <v>155</v>
      </c>
      <c r="C755" s="1">
        <v>44772</v>
      </c>
      <c r="D755" t="s">
        <v>164</v>
      </c>
      <c r="E755" t="s">
        <v>171</v>
      </c>
      <c r="F755">
        <v>65</v>
      </c>
      <c r="G755" t="s">
        <v>103</v>
      </c>
      <c r="H755" s="2">
        <v>9</v>
      </c>
      <c r="I755" s="3">
        <f t="shared" ca="1" si="3"/>
        <v>0.45655807086325795</v>
      </c>
    </row>
    <row r="756" spans="1:9" x14ac:dyDescent="0.3">
      <c r="A756" t="s">
        <v>883</v>
      </c>
      <c r="B756" t="s">
        <v>156</v>
      </c>
      <c r="C756" s="1">
        <v>44787</v>
      </c>
      <c r="D756" t="s">
        <v>165</v>
      </c>
      <c r="E756" t="s">
        <v>171</v>
      </c>
      <c r="F756">
        <v>250</v>
      </c>
      <c r="G756" t="s">
        <v>104</v>
      </c>
      <c r="H756" s="2">
        <v>3</v>
      </c>
      <c r="I756" s="3">
        <f t="shared" ca="1" si="3"/>
        <v>0.96360895958957327</v>
      </c>
    </row>
    <row r="757" spans="1:9" x14ac:dyDescent="0.3">
      <c r="A757" t="s">
        <v>884</v>
      </c>
      <c r="B757" t="s">
        <v>157</v>
      </c>
      <c r="C757" s="1">
        <v>44755</v>
      </c>
      <c r="D757" t="s">
        <v>166</v>
      </c>
      <c r="E757" t="s">
        <v>171</v>
      </c>
      <c r="F757">
        <v>130</v>
      </c>
      <c r="G757" t="s">
        <v>105</v>
      </c>
      <c r="H757" s="2">
        <v>3</v>
      </c>
      <c r="I757" s="3">
        <f t="shared" ca="1" si="3"/>
        <v>0.13398085666740622</v>
      </c>
    </row>
    <row r="758" spans="1:9" x14ac:dyDescent="0.3">
      <c r="A758" t="s">
        <v>885</v>
      </c>
      <c r="B758" t="s">
        <v>158</v>
      </c>
      <c r="C758" s="1">
        <v>44785</v>
      </c>
      <c r="D758" t="s">
        <v>167</v>
      </c>
      <c r="E758" t="s">
        <v>171</v>
      </c>
      <c r="F758">
        <v>60</v>
      </c>
      <c r="G758" t="s">
        <v>103</v>
      </c>
      <c r="H758" s="2">
        <v>13</v>
      </c>
      <c r="I758" s="3">
        <f t="shared" ref="I758:I795" ca="1" si="4">RAND()</f>
        <v>0.29682762713800215</v>
      </c>
    </row>
    <row r="759" spans="1:9" x14ac:dyDescent="0.3">
      <c r="A759" t="s">
        <v>886</v>
      </c>
      <c r="B759" t="s">
        <v>154</v>
      </c>
      <c r="C759" s="1">
        <v>44761</v>
      </c>
      <c r="D759" t="s">
        <v>163</v>
      </c>
      <c r="E759" t="s">
        <v>171</v>
      </c>
      <c r="F759">
        <v>72</v>
      </c>
      <c r="G759" t="s">
        <v>104</v>
      </c>
      <c r="H759" s="2">
        <v>12</v>
      </c>
      <c r="I759" s="3">
        <f t="shared" ca="1" si="4"/>
        <v>0.65428867480735997</v>
      </c>
    </row>
    <row r="760" spans="1:9" x14ac:dyDescent="0.3">
      <c r="A760" t="s">
        <v>887</v>
      </c>
      <c r="B760" t="s">
        <v>155</v>
      </c>
      <c r="C760" s="1">
        <v>44770</v>
      </c>
      <c r="D760" t="s">
        <v>164</v>
      </c>
      <c r="E760" t="s">
        <v>171</v>
      </c>
      <c r="F760">
        <v>65</v>
      </c>
      <c r="G760" t="s">
        <v>105</v>
      </c>
      <c r="H760" s="2">
        <v>5</v>
      </c>
      <c r="I760" s="3">
        <f t="shared" ca="1" si="4"/>
        <v>0.73587441233616679</v>
      </c>
    </row>
    <row r="761" spans="1:9" x14ac:dyDescent="0.3">
      <c r="A761" t="s">
        <v>888</v>
      </c>
      <c r="B761" t="s">
        <v>156</v>
      </c>
      <c r="C761" s="1">
        <v>44769</v>
      </c>
      <c r="D761" t="s">
        <v>165</v>
      </c>
      <c r="E761" t="s">
        <v>170</v>
      </c>
      <c r="F761">
        <v>250</v>
      </c>
      <c r="G761" t="s">
        <v>103</v>
      </c>
      <c r="H761" s="2">
        <v>3</v>
      </c>
      <c r="I761" s="3">
        <f t="shared" ca="1" si="4"/>
        <v>0.45383535831360722</v>
      </c>
    </row>
    <row r="762" spans="1:9" x14ac:dyDescent="0.3">
      <c r="A762" t="s">
        <v>889</v>
      </c>
      <c r="B762" t="s">
        <v>157</v>
      </c>
      <c r="C762" s="1">
        <v>44785</v>
      </c>
      <c r="D762" t="s">
        <v>166</v>
      </c>
      <c r="E762" t="s">
        <v>171</v>
      </c>
      <c r="F762">
        <v>130</v>
      </c>
      <c r="G762" t="s">
        <v>104</v>
      </c>
      <c r="H762" s="2">
        <v>5</v>
      </c>
      <c r="I762" s="3">
        <f t="shared" ca="1" si="4"/>
        <v>0.16737550443664129</v>
      </c>
    </row>
    <row r="763" spans="1:9" x14ac:dyDescent="0.3">
      <c r="A763" t="s">
        <v>890</v>
      </c>
      <c r="B763" t="s">
        <v>154</v>
      </c>
      <c r="C763" s="1">
        <v>44771</v>
      </c>
      <c r="D763" t="s">
        <v>163</v>
      </c>
      <c r="E763" t="s">
        <v>170</v>
      </c>
      <c r="F763">
        <v>72</v>
      </c>
      <c r="G763" t="s">
        <v>105</v>
      </c>
      <c r="H763" s="2">
        <v>8</v>
      </c>
      <c r="I763" s="3">
        <f t="shared" ca="1" si="4"/>
        <v>0.31652792871896895</v>
      </c>
    </row>
    <row r="764" spans="1:9" x14ac:dyDescent="0.3">
      <c r="A764" t="s">
        <v>891</v>
      </c>
      <c r="B764" t="s">
        <v>155</v>
      </c>
      <c r="C764" s="1">
        <v>44776</v>
      </c>
      <c r="D764" t="s">
        <v>164</v>
      </c>
      <c r="E764" t="s">
        <v>171</v>
      </c>
      <c r="F764">
        <v>65</v>
      </c>
      <c r="G764" t="s">
        <v>103</v>
      </c>
      <c r="H764" s="2">
        <v>4</v>
      </c>
      <c r="I764" s="3">
        <f t="shared" ca="1" si="4"/>
        <v>0.77919558370196285</v>
      </c>
    </row>
    <row r="765" spans="1:9" x14ac:dyDescent="0.3">
      <c r="A765" t="s">
        <v>892</v>
      </c>
      <c r="B765" t="s">
        <v>156</v>
      </c>
      <c r="C765" s="1">
        <v>44782</v>
      </c>
      <c r="D765" t="s">
        <v>165</v>
      </c>
      <c r="E765" t="s">
        <v>170</v>
      </c>
      <c r="F765">
        <v>250</v>
      </c>
      <c r="G765" t="s">
        <v>104</v>
      </c>
      <c r="H765" s="2">
        <v>3</v>
      </c>
      <c r="I765" s="3">
        <f t="shared" ca="1" si="4"/>
        <v>0.2112872061660892</v>
      </c>
    </row>
    <row r="766" spans="1:9" x14ac:dyDescent="0.3">
      <c r="A766" t="s">
        <v>893</v>
      </c>
      <c r="B766" t="s">
        <v>157</v>
      </c>
      <c r="C766" s="1">
        <v>44765</v>
      </c>
      <c r="D766" t="s">
        <v>166</v>
      </c>
      <c r="E766" t="s">
        <v>171</v>
      </c>
      <c r="F766">
        <v>130</v>
      </c>
      <c r="G766" t="s">
        <v>105</v>
      </c>
      <c r="H766" s="2">
        <v>7</v>
      </c>
      <c r="I766" s="3">
        <f t="shared" ca="1" si="4"/>
        <v>3.9038174438726592E-2</v>
      </c>
    </row>
    <row r="767" spans="1:9" x14ac:dyDescent="0.3">
      <c r="A767" t="s">
        <v>894</v>
      </c>
      <c r="B767" t="s">
        <v>158</v>
      </c>
      <c r="C767" s="1">
        <v>44778</v>
      </c>
      <c r="D767" t="s">
        <v>167</v>
      </c>
      <c r="E767" t="s">
        <v>170</v>
      </c>
      <c r="F767">
        <v>60</v>
      </c>
      <c r="G767" t="s">
        <v>103</v>
      </c>
      <c r="H767" s="2">
        <v>7</v>
      </c>
      <c r="I767" s="3">
        <f t="shared" ca="1" si="4"/>
        <v>0.8811853529639474</v>
      </c>
    </row>
    <row r="768" spans="1:9" x14ac:dyDescent="0.3">
      <c r="A768" t="s">
        <v>895</v>
      </c>
      <c r="B768" t="s">
        <v>159</v>
      </c>
      <c r="C768" s="1">
        <v>44774</v>
      </c>
      <c r="D768" t="s">
        <v>168</v>
      </c>
      <c r="E768" t="s">
        <v>171</v>
      </c>
      <c r="F768">
        <v>95</v>
      </c>
      <c r="G768" t="s">
        <v>104</v>
      </c>
      <c r="H768" s="2">
        <v>7</v>
      </c>
      <c r="I768" s="3">
        <f t="shared" ca="1" si="4"/>
        <v>0.91996671018679577</v>
      </c>
    </row>
    <row r="769" spans="1:9" x14ac:dyDescent="0.3">
      <c r="A769" t="s">
        <v>896</v>
      </c>
      <c r="B769" t="s">
        <v>154</v>
      </c>
      <c r="C769" s="1">
        <v>44803</v>
      </c>
      <c r="D769" t="s">
        <v>163</v>
      </c>
      <c r="E769" t="s">
        <v>170</v>
      </c>
      <c r="F769">
        <v>72</v>
      </c>
      <c r="G769" t="s">
        <v>105</v>
      </c>
      <c r="H769" s="2">
        <v>5</v>
      </c>
      <c r="I769" s="3">
        <f t="shared" ca="1" si="4"/>
        <v>0.78608790175999321</v>
      </c>
    </row>
    <row r="770" spans="1:9" x14ac:dyDescent="0.3">
      <c r="A770" t="s">
        <v>897</v>
      </c>
      <c r="B770" t="s">
        <v>155</v>
      </c>
      <c r="C770" s="1">
        <v>44782</v>
      </c>
      <c r="D770" t="s">
        <v>164</v>
      </c>
      <c r="E770" t="s">
        <v>171</v>
      </c>
      <c r="F770">
        <v>65</v>
      </c>
      <c r="G770" t="s">
        <v>103</v>
      </c>
      <c r="H770" s="2">
        <v>6</v>
      </c>
      <c r="I770" s="3">
        <f t="shared" ca="1" si="4"/>
        <v>0.45761888981671395</v>
      </c>
    </row>
    <row r="771" spans="1:9" x14ac:dyDescent="0.3">
      <c r="A771" t="s">
        <v>898</v>
      </c>
      <c r="B771" t="s">
        <v>156</v>
      </c>
      <c r="C771" s="1">
        <v>44774</v>
      </c>
      <c r="D771" t="s">
        <v>165</v>
      </c>
      <c r="E771" t="s">
        <v>170</v>
      </c>
      <c r="F771">
        <v>250</v>
      </c>
      <c r="G771" t="s">
        <v>104</v>
      </c>
      <c r="H771" s="2">
        <v>2</v>
      </c>
      <c r="I771" s="3">
        <f t="shared" ca="1" si="4"/>
        <v>0.91284366200280465</v>
      </c>
    </row>
    <row r="772" spans="1:9" x14ac:dyDescent="0.3">
      <c r="A772" t="s">
        <v>899</v>
      </c>
      <c r="B772" t="s">
        <v>157</v>
      </c>
      <c r="C772" s="1">
        <v>44790</v>
      </c>
      <c r="D772" t="s">
        <v>166</v>
      </c>
      <c r="E772" t="s">
        <v>171</v>
      </c>
      <c r="F772">
        <v>130</v>
      </c>
      <c r="G772" t="s">
        <v>105</v>
      </c>
      <c r="H772" s="2">
        <v>2</v>
      </c>
      <c r="I772" s="3">
        <f t="shared" ca="1" si="4"/>
        <v>0.59982098346230039</v>
      </c>
    </row>
    <row r="773" spans="1:9" x14ac:dyDescent="0.3">
      <c r="A773" t="s">
        <v>900</v>
      </c>
      <c r="B773" t="s">
        <v>154</v>
      </c>
      <c r="C773" s="1">
        <v>44790</v>
      </c>
      <c r="D773" t="s">
        <v>163</v>
      </c>
      <c r="E773" t="s">
        <v>170</v>
      </c>
      <c r="F773">
        <v>72</v>
      </c>
      <c r="G773" t="s">
        <v>103</v>
      </c>
      <c r="H773" s="2">
        <v>4</v>
      </c>
      <c r="I773" s="3">
        <f t="shared" ca="1" si="4"/>
        <v>0.54786494462630131</v>
      </c>
    </row>
    <row r="774" spans="1:9" x14ac:dyDescent="0.3">
      <c r="A774" t="s">
        <v>901</v>
      </c>
      <c r="B774" t="s">
        <v>155</v>
      </c>
      <c r="C774" s="1">
        <v>44757</v>
      </c>
      <c r="D774" t="s">
        <v>164</v>
      </c>
      <c r="E774" t="s">
        <v>171</v>
      </c>
      <c r="F774">
        <v>65</v>
      </c>
      <c r="G774" t="s">
        <v>104</v>
      </c>
      <c r="H774" s="2">
        <v>10</v>
      </c>
      <c r="I774" s="3">
        <f t="shared" ca="1" si="4"/>
        <v>0.40142284695529296</v>
      </c>
    </row>
    <row r="775" spans="1:9" x14ac:dyDescent="0.3">
      <c r="A775" t="s">
        <v>902</v>
      </c>
      <c r="B775" t="s">
        <v>156</v>
      </c>
      <c r="C775" s="1">
        <v>44778</v>
      </c>
      <c r="D775" t="s">
        <v>165</v>
      </c>
      <c r="E775" t="s">
        <v>170</v>
      </c>
      <c r="F775">
        <v>250</v>
      </c>
      <c r="G775" t="s">
        <v>105</v>
      </c>
      <c r="H775" s="2">
        <v>1</v>
      </c>
      <c r="I775" s="3">
        <f t="shared" ca="1" si="4"/>
        <v>0.99821652683117157</v>
      </c>
    </row>
    <row r="776" spans="1:9" x14ac:dyDescent="0.3">
      <c r="A776" t="s">
        <v>903</v>
      </c>
      <c r="B776" t="s">
        <v>157</v>
      </c>
      <c r="C776" s="1">
        <v>44795</v>
      </c>
      <c r="D776" t="s">
        <v>163</v>
      </c>
      <c r="E776" t="s">
        <v>171</v>
      </c>
      <c r="F776">
        <v>72</v>
      </c>
      <c r="G776" t="s">
        <v>103</v>
      </c>
      <c r="H776" s="2">
        <v>12</v>
      </c>
      <c r="I776" s="3">
        <f t="shared" ca="1" si="4"/>
        <v>0.21990882423547009</v>
      </c>
    </row>
    <row r="777" spans="1:9" x14ac:dyDescent="0.3">
      <c r="A777" t="s">
        <v>904</v>
      </c>
      <c r="B777" t="s">
        <v>154</v>
      </c>
      <c r="C777" s="1">
        <v>44800</v>
      </c>
      <c r="D777" t="s">
        <v>164</v>
      </c>
      <c r="E777" t="s">
        <v>170</v>
      </c>
      <c r="F777">
        <v>65</v>
      </c>
      <c r="G777" t="s">
        <v>103</v>
      </c>
      <c r="H777" s="2">
        <v>11</v>
      </c>
      <c r="I777" s="3">
        <f t="shared" ca="1" si="4"/>
        <v>0.73010206381714515</v>
      </c>
    </row>
    <row r="778" spans="1:9" x14ac:dyDescent="0.3">
      <c r="A778" t="s">
        <v>905</v>
      </c>
      <c r="B778" t="s">
        <v>155</v>
      </c>
      <c r="C778" s="1">
        <v>44783</v>
      </c>
      <c r="D778" t="s">
        <v>165</v>
      </c>
      <c r="E778" t="s">
        <v>171</v>
      </c>
      <c r="F778">
        <v>250</v>
      </c>
      <c r="G778" t="s">
        <v>104</v>
      </c>
      <c r="H778" s="2">
        <v>2</v>
      </c>
      <c r="I778" s="3">
        <f t="shared" ca="1" si="4"/>
        <v>0.99314650879052868</v>
      </c>
    </row>
    <row r="779" spans="1:9" x14ac:dyDescent="0.3">
      <c r="A779" t="s">
        <v>906</v>
      </c>
      <c r="B779" t="s">
        <v>156</v>
      </c>
      <c r="C779" s="1">
        <v>44770</v>
      </c>
      <c r="D779" t="s">
        <v>166</v>
      </c>
      <c r="E779" t="s">
        <v>171</v>
      </c>
      <c r="F779">
        <v>130</v>
      </c>
      <c r="G779" t="s">
        <v>105</v>
      </c>
      <c r="H779" s="2">
        <v>7</v>
      </c>
      <c r="I779" s="3">
        <f t="shared" ca="1" si="4"/>
        <v>0.48173541553403709</v>
      </c>
    </row>
    <row r="780" spans="1:9" x14ac:dyDescent="0.3">
      <c r="A780" t="s">
        <v>907</v>
      </c>
      <c r="B780" t="s">
        <v>157</v>
      </c>
      <c r="C780" s="1">
        <v>44764</v>
      </c>
      <c r="D780" t="s">
        <v>163</v>
      </c>
      <c r="E780" t="s">
        <v>171</v>
      </c>
      <c r="F780">
        <v>72</v>
      </c>
      <c r="G780" t="s">
        <v>103</v>
      </c>
      <c r="H780" s="2">
        <v>6</v>
      </c>
      <c r="I780" s="3">
        <f t="shared" ca="1" si="4"/>
        <v>0.10420287092969927</v>
      </c>
    </row>
    <row r="781" spans="1:9" x14ac:dyDescent="0.3">
      <c r="A781" t="s">
        <v>908</v>
      </c>
      <c r="B781" t="s">
        <v>154</v>
      </c>
      <c r="C781" s="1">
        <v>44810</v>
      </c>
      <c r="D781" t="s">
        <v>164</v>
      </c>
      <c r="E781" t="s">
        <v>171</v>
      </c>
      <c r="F781">
        <v>65</v>
      </c>
      <c r="G781" t="s">
        <v>104</v>
      </c>
      <c r="H781" s="2">
        <v>4</v>
      </c>
      <c r="I781" s="3">
        <f t="shared" ca="1" si="4"/>
        <v>0.31789077258539944</v>
      </c>
    </row>
    <row r="782" spans="1:9" x14ac:dyDescent="0.3">
      <c r="A782" t="s">
        <v>909</v>
      </c>
      <c r="B782" t="s">
        <v>155</v>
      </c>
      <c r="C782" s="1">
        <v>44793</v>
      </c>
      <c r="D782" t="s">
        <v>165</v>
      </c>
      <c r="E782" t="s">
        <v>171</v>
      </c>
      <c r="F782">
        <v>250</v>
      </c>
      <c r="G782" t="s">
        <v>105</v>
      </c>
      <c r="H782" s="2">
        <v>2</v>
      </c>
      <c r="I782" s="3">
        <f t="shared" ca="1" si="4"/>
        <v>0.72600080214441631</v>
      </c>
    </row>
    <row r="783" spans="1:9" x14ac:dyDescent="0.3">
      <c r="A783" t="s">
        <v>910</v>
      </c>
      <c r="B783" t="s">
        <v>156</v>
      </c>
      <c r="C783" s="1">
        <v>44787</v>
      </c>
      <c r="D783" t="s">
        <v>166</v>
      </c>
      <c r="E783" t="s">
        <v>170</v>
      </c>
      <c r="F783">
        <v>130</v>
      </c>
      <c r="G783" t="s">
        <v>103</v>
      </c>
      <c r="H783" s="2">
        <v>4</v>
      </c>
      <c r="I783" s="3">
        <f t="shared" ca="1" si="4"/>
        <v>0.34471370480195462</v>
      </c>
    </row>
    <row r="784" spans="1:9" x14ac:dyDescent="0.3">
      <c r="A784" t="s">
        <v>911</v>
      </c>
      <c r="B784" t="s">
        <v>157</v>
      </c>
      <c r="C784" s="1">
        <v>44774</v>
      </c>
      <c r="D784" t="s">
        <v>167</v>
      </c>
      <c r="E784" t="s">
        <v>171</v>
      </c>
      <c r="F784">
        <v>60</v>
      </c>
      <c r="G784" t="s">
        <v>104</v>
      </c>
      <c r="H784" s="2">
        <v>8</v>
      </c>
      <c r="I784" s="3">
        <f t="shared" ca="1" si="4"/>
        <v>0.25216937583939336</v>
      </c>
    </row>
    <row r="785" spans="1:9" x14ac:dyDescent="0.3">
      <c r="A785" t="s">
        <v>912</v>
      </c>
      <c r="B785" t="s">
        <v>158</v>
      </c>
      <c r="C785" s="1">
        <v>44756</v>
      </c>
      <c r="D785" t="s">
        <v>163</v>
      </c>
      <c r="E785" t="s">
        <v>170</v>
      </c>
      <c r="F785">
        <v>72</v>
      </c>
      <c r="G785" t="s">
        <v>105</v>
      </c>
      <c r="H785" s="2">
        <v>4</v>
      </c>
      <c r="I785" s="3">
        <f t="shared" ca="1" si="4"/>
        <v>0.13713049680783551</v>
      </c>
    </row>
    <row r="786" spans="1:9" x14ac:dyDescent="0.3">
      <c r="A786" t="s">
        <v>913</v>
      </c>
      <c r="B786" t="s">
        <v>154</v>
      </c>
      <c r="C786" s="1">
        <v>44810</v>
      </c>
      <c r="D786" t="s">
        <v>164</v>
      </c>
      <c r="E786" t="s">
        <v>171</v>
      </c>
      <c r="F786">
        <v>65</v>
      </c>
      <c r="G786" t="s">
        <v>103</v>
      </c>
      <c r="H786" s="2">
        <v>5</v>
      </c>
      <c r="I786" s="3">
        <f t="shared" ca="1" si="4"/>
        <v>0.57699775583829138</v>
      </c>
    </row>
    <row r="787" spans="1:9" x14ac:dyDescent="0.3">
      <c r="A787" t="s">
        <v>914</v>
      </c>
      <c r="B787" t="s">
        <v>155</v>
      </c>
      <c r="C787" s="1">
        <v>44774</v>
      </c>
      <c r="D787" t="s">
        <v>165</v>
      </c>
      <c r="E787" t="s">
        <v>170</v>
      </c>
      <c r="F787">
        <v>250</v>
      </c>
      <c r="G787" t="s">
        <v>104</v>
      </c>
      <c r="H787" s="2">
        <v>3</v>
      </c>
      <c r="I787" s="3">
        <f t="shared" ca="1" si="4"/>
        <v>0.46409370144690809</v>
      </c>
    </row>
    <row r="788" spans="1:9" x14ac:dyDescent="0.3">
      <c r="A788" t="s">
        <v>915</v>
      </c>
      <c r="B788" t="s">
        <v>156</v>
      </c>
      <c r="C788" s="1">
        <v>44804</v>
      </c>
      <c r="D788" t="s">
        <v>166</v>
      </c>
      <c r="E788" t="s">
        <v>171</v>
      </c>
      <c r="F788">
        <v>130</v>
      </c>
      <c r="G788" t="s">
        <v>105</v>
      </c>
      <c r="H788" s="2">
        <v>4</v>
      </c>
      <c r="I788" s="3">
        <f t="shared" ca="1" si="4"/>
        <v>0.84428143284219681</v>
      </c>
    </row>
    <row r="789" spans="1:9" x14ac:dyDescent="0.3">
      <c r="A789" t="s">
        <v>916</v>
      </c>
      <c r="B789" t="s">
        <v>157</v>
      </c>
      <c r="C789" s="1">
        <v>44803</v>
      </c>
      <c r="D789" t="s">
        <v>163</v>
      </c>
      <c r="E789" t="s">
        <v>170</v>
      </c>
      <c r="F789">
        <v>72</v>
      </c>
      <c r="G789" t="s">
        <v>103</v>
      </c>
      <c r="H789" s="2">
        <v>5</v>
      </c>
      <c r="I789" s="3">
        <f t="shared" ca="1" si="4"/>
        <v>0.40733890184665555</v>
      </c>
    </row>
    <row r="790" spans="1:9" x14ac:dyDescent="0.3">
      <c r="A790" t="s">
        <v>917</v>
      </c>
      <c r="B790" t="s">
        <v>154</v>
      </c>
      <c r="C790" s="1">
        <v>44808</v>
      </c>
      <c r="D790" t="s">
        <v>164</v>
      </c>
      <c r="E790" t="s">
        <v>171</v>
      </c>
      <c r="F790">
        <v>65</v>
      </c>
      <c r="G790" t="s">
        <v>104</v>
      </c>
      <c r="H790" s="2">
        <v>7</v>
      </c>
      <c r="I790" s="3">
        <f t="shared" ca="1" si="4"/>
        <v>0.51906483711218598</v>
      </c>
    </row>
    <row r="791" spans="1:9" x14ac:dyDescent="0.3">
      <c r="A791" t="s">
        <v>918</v>
      </c>
      <c r="B791" t="s">
        <v>155</v>
      </c>
      <c r="C791" s="1">
        <v>44786</v>
      </c>
      <c r="D791" t="s">
        <v>165</v>
      </c>
      <c r="E791" t="s">
        <v>170</v>
      </c>
      <c r="F791">
        <v>250</v>
      </c>
      <c r="G791" t="s">
        <v>105</v>
      </c>
      <c r="H791" s="2">
        <v>1</v>
      </c>
      <c r="I791" s="3">
        <f t="shared" ca="1" si="4"/>
        <v>0.3028841050985267</v>
      </c>
    </row>
    <row r="792" spans="1:9" x14ac:dyDescent="0.3">
      <c r="A792" t="s">
        <v>919</v>
      </c>
      <c r="B792" t="s">
        <v>156</v>
      </c>
      <c r="C792" s="1">
        <v>44788</v>
      </c>
      <c r="D792" t="s">
        <v>166</v>
      </c>
      <c r="E792" t="s">
        <v>171</v>
      </c>
      <c r="F792">
        <v>130</v>
      </c>
      <c r="G792" t="s">
        <v>103</v>
      </c>
      <c r="H792" s="2">
        <v>6</v>
      </c>
      <c r="I792" s="3">
        <f t="shared" ca="1" si="4"/>
        <v>3.2579643155731697E-2</v>
      </c>
    </row>
    <row r="793" spans="1:9" x14ac:dyDescent="0.3">
      <c r="A793" t="s">
        <v>920</v>
      </c>
      <c r="B793" t="s">
        <v>157</v>
      </c>
      <c r="C793" s="1">
        <v>44772</v>
      </c>
      <c r="D793" t="s">
        <v>167</v>
      </c>
      <c r="E793" t="s">
        <v>170</v>
      </c>
      <c r="F793">
        <v>60</v>
      </c>
      <c r="G793" t="s">
        <v>104</v>
      </c>
      <c r="H793" s="2">
        <v>13</v>
      </c>
      <c r="I793" s="3">
        <f t="shared" ca="1" si="4"/>
        <v>0.27915126815649494</v>
      </c>
    </row>
    <row r="794" spans="1:9" x14ac:dyDescent="0.3">
      <c r="A794" t="s">
        <v>921</v>
      </c>
      <c r="B794" t="s">
        <v>158</v>
      </c>
      <c r="C794" s="1">
        <v>44756</v>
      </c>
      <c r="D794" t="s">
        <v>168</v>
      </c>
      <c r="E794" t="s">
        <v>171</v>
      </c>
      <c r="F794">
        <v>95</v>
      </c>
      <c r="G794" t="s">
        <v>105</v>
      </c>
      <c r="H794" s="2">
        <v>6</v>
      </c>
      <c r="I794" s="3">
        <f t="shared" ca="1" si="4"/>
        <v>0.22029454768157763</v>
      </c>
    </row>
    <row r="795" spans="1:9" x14ac:dyDescent="0.3">
      <c r="A795" t="s">
        <v>922</v>
      </c>
      <c r="B795" t="s">
        <v>159</v>
      </c>
      <c r="C795" s="1">
        <v>44808</v>
      </c>
      <c r="D795" t="s">
        <v>163</v>
      </c>
      <c r="E795" t="s">
        <v>170</v>
      </c>
      <c r="F795">
        <v>72</v>
      </c>
      <c r="G795" t="s">
        <v>103</v>
      </c>
      <c r="H795" s="2">
        <v>12</v>
      </c>
      <c r="I795" s="3">
        <f t="shared" ca="1" si="4"/>
        <v>0.11000575870228224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B02A-60A3-44A5-A9EE-4C37755AC748}">
  <sheetPr codeName="Sheet12"/>
  <dimension ref="A1:K99"/>
  <sheetViews>
    <sheetView showGridLines="0" zoomScale="50" zoomScaleNormal="50" workbookViewId="0">
      <selection activeCell="L25" sqref="L25"/>
    </sheetView>
  </sheetViews>
  <sheetFormatPr defaultRowHeight="14.4" x14ac:dyDescent="0.3"/>
  <cols>
    <col min="1" max="1" width="14.6640625" bestFit="1" customWidth="1"/>
    <col min="2" max="2" width="28.6640625" bestFit="1" customWidth="1"/>
    <col min="3" max="3" width="16.33203125" bestFit="1" customWidth="1"/>
    <col min="4" max="4" width="19.88671875" bestFit="1" customWidth="1"/>
    <col min="5" max="5" width="14.5546875" bestFit="1" customWidth="1"/>
    <col min="6" max="6" width="18.5546875" bestFit="1" customWidth="1"/>
    <col min="7" max="7" width="22.109375" bestFit="1" customWidth="1"/>
    <col min="8" max="8" width="22.5546875" bestFit="1" customWidth="1"/>
    <col min="9" max="9" width="16.33203125" bestFit="1" customWidth="1"/>
    <col min="10" max="10" width="22.33203125" bestFit="1" customWidth="1"/>
    <col min="11" max="12" width="30" bestFit="1" customWidth="1"/>
    <col min="13" max="13" width="19.21875" bestFit="1" customWidth="1"/>
    <col min="14" max="14" width="14.5546875" bestFit="1" customWidth="1"/>
    <col min="15" max="15" width="18.5546875" bestFit="1" customWidth="1"/>
    <col min="16" max="16" width="22.109375" bestFit="1" customWidth="1"/>
    <col min="17" max="17" width="22.5546875" bestFit="1" customWidth="1"/>
    <col min="18" max="795" width="16.77734375" bestFit="1" customWidth="1"/>
    <col min="796" max="796" width="12" bestFit="1" customWidth="1"/>
  </cols>
  <sheetData>
    <row r="1" spans="1:11" x14ac:dyDescent="0.3">
      <c r="A1" s="9"/>
      <c r="B1" s="17"/>
      <c r="C1" s="17"/>
      <c r="D1" s="17"/>
      <c r="E1" s="17"/>
      <c r="F1" s="17"/>
      <c r="G1" s="17"/>
      <c r="H1" s="17"/>
      <c r="I1" s="17"/>
      <c r="J1" s="17"/>
      <c r="K1" s="17"/>
    </row>
    <row r="2" spans="1:11" x14ac:dyDescent="0.3">
      <c r="B2" s="17"/>
      <c r="C2" s="17"/>
      <c r="D2" s="17"/>
      <c r="E2" s="17"/>
      <c r="F2" s="17"/>
      <c r="G2" s="17"/>
      <c r="H2" s="17"/>
      <c r="I2" s="17"/>
      <c r="J2" s="17"/>
      <c r="K2" s="17"/>
    </row>
    <row r="3" spans="1:11" x14ac:dyDescent="0.3">
      <c r="B3" s="17"/>
      <c r="C3" s="17"/>
      <c r="D3" s="17"/>
      <c r="E3" s="17"/>
      <c r="F3" s="17"/>
      <c r="G3" s="17"/>
      <c r="H3" s="17"/>
      <c r="I3" s="17"/>
      <c r="J3" s="17"/>
      <c r="K3" s="17"/>
    </row>
    <row r="4" spans="1:11" x14ac:dyDescent="0.3">
      <c r="B4" s="17"/>
      <c r="C4" s="17"/>
      <c r="D4" s="17"/>
      <c r="E4" s="17"/>
      <c r="F4" s="17"/>
      <c r="G4" s="17"/>
      <c r="H4" s="17"/>
      <c r="I4" s="17"/>
      <c r="J4" s="17"/>
      <c r="K4" s="17"/>
    </row>
    <row r="5" spans="1:11" x14ac:dyDescent="0.3">
      <c r="B5" s="17"/>
      <c r="C5" s="17"/>
      <c r="D5" s="17"/>
      <c r="E5" s="17"/>
      <c r="F5" s="17"/>
      <c r="G5" s="17"/>
      <c r="H5" s="17"/>
      <c r="I5" s="17"/>
      <c r="J5" s="17"/>
      <c r="K5" s="17"/>
    </row>
    <row r="6" spans="1:11" x14ac:dyDescent="0.3">
      <c r="B6" s="17"/>
      <c r="C6" s="17"/>
      <c r="D6" s="17"/>
      <c r="E6" s="17"/>
      <c r="F6" s="17" t="s">
        <v>1688</v>
      </c>
      <c r="G6" s="17"/>
      <c r="H6" s="17"/>
      <c r="I6" s="17"/>
      <c r="J6" s="17"/>
      <c r="K6" s="17"/>
    </row>
    <row r="7" spans="1:11" x14ac:dyDescent="0.3">
      <c r="B7" s="17"/>
      <c r="C7" s="17"/>
      <c r="D7" s="17"/>
      <c r="E7" s="17" t="s">
        <v>1809</v>
      </c>
      <c r="F7" s="17" t="s">
        <v>1810</v>
      </c>
      <c r="G7" s="17" t="s">
        <v>1811</v>
      </c>
      <c r="H7" s="17" t="s">
        <v>1812</v>
      </c>
      <c r="I7" s="17"/>
      <c r="J7" s="17"/>
      <c r="K7" s="17"/>
    </row>
    <row r="8" spans="1:11" x14ac:dyDescent="0.3">
      <c r="B8" s="17"/>
      <c r="C8" s="17"/>
      <c r="D8" s="17"/>
      <c r="E8" s="22">
        <v>794</v>
      </c>
      <c r="F8" s="22">
        <v>96518</v>
      </c>
      <c r="G8" s="22">
        <v>121.55919395465995</v>
      </c>
      <c r="H8" s="22">
        <v>0.45518942690115344</v>
      </c>
      <c r="I8" s="17"/>
      <c r="J8" s="17"/>
      <c r="K8" s="17"/>
    </row>
    <row r="9" spans="1:11" x14ac:dyDescent="0.3">
      <c r="B9" s="17"/>
      <c r="C9" s="17" t="s">
        <v>1691</v>
      </c>
      <c r="D9" s="17"/>
      <c r="E9" s="17"/>
      <c r="F9" s="17"/>
      <c r="G9" s="17"/>
      <c r="H9" s="17"/>
      <c r="I9" s="17" t="s">
        <v>1690</v>
      </c>
      <c r="J9" s="17"/>
      <c r="K9" s="17"/>
    </row>
    <row r="10" spans="1:11" x14ac:dyDescent="0.3">
      <c r="B10" s="17"/>
      <c r="C10" s="17" t="s">
        <v>1802</v>
      </c>
      <c r="D10" s="17" t="s">
        <v>1803</v>
      </c>
      <c r="E10" s="17"/>
      <c r="F10" s="17"/>
      <c r="G10" s="17"/>
      <c r="H10" s="17"/>
      <c r="I10" s="17" t="s">
        <v>1802</v>
      </c>
      <c r="J10" s="17" t="s">
        <v>1804</v>
      </c>
      <c r="K10" s="17"/>
    </row>
    <row r="11" spans="1:11" x14ac:dyDescent="0.3">
      <c r="B11" s="17"/>
      <c r="C11" s="18" t="s">
        <v>1707</v>
      </c>
      <c r="D11" s="22"/>
      <c r="E11" s="17"/>
      <c r="F11" s="17"/>
      <c r="G11" s="17"/>
      <c r="H11" s="17"/>
      <c r="I11" s="18" t="s">
        <v>1707</v>
      </c>
      <c r="J11" s="22"/>
      <c r="K11" s="17"/>
    </row>
    <row r="12" spans="1:11" x14ac:dyDescent="0.3">
      <c r="B12" s="17"/>
      <c r="C12" s="18" t="s">
        <v>1751</v>
      </c>
      <c r="D12" s="22">
        <v>1803</v>
      </c>
      <c r="E12" s="17"/>
      <c r="F12" s="17" t="s">
        <v>1689</v>
      </c>
      <c r="G12" s="17"/>
      <c r="H12" s="17"/>
      <c r="I12" s="18" t="s">
        <v>1751</v>
      </c>
      <c r="J12" s="22">
        <v>13</v>
      </c>
      <c r="K12" s="17"/>
    </row>
    <row r="13" spans="1:11" x14ac:dyDescent="0.3">
      <c r="B13" s="17"/>
      <c r="C13" s="18" t="s">
        <v>1752</v>
      </c>
      <c r="D13" s="22">
        <v>1373</v>
      </c>
      <c r="E13" s="17"/>
      <c r="F13" s="17" t="s">
        <v>1806</v>
      </c>
      <c r="G13" s="17" t="s">
        <v>1805</v>
      </c>
      <c r="H13" s="17"/>
      <c r="I13" s="18" t="s">
        <v>1752</v>
      </c>
      <c r="J13" s="22">
        <v>11</v>
      </c>
      <c r="K13" s="17"/>
    </row>
    <row r="14" spans="1:11" x14ac:dyDescent="0.3">
      <c r="B14" s="17"/>
      <c r="C14" s="18" t="s">
        <v>1708</v>
      </c>
      <c r="D14" s="22">
        <v>2306</v>
      </c>
      <c r="E14" s="17"/>
      <c r="F14" s="18" t="s">
        <v>163</v>
      </c>
      <c r="G14" s="22">
        <v>174</v>
      </c>
      <c r="H14" s="17"/>
      <c r="I14" s="18" t="s">
        <v>1708</v>
      </c>
      <c r="J14" s="22">
        <v>18</v>
      </c>
      <c r="K14" s="17"/>
    </row>
    <row r="15" spans="1:11" x14ac:dyDescent="0.3">
      <c r="B15" s="17"/>
      <c r="C15" s="18" t="s">
        <v>1753</v>
      </c>
      <c r="D15" s="22">
        <v>719</v>
      </c>
      <c r="E15" s="17"/>
      <c r="F15" s="18" t="s">
        <v>165</v>
      </c>
      <c r="G15" s="22">
        <v>173</v>
      </c>
      <c r="H15" s="17"/>
      <c r="I15" s="18" t="s">
        <v>1753</v>
      </c>
      <c r="J15" s="22">
        <v>7</v>
      </c>
      <c r="K15" s="17"/>
    </row>
    <row r="16" spans="1:11" x14ac:dyDescent="0.3">
      <c r="B16" s="17"/>
      <c r="C16" s="18" t="s">
        <v>1754</v>
      </c>
      <c r="D16" s="22">
        <v>1844</v>
      </c>
      <c r="E16" s="17"/>
      <c r="F16" s="18" t="s">
        <v>164</v>
      </c>
      <c r="G16" s="22">
        <v>173</v>
      </c>
      <c r="H16" s="17"/>
      <c r="I16" s="18" t="s">
        <v>1754</v>
      </c>
      <c r="J16" s="22">
        <v>12</v>
      </c>
      <c r="K16" s="17"/>
    </row>
    <row r="17" spans="2:11" x14ac:dyDescent="0.3">
      <c r="B17" s="17"/>
      <c r="C17" s="18" t="s">
        <v>1709</v>
      </c>
      <c r="D17" s="22">
        <v>649</v>
      </c>
      <c r="E17" s="17"/>
      <c r="F17" s="18" t="s">
        <v>166</v>
      </c>
      <c r="G17" s="22">
        <v>169</v>
      </c>
      <c r="H17" s="17"/>
      <c r="I17" s="18" t="s">
        <v>1709</v>
      </c>
      <c r="J17" s="22">
        <v>6</v>
      </c>
      <c r="K17" s="17"/>
    </row>
    <row r="18" spans="2:11" x14ac:dyDescent="0.3">
      <c r="B18" s="17"/>
      <c r="C18" s="18" t="s">
        <v>1710</v>
      </c>
      <c r="D18" s="22">
        <v>1444</v>
      </c>
      <c r="E18" s="17"/>
      <c r="F18" s="18" t="s">
        <v>167</v>
      </c>
      <c r="G18" s="22">
        <v>70</v>
      </c>
      <c r="H18" s="17"/>
      <c r="I18" s="18" t="s">
        <v>1710</v>
      </c>
      <c r="J18" s="22">
        <v>13</v>
      </c>
      <c r="K18" s="17"/>
    </row>
    <row r="19" spans="2:11" x14ac:dyDescent="0.3">
      <c r="B19" s="17"/>
      <c r="C19" s="18" t="s">
        <v>1711</v>
      </c>
      <c r="D19" s="22">
        <v>742</v>
      </c>
      <c r="E19" s="17"/>
      <c r="F19" s="18" t="s">
        <v>168</v>
      </c>
      <c r="G19" s="22">
        <v>35</v>
      </c>
      <c r="H19" s="17"/>
      <c r="I19" s="18" t="s">
        <v>1711</v>
      </c>
      <c r="J19" s="22">
        <v>8</v>
      </c>
      <c r="K19" s="17"/>
    </row>
    <row r="20" spans="2:11" x14ac:dyDescent="0.3">
      <c r="B20" s="17"/>
      <c r="C20" s="18" t="s">
        <v>1755</v>
      </c>
      <c r="D20" s="22">
        <v>733</v>
      </c>
      <c r="E20" s="17"/>
      <c r="F20" s="18" t="s">
        <v>1700</v>
      </c>
      <c r="G20" s="22"/>
      <c r="H20" s="17"/>
      <c r="I20" s="18" t="s">
        <v>1755</v>
      </c>
      <c r="J20" s="22">
        <v>7</v>
      </c>
      <c r="K20" s="17"/>
    </row>
    <row r="21" spans="2:11" x14ac:dyDescent="0.3">
      <c r="B21" s="17"/>
      <c r="C21" s="18" t="s">
        <v>1712</v>
      </c>
      <c r="D21" s="22">
        <v>4327</v>
      </c>
      <c r="E21" s="17"/>
      <c r="F21" s="18" t="s">
        <v>1701</v>
      </c>
      <c r="G21" s="22">
        <v>794</v>
      </c>
      <c r="H21" s="17"/>
      <c r="I21" s="18" t="s">
        <v>1712</v>
      </c>
      <c r="J21" s="22">
        <v>34</v>
      </c>
      <c r="K21" s="17"/>
    </row>
    <row r="22" spans="2:11" x14ac:dyDescent="0.3">
      <c r="B22" s="17"/>
      <c r="C22" s="18" t="s">
        <v>1713</v>
      </c>
      <c r="D22" s="22">
        <v>3712</v>
      </c>
      <c r="E22" s="17"/>
      <c r="F22" s="17"/>
      <c r="G22" s="17"/>
      <c r="H22" s="17"/>
      <c r="I22" s="18" t="s">
        <v>1713</v>
      </c>
      <c r="J22" s="22">
        <v>29</v>
      </c>
      <c r="K22" s="17"/>
    </row>
    <row r="23" spans="2:11" x14ac:dyDescent="0.3">
      <c r="B23" s="17"/>
      <c r="C23" s="18" t="s">
        <v>1714</v>
      </c>
      <c r="D23" s="22">
        <v>1664</v>
      </c>
      <c r="E23" s="17"/>
      <c r="F23" s="17"/>
      <c r="G23" s="17"/>
      <c r="H23" s="17"/>
      <c r="I23" s="18" t="s">
        <v>1714</v>
      </c>
      <c r="J23" s="22">
        <v>13</v>
      </c>
      <c r="K23" s="17"/>
    </row>
    <row r="24" spans="2:11" x14ac:dyDescent="0.3">
      <c r="B24" s="17"/>
      <c r="C24" s="18" t="s">
        <v>1715</v>
      </c>
      <c r="D24" s="22">
        <v>3356</v>
      </c>
      <c r="E24" s="17"/>
      <c r="F24" s="17"/>
      <c r="G24" s="17"/>
      <c r="H24" s="17"/>
      <c r="I24" s="18" t="s">
        <v>1715</v>
      </c>
      <c r="J24" s="22">
        <v>26</v>
      </c>
      <c r="K24" s="17"/>
    </row>
    <row r="25" spans="2:11" x14ac:dyDescent="0.3">
      <c r="B25" s="17"/>
      <c r="C25" s="18" t="s">
        <v>1716</v>
      </c>
      <c r="D25" s="22">
        <v>2169</v>
      </c>
      <c r="E25" s="17"/>
      <c r="F25" s="17"/>
      <c r="G25" s="17"/>
      <c r="H25" s="17"/>
      <c r="I25" s="18" t="s">
        <v>1716</v>
      </c>
      <c r="J25" s="22">
        <v>17</v>
      </c>
      <c r="K25" s="17"/>
    </row>
    <row r="26" spans="2:11" x14ac:dyDescent="0.3">
      <c r="B26" s="17"/>
      <c r="C26" s="18" t="s">
        <v>1756</v>
      </c>
      <c r="D26" s="22">
        <v>1189</v>
      </c>
      <c r="E26" s="17"/>
      <c r="F26" s="17" t="s">
        <v>1692</v>
      </c>
      <c r="G26" s="17"/>
      <c r="H26" s="17"/>
      <c r="I26" s="18" t="s">
        <v>1756</v>
      </c>
      <c r="J26" s="22">
        <v>11</v>
      </c>
      <c r="K26" s="17"/>
    </row>
    <row r="27" spans="2:11" x14ac:dyDescent="0.3">
      <c r="B27" s="17"/>
      <c r="C27" s="18" t="s">
        <v>1717</v>
      </c>
      <c r="D27" s="22">
        <v>3266</v>
      </c>
      <c r="E27" s="17"/>
      <c r="F27" s="17" t="s">
        <v>1807</v>
      </c>
      <c r="G27" s="17" t="s">
        <v>1808</v>
      </c>
      <c r="H27" s="17"/>
      <c r="I27" s="18" t="s">
        <v>1717</v>
      </c>
      <c r="J27" s="22">
        <v>27</v>
      </c>
      <c r="K27" s="17"/>
    </row>
    <row r="28" spans="2:11" x14ac:dyDescent="0.3">
      <c r="B28" s="17"/>
      <c r="C28" s="18" t="s">
        <v>1718</v>
      </c>
      <c r="D28" s="22">
        <v>1281</v>
      </c>
      <c r="E28" s="17"/>
      <c r="F28" s="18" t="s">
        <v>165</v>
      </c>
      <c r="G28" s="22">
        <v>43250</v>
      </c>
      <c r="H28" s="17"/>
      <c r="I28" s="18" t="s">
        <v>1718</v>
      </c>
      <c r="J28" s="22">
        <v>10</v>
      </c>
      <c r="K28" s="17"/>
    </row>
    <row r="29" spans="2:11" x14ac:dyDescent="0.3">
      <c r="B29" s="17"/>
      <c r="C29" s="18" t="s">
        <v>1757</v>
      </c>
      <c r="D29" s="22">
        <v>1032</v>
      </c>
      <c r="E29" s="17"/>
      <c r="F29" s="18" t="s">
        <v>166</v>
      </c>
      <c r="G29" s="22">
        <v>21970</v>
      </c>
      <c r="H29" s="17"/>
      <c r="I29" s="18" t="s">
        <v>1757</v>
      </c>
      <c r="J29" s="22">
        <v>10</v>
      </c>
      <c r="K29" s="17"/>
    </row>
    <row r="30" spans="2:11" x14ac:dyDescent="0.3">
      <c r="B30" s="17"/>
      <c r="C30" s="18" t="s">
        <v>1758</v>
      </c>
      <c r="D30" s="22">
        <v>1841</v>
      </c>
      <c r="E30" s="17"/>
      <c r="F30" s="18" t="s">
        <v>163</v>
      </c>
      <c r="G30" s="22">
        <v>12528</v>
      </c>
      <c r="H30" s="17"/>
      <c r="I30" s="18" t="s">
        <v>1758</v>
      </c>
      <c r="J30" s="22">
        <v>15</v>
      </c>
      <c r="K30" s="17"/>
    </row>
    <row r="31" spans="2:11" x14ac:dyDescent="0.3">
      <c r="B31" s="17"/>
      <c r="C31" s="18" t="s">
        <v>1759</v>
      </c>
      <c r="D31" s="22">
        <v>512</v>
      </c>
      <c r="E31" s="17"/>
      <c r="F31" s="18" t="s">
        <v>164</v>
      </c>
      <c r="G31" s="22">
        <v>11245</v>
      </c>
      <c r="H31" s="17"/>
      <c r="I31" s="18" t="s">
        <v>1759</v>
      </c>
      <c r="J31" s="22">
        <v>5</v>
      </c>
      <c r="K31" s="17"/>
    </row>
    <row r="32" spans="2:11" x14ac:dyDescent="0.3">
      <c r="B32" s="17"/>
      <c r="C32" s="18" t="s">
        <v>1760</v>
      </c>
      <c r="D32" s="22">
        <v>1938</v>
      </c>
      <c r="E32" s="17"/>
      <c r="F32" s="18" t="s">
        <v>167</v>
      </c>
      <c r="G32" s="22">
        <v>4200</v>
      </c>
      <c r="H32" s="17"/>
      <c r="I32" s="18" t="s">
        <v>1760</v>
      </c>
      <c r="J32" s="22">
        <v>16</v>
      </c>
      <c r="K32" s="17"/>
    </row>
    <row r="33" spans="2:11" x14ac:dyDescent="0.3">
      <c r="B33" s="17"/>
      <c r="C33" s="18" t="s">
        <v>1719</v>
      </c>
      <c r="D33" s="22">
        <v>1224</v>
      </c>
      <c r="E33" s="17"/>
      <c r="F33" s="18" t="s">
        <v>168</v>
      </c>
      <c r="G33" s="22">
        <v>3325</v>
      </c>
      <c r="H33" s="17"/>
      <c r="I33" s="18" t="s">
        <v>1719</v>
      </c>
      <c r="J33" s="22">
        <v>10</v>
      </c>
      <c r="K33" s="17"/>
    </row>
    <row r="34" spans="2:11" x14ac:dyDescent="0.3">
      <c r="B34" s="17"/>
      <c r="C34" s="18" t="s">
        <v>1761</v>
      </c>
      <c r="D34" s="22">
        <v>1006</v>
      </c>
      <c r="E34" s="17"/>
      <c r="F34" s="18" t="s">
        <v>1700</v>
      </c>
      <c r="G34" s="22"/>
      <c r="H34" s="17"/>
      <c r="I34" s="18" t="s">
        <v>1761</v>
      </c>
      <c r="J34" s="22">
        <v>10</v>
      </c>
      <c r="K34" s="17"/>
    </row>
    <row r="35" spans="2:11" x14ac:dyDescent="0.3">
      <c r="B35" s="17"/>
      <c r="C35" s="18" t="s">
        <v>1720</v>
      </c>
      <c r="D35" s="22">
        <v>1164</v>
      </c>
      <c r="E35" s="17"/>
      <c r="F35" s="18" t="s">
        <v>1701</v>
      </c>
      <c r="G35" s="22">
        <v>96518</v>
      </c>
      <c r="H35" s="17"/>
      <c r="I35" s="18" t="s">
        <v>1720</v>
      </c>
      <c r="J35" s="22">
        <v>10</v>
      </c>
      <c r="K35" s="17"/>
    </row>
    <row r="36" spans="2:11" x14ac:dyDescent="0.3">
      <c r="B36" s="17"/>
      <c r="C36" s="18" t="s">
        <v>1762</v>
      </c>
      <c r="D36" s="22">
        <v>1275</v>
      </c>
      <c r="E36" s="17"/>
      <c r="F36" s="17"/>
      <c r="G36" s="17"/>
      <c r="H36" s="17"/>
      <c r="I36" s="18" t="s">
        <v>1762</v>
      </c>
      <c r="J36" s="22">
        <v>10</v>
      </c>
      <c r="K36" s="17"/>
    </row>
    <row r="37" spans="2:11" x14ac:dyDescent="0.3">
      <c r="B37" s="17"/>
      <c r="C37" s="18" t="s">
        <v>1763</v>
      </c>
      <c r="D37" s="22">
        <v>1421</v>
      </c>
      <c r="E37" s="17"/>
      <c r="F37" s="17"/>
      <c r="G37" s="17"/>
      <c r="H37" s="17"/>
      <c r="I37" s="18" t="s">
        <v>1763</v>
      </c>
      <c r="J37" s="22">
        <v>10</v>
      </c>
      <c r="K37" s="17"/>
    </row>
    <row r="38" spans="2:11" ht="14.4" customHeight="1" x14ac:dyDescent="0.3">
      <c r="B38" s="17"/>
      <c r="C38" s="18" t="s">
        <v>1721</v>
      </c>
      <c r="D38" s="22">
        <v>1725</v>
      </c>
      <c r="E38" s="17"/>
      <c r="F38" s="17"/>
      <c r="G38" s="17"/>
      <c r="H38" s="17"/>
      <c r="I38" s="18" t="s">
        <v>1721</v>
      </c>
      <c r="J38" s="22">
        <v>15</v>
      </c>
      <c r="K38" s="17"/>
    </row>
    <row r="39" spans="2:11" x14ac:dyDescent="0.3">
      <c r="B39" s="17"/>
      <c r="C39" s="18" t="s">
        <v>1722</v>
      </c>
      <c r="D39" s="22">
        <v>2436</v>
      </c>
      <c r="E39" s="17"/>
      <c r="F39" s="17"/>
      <c r="G39" s="17"/>
      <c r="H39" s="17"/>
      <c r="I39" s="18" t="s">
        <v>1722</v>
      </c>
      <c r="J39" s="22">
        <v>20</v>
      </c>
      <c r="K39" s="17"/>
    </row>
    <row r="40" spans="2:11" x14ac:dyDescent="0.3">
      <c r="B40" s="17"/>
      <c r="C40" s="18" t="s">
        <v>1764</v>
      </c>
      <c r="D40" s="22">
        <v>969</v>
      </c>
      <c r="E40" s="17"/>
      <c r="F40" s="17"/>
      <c r="G40" s="17"/>
      <c r="H40" s="17"/>
      <c r="I40" s="18" t="s">
        <v>1764</v>
      </c>
      <c r="J40" s="22">
        <v>10</v>
      </c>
      <c r="K40" s="17"/>
    </row>
    <row r="41" spans="2:11" x14ac:dyDescent="0.3">
      <c r="B41" s="17"/>
      <c r="C41" s="18" t="s">
        <v>1723</v>
      </c>
      <c r="D41" s="22">
        <v>3650</v>
      </c>
      <c r="E41" s="17"/>
      <c r="F41" s="17"/>
      <c r="G41" s="17"/>
      <c r="H41" s="17"/>
      <c r="I41" s="18" t="s">
        <v>1723</v>
      </c>
      <c r="J41" s="22">
        <v>26</v>
      </c>
      <c r="K41" s="17"/>
    </row>
    <row r="42" spans="2:11" x14ac:dyDescent="0.3">
      <c r="B42" s="17"/>
      <c r="C42" s="18" t="s">
        <v>1724</v>
      </c>
      <c r="D42" s="22">
        <v>1278</v>
      </c>
      <c r="E42" s="17"/>
      <c r="F42" s="17"/>
      <c r="G42" s="17"/>
      <c r="H42" s="17"/>
      <c r="I42" s="18" t="s">
        <v>1724</v>
      </c>
      <c r="J42" s="22">
        <v>14</v>
      </c>
      <c r="K42" s="17"/>
    </row>
    <row r="43" spans="2:11" x14ac:dyDescent="0.3">
      <c r="B43" s="17"/>
      <c r="C43" s="18" t="s">
        <v>1725</v>
      </c>
      <c r="D43" s="22">
        <v>1376</v>
      </c>
      <c r="E43" s="17"/>
      <c r="F43" s="17"/>
      <c r="G43" s="17"/>
      <c r="H43" s="17"/>
      <c r="I43" s="18" t="s">
        <v>1725</v>
      </c>
      <c r="J43" s="22">
        <v>14</v>
      </c>
      <c r="K43" s="17"/>
    </row>
    <row r="44" spans="2:11" x14ac:dyDescent="0.3">
      <c r="B44" s="17"/>
      <c r="C44" s="18" t="s">
        <v>1765</v>
      </c>
      <c r="D44" s="22">
        <v>1112</v>
      </c>
      <c r="E44" s="17"/>
      <c r="F44" s="17"/>
      <c r="G44" s="17"/>
      <c r="H44" s="17"/>
      <c r="I44" s="18" t="s">
        <v>1765</v>
      </c>
      <c r="J44" s="22">
        <v>7</v>
      </c>
      <c r="K44" s="17"/>
    </row>
    <row r="45" spans="2:11" x14ac:dyDescent="0.3">
      <c r="B45" s="17"/>
      <c r="C45" s="18" t="s">
        <v>1726</v>
      </c>
      <c r="D45" s="22">
        <v>2268</v>
      </c>
      <c r="E45" s="17"/>
      <c r="F45" s="17"/>
      <c r="G45" s="17"/>
      <c r="H45" s="17"/>
      <c r="I45" s="18" t="s">
        <v>1726</v>
      </c>
      <c r="J45" s="22">
        <v>16</v>
      </c>
      <c r="K45" s="17"/>
    </row>
    <row r="46" spans="2:11" x14ac:dyDescent="0.3">
      <c r="B46" s="17"/>
      <c r="C46" s="18" t="s">
        <v>1766</v>
      </c>
      <c r="D46" s="22">
        <v>1803</v>
      </c>
      <c r="E46" s="17"/>
      <c r="F46" s="17"/>
      <c r="G46" s="17"/>
      <c r="H46" s="17"/>
      <c r="I46" s="18" t="s">
        <v>1766</v>
      </c>
      <c r="J46" s="22">
        <v>14</v>
      </c>
      <c r="K46" s="17"/>
    </row>
    <row r="47" spans="2:11" x14ac:dyDescent="0.3">
      <c r="B47" s="17"/>
      <c r="C47" s="18" t="s">
        <v>1767</v>
      </c>
      <c r="D47" s="22">
        <v>1171</v>
      </c>
      <c r="E47" s="17"/>
      <c r="F47" s="17"/>
      <c r="G47" s="17"/>
      <c r="H47" s="17"/>
      <c r="I47" s="18" t="s">
        <v>1767</v>
      </c>
      <c r="J47" s="22">
        <v>12</v>
      </c>
      <c r="K47" s="17"/>
    </row>
    <row r="48" spans="2:11" x14ac:dyDescent="0.3">
      <c r="B48" s="17"/>
      <c r="C48" s="18" t="s">
        <v>1727</v>
      </c>
      <c r="D48" s="22">
        <v>1505</v>
      </c>
      <c r="E48" s="17"/>
      <c r="F48" s="17"/>
      <c r="G48" s="17"/>
      <c r="H48" s="17"/>
      <c r="I48" s="18" t="s">
        <v>1727</v>
      </c>
      <c r="J48" s="22">
        <v>13</v>
      </c>
      <c r="K48" s="17"/>
    </row>
    <row r="49" spans="2:11" x14ac:dyDescent="0.3">
      <c r="B49" s="17"/>
      <c r="C49" s="18" t="s">
        <v>1728</v>
      </c>
      <c r="D49" s="22">
        <v>2087</v>
      </c>
      <c r="E49" s="17"/>
      <c r="F49" s="17"/>
      <c r="G49" s="17"/>
      <c r="H49" s="17"/>
      <c r="I49" s="18" t="s">
        <v>1728</v>
      </c>
      <c r="J49" s="22">
        <v>19</v>
      </c>
      <c r="K49" s="17"/>
    </row>
    <row r="50" spans="2:11" x14ac:dyDescent="0.3">
      <c r="B50" s="17"/>
      <c r="C50" s="18" t="s">
        <v>1729</v>
      </c>
      <c r="D50" s="22">
        <v>1741</v>
      </c>
      <c r="E50" s="17"/>
      <c r="F50" s="17"/>
      <c r="G50" s="17"/>
      <c r="H50" s="17"/>
      <c r="I50" s="18" t="s">
        <v>1729</v>
      </c>
      <c r="J50" s="22">
        <v>16</v>
      </c>
      <c r="K50" s="17"/>
    </row>
    <row r="51" spans="2:11" x14ac:dyDescent="0.3">
      <c r="B51" s="17"/>
      <c r="C51" s="18" t="s">
        <v>1730</v>
      </c>
      <c r="D51" s="22">
        <v>957</v>
      </c>
      <c r="E51" s="17"/>
      <c r="F51" s="17" t="s">
        <v>1693</v>
      </c>
      <c r="G51" s="17"/>
      <c r="H51" s="17"/>
      <c r="I51" s="18" t="s">
        <v>1730</v>
      </c>
      <c r="J51" s="22">
        <v>7</v>
      </c>
      <c r="K51" s="17"/>
    </row>
    <row r="52" spans="2:11" x14ac:dyDescent="0.3">
      <c r="B52" s="17"/>
      <c r="C52" s="18" t="s">
        <v>1731</v>
      </c>
      <c r="D52" s="22">
        <v>531</v>
      </c>
      <c r="E52" s="17"/>
      <c r="F52" s="17" t="s">
        <v>1699</v>
      </c>
      <c r="G52" s="17" t="s">
        <v>1801</v>
      </c>
      <c r="H52" s="17"/>
      <c r="I52" s="18" t="s">
        <v>1731</v>
      </c>
      <c r="J52" s="22">
        <v>5</v>
      </c>
      <c r="K52" s="17"/>
    </row>
    <row r="53" spans="2:11" x14ac:dyDescent="0.3">
      <c r="B53" s="17"/>
      <c r="C53" s="18" t="s">
        <v>1768</v>
      </c>
      <c r="D53" s="22">
        <v>202</v>
      </c>
      <c r="E53" s="17"/>
      <c r="F53" s="18" t="s">
        <v>170</v>
      </c>
      <c r="G53" s="22">
        <v>48309</v>
      </c>
      <c r="H53" s="17"/>
      <c r="I53" s="18" t="s">
        <v>1768</v>
      </c>
      <c r="J53" s="22">
        <v>3</v>
      </c>
      <c r="K53" s="17"/>
    </row>
    <row r="54" spans="2:11" x14ac:dyDescent="0.3">
      <c r="B54" s="17"/>
      <c r="C54" s="18" t="s">
        <v>1769</v>
      </c>
      <c r="D54" s="22">
        <v>1383</v>
      </c>
      <c r="E54" s="17"/>
      <c r="F54" s="18" t="s">
        <v>171</v>
      </c>
      <c r="G54" s="22">
        <v>48209</v>
      </c>
      <c r="H54" s="17"/>
      <c r="I54" s="18" t="s">
        <v>1769</v>
      </c>
      <c r="J54" s="22">
        <v>9</v>
      </c>
      <c r="K54" s="17"/>
    </row>
    <row r="55" spans="2:11" x14ac:dyDescent="0.3">
      <c r="B55" s="17"/>
      <c r="C55" s="18" t="s">
        <v>1732</v>
      </c>
      <c r="D55" s="22">
        <v>1009</v>
      </c>
      <c r="E55" s="17"/>
      <c r="F55" s="18" t="s">
        <v>1700</v>
      </c>
      <c r="G55" s="22"/>
      <c r="H55" s="17"/>
      <c r="I55" s="18" t="s">
        <v>1732</v>
      </c>
      <c r="J55" s="22">
        <v>10</v>
      </c>
      <c r="K55" s="17"/>
    </row>
    <row r="56" spans="2:11" x14ac:dyDescent="0.3">
      <c r="B56" s="17"/>
      <c r="C56" s="18" t="s">
        <v>1733</v>
      </c>
      <c r="D56" s="22">
        <v>281</v>
      </c>
      <c r="E56" s="17"/>
      <c r="F56" s="18" t="s">
        <v>1701</v>
      </c>
      <c r="G56" s="22">
        <v>96518</v>
      </c>
      <c r="H56" s="17"/>
      <c r="I56" s="18" t="s">
        <v>1733</v>
      </c>
      <c r="J56" s="22">
        <v>4</v>
      </c>
      <c r="K56" s="17"/>
    </row>
    <row r="57" spans="2:11" x14ac:dyDescent="0.3">
      <c r="B57" s="17"/>
      <c r="C57" s="18" t="s">
        <v>1734</v>
      </c>
      <c r="D57" s="22">
        <v>649</v>
      </c>
      <c r="E57" s="17"/>
      <c r="F57" s="17"/>
      <c r="G57" s="17"/>
      <c r="H57" s="17"/>
      <c r="I57" s="18" t="s">
        <v>1734</v>
      </c>
      <c r="J57" s="22">
        <v>6</v>
      </c>
      <c r="K57" s="17"/>
    </row>
    <row r="58" spans="2:11" x14ac:dyDescent="0.3">
      <c r="B58" s="17"/>
      <c r="C58" s="18" t="s">
        <v>1770</v>
      </c>
      <c r="D58" s="22">
        <v>310</v>
      </c>
      <c r="E58" s="17"/>
      <c r="F58" s="17"/>
      <c r="G58" s="17"/>
      <c r="H58" s="17"/>
      <c r="I58" s="18" t="s">
        <v>1770</v>
      </c>
      <c r="J58" s="22">
        <v>2</v>
      </c>
      <c r="K58" s="17"/>
    </row>
    <row r="59" spans="2:11" x14ac:dyDescent="0.3">
      <c r="B59" s="17"/>
      <c r="C59" s="18" t="s">
        <v>1735</v>
      </c>
      <c r="D59" s="22">
        <v>977</v>
      </c>
      <c r="E59" s="17"/>
      <c r="F59" s="17"/>
      <c r="G59" s="17"/>
      <c r="H59" s="17"/>
      <c r="I59" s="18" t="s">
        <v>1735</v>
      </c>
      <c r="J59" s="22">
        <v>8</v>
      </c>
      <c r="K59" s="17"/>
    </row>
    <row r="60" spans="2:11" x14ac:dyDescent="0.3">
      <c r="B60" s="17"/>
      <c r="C60" s="18" t="s">
        <v>1771</v>
      </c>
      <c r="D60" s="22">
        <v>380</v>
      </c>
      <c r="E60" s="17"/>
      <c r="F60" s="17"/>
      <c r="G60" s="17"/>
      <c r="H60" s="17"/>
      <c r="I60" s="18" t="s">
        <v>1771</v>
      </c>
      <c r="J60" s="22">
        <v>3</v>
      </c>
      <c r="K60" s="17"/>
    </row>
    <row r="61" spans="2:11" x14ac:dyDescent="0.3">
      <c r="B61" s="17"/>
      <c r="C61" s="18" t="s">
        <v>1772</v>
      </c>
      <c r="D61" s="22">
        <v>517</v>
      </c>
      <c r="E61" s="17"/>
      <c r="F61" s="17"/>
      <c r="G61" s="17"/>
      <c r="H61" s="17"/>
      <c r="I61" s="18" t="s">
        <v>1772</v>
      </c>
      <c r="J61" s="22">
        <v>4</v>
      </c>
      <c r="K61" s="17"/>
    </row>
    <row r="62" spans="2:11" x14ac:dyDescent="0.3">
      <c r="B62" s="17"/>
      <c r="C62" s="18" t="s">
        <v>1773</v>
      </c>
      <c r="D62" s="22">
        <v>575</v>
      </c>
      <c r="E62" s="17"/>
      <c r="F62" s="17"/>
      <c r="G62" s="17"/>
      <c r="H62" s="17"/>
      <c r="I62" s="18" t="s">
        <v>1773</v>
      </c>
      <c r="J62" s="22">
        <v>4</v>
      </c>
      <c r="K62" s="17"/>
    </row>
    <row r="63" spans="2:11" x14ac:dyDescent="0.3">
      <c r="B63" s="17"/>
      <c r="C63" s="18" t="s">
        <v>1736</v>
      </c>
      <c r="D63" s="22">
        <v>642</v>
      </c>
      <c r="E63" s="17"/>
      <c r="F63" s="17"/>
      <c r="G63" s="17"/>
      <c r="H63" s="17"/>
      <c r="I63" s="18" t="s">
        <v>1736</v>
      </c>
      <c r="J63" s="22">
        <v>5</v>
      </c>
      <c r="K63" s="17"/>
    </row>
    <row r="64" spans="2:11" x14ac:dyDescent="0.3">
      <c r="B64" s="17"/>
      <c r="C64" s="18" t="s">
        <v>1774</v>
      </c>
      <c r="D64" s="22">
        <v>225</v>
      </c>
      <c r="E64" s="17"/>
      <c r="F64" s="17"/>
      <c r="G64" s="17"/>
      <c r="H64" s="17"/>
      <c r="I64" s="18" t="s">
        <v>1774</v>
      </c>
      <c r="J64" s="22">
        <v>3</v>
      </c>
      <c r="K64" s="17"/>
    </row>
    <row r="65" spans="2:11" x14ac:dyDescent="0.3">
      <c r="B65" s="17"/>
      <c r="C65" s="18" t="s">
        <v>1775</v>
      </c>
      <c r="D65" s="22">
        <v>405</v>
      </c>
      <c r="E65" s="17"/>
      <c r="F65" s="17"/>
      <c r="G65" s="17"/>
      <c r="H65" s="17"/>
      <c r="I65" s="18" t="s">
        <v>1775</v>
      </c>
      <c r="J65" s="22">
        <v>3</v>
      </c>
      <c r="K65" s="17"/>
    </row>
    <row r="66" spans="2:11" x14ac:dyDescent="0.3">
      <c r="B66" s="17"/>
      <c r="C66" s="18" t="s">
        <v>1776</v>
      </c>
      <c r="D66" s="22">
        <v>380</v>
      </c>
      <c r="E66" s="17"/>
      <c r="F66" s="17"/>
      <c r="G66" s="17"/>
      <c r="H66" s="17"/>
      <c r="I66" s="18" t="s">
        <v>1776</v>
      </c>
      <c r="J66" s="22">
        <v>2</v>
      </c>
      <c r="K66" s="17"/>
    </row>
    <row r="67" spans="2:11" x14ac:dyDescent="0.3">
      <c r="B67" s="17"/>
      <c r="C67" s="18" t="s">
        <v>1777</v>
      </c>
      <c r="D67" s="22">
        <v>1219</v>
      </c>
      <c r="E67" s="17"/>
      <c r="F67" s="17"/>
      <c r="G67" s="17"/>
      <c r="H67" s="17"/>
      <c r="I67" s="18" t="s">
        <v>1777</v>
      </c>
      <c r="J67" s="22">
        <v>8</v>
      </c>
      <c r="K67" s="17"/>
    </row>
    <row r="68" spans="2:11" x14ac:dyDescent="0.3">
      <c r="B68" s="17"/>
      <c r="C68" s="18" t="s">
        <v>1737</v>
      </c>
      <c r="D68" s="22">
        <v>510</v>
      </c>
      <c r="E68" s="17"/>
      <c r="F68" s="17"/>
      <c r="G68" s="17"/>
      <c r="H68" s="17"/>
      <c r="I68" s="18" t="s">
        <v>1737</v>
      </c>
      <c r="J68" s="22">
        <v>3</v>
      </c>
      <c r="K68" s="17"/>
    </row>
    <row r="69" spans="2:11" x14ac:dyDescent="0.3">
      <c r="B69" s="17"/>
      <c r="C69" s="18" t="s">
        <v>1778</v>
      </c>
      <c r="D69" s="22">
        <v>445</v>
      </c>
      <c r="E69" s="17"/>
      <c r="F69" s="17"/>
      <c r="G69" s="17"/>
      <c r="H69" s="17"/>
      <c r="I69" s="18" t="s">
        <v>1778</v>
      </c>
      <c r="J69" s="22">
        <v>3</v>
      </c>
      <c r="K69" s="17"/>
    </row>
    <row r="70" spans="2:11" x14ac:dyDescent="0.3">
      <c r="B70" s="17"/>
      <c r="C70" s="18" t="s">
        <v>1779</v>
      </c>
      <c r="D70" s="22">
        <v>672</v>
      </c>
      <c r="E70" s="17"/>
      <c r="F70" s="17"/>
      <c r="G70" s="17"/>
      <c r="H70" s="17"/>
      <c r="I70" s="18" t="s">
        <v>1779</v>
      </c>
      <c r="J70" s="22">
        <v>6</v>
      </c>
      <c r="K70" s="17"/>
    </row>
    <row r="71" spans="2:11" x14ac:dyDescent="0.3">
      <c r="B71" s="17"/>
      <c r="C71" s="18" t="s">
        <v>1780</v>
      </c>
      <c r="D71" s="22">
        <v>630</v>
      </c>
      <c r="E71" s="17"/>
      <c r="F71" s="17"/>
      <c r="G71" s="17"/>
      <c r="H71" s="17"/>
      <c r="I71" s="18" t="s">
        <v>1780</v>
      </c>
      <c r="J71" s="22">
        <v>3</v>
      </c>
      <c r="K71" s="17"/>
    </row>
    <row r="72" spans="2:11" x14ac:dyDescent="0.3">
      <c r="B72" s="17"/>
      <c r="C72" s="18" t="s">
        <v>1738</v>
      </c>
      <c r="D72" s="22">
        <v>649</v>
      </c>
      <c r="E72" s="17"/>
      <c r="F72" s="17"/>
      <c r="G72" s="17"/>
      <c r="H72" s="17"/>
      <c r="I72" s="18" t="s">
        <v>1738</v>
      </c>
      <c r="J72" s="22">
        <v>6</v>
      </c>
      <c r="K72" s="17"/>
    </row>
    <row r="73" spans="2:11" x14ac:dyDescent="0.3">
      <c r="B73" s="17"/>
      <c r="C73" s="18" t="s">
        <v>1739</v>
      </c>
      <c r="D73" s="22">
        <v>462</v>
      </c>
      <c r="E73" s="17"/>
      <c r="F73" s="17"/>
      <c r="G73" s="17"/>
      <c r="H73" s="17"/>
      <c r="I73" s="18" t="s">
        <v>1739</v>
      </c>
      <c r="J73" s="22">
        <v>5</v>
      </c>
      <c r="K73" s="17"/>
    </row>
    <row r="74" spans="2:11" x14ac:dyDescent="0.3">
      <c r="B74" s="17"/>
      <c r="C74" s="18" t="s">
        <v>1781</v>
      </c>
      <c r="D74" s="22">
        <v>422</v>
      </c>
      <c r="E74" s="17"/>
      <c r="F74" s="17"/>
      <c r="G74" s="17"/>
      <c r="H74" s="17"/>
      <c r="I74" s="18" t="s">
        <v>1781</v>
      </c>
      <c r="J74" s="22">
        <v>5</v>
      </c>
      <c r="K74" s="17"/>
    </row>
    <row r="75" spans="2:11" x14ac:dyDescent="0.3">
      <c r="B75" s="17"/>
      <c r="C75" s="18" t="s">
        <v>1740</v>
      </c>
      <c r="D75" s="22">
        <v>482</v>
      </c>
      <c r="E75" s="17"/>
      <c r="F75" s="17"/>
      <c r="G75" s="17"/>
      <c r="H75" s="17"/>
      <c r="I75" s="18" t="s">
        <v>1740</v>
      </c>
      <c r="J75" s="22">
        <v>6</v>
      </c>
      <c r="K75" s="17"/>
    </row>
    <row r="76" spans="2:11" x14ac:dyDescent="0.3">
      <c r="B76" s="17"/>
      <c r="C76" s="18" t="s">
        <v>1782</v>
      </c>
      <c r="D76" s="22">
        <v>839</v>
      </c>
      <c r="E76" s="17"/>
      <c r="F76" s="17"/>
      <c r="G76" s="17"/>
      <c r="H76" s="17"/>
      <c r="I76" s="18" t="s">
        <v>1782</v>
      </c>
      <c r="J76" s="22">
        <v>7</v>
      </c>
      <c r="K76" s="17"/>
    </row>
    <row r="77" spans="2:11" x14ac:dyDescent="0.3">
      <c r="B77" s="17"/>
      <c r="C77" s="18" t="s">
        <v>1783</v>
      </c>
      <c r="D77" s="22">
        <v>575</v>
      </c>
      <c r="E77" s="17"/>
      <c r="F77" s="17"/>
      <c r="G77" s="17"/>
      <c r="H77" s="17"/>
      <c r="I77" s="18" t="s">
        <v>1783</v>
      </c>
      <c r="J77" s="22">
        <v>4</v>
      </c>
      <c r="K77" s="17"/>
    </row>
    <row r="78" spans="2:11" x14ac:dyDescent="0.3">
      <c r="B78" s="17"/>
      <c r="C78" s="18" t="s">
        <v>1741</v>
      </c>
      <c r="D78" s="22">
        <v>1029</v>
      </c>
      <c r="E78" s="17"/>
      <c r="F78" s="17"/>
      <c r="G78" s="17"/>
      <c r="H78" s="17"/>
      <c r="I78" s="18" t="s">
        <v>1741</v>
      </c>
      <c r="J78" s="22">
        <v>8</v>
      </c>
      <c r="K78" s="17"/>
    </row>
    <row r="79" spans="2:11" x14ac:dyDescent="0.3">
      <c r="B79" s="17"/>
      <c r="C79" s="18" t="s">
        <v>1784</v>
      </c>
      <c r="D79" s="22">
        <v>962</v>
      </c>
      <c r="E79" s="17"/>
      <c r="F79" s="17"/>
      <c r="G79" s="17"/>
      <c r="H79" s="17"/>
      <c r="I79" s="18" t="s">
        <v>1784</v>
      </c>
      <c r="J79" s="22">
        <v>7</v>
      </c>
      <c r="K79" s="17"/>
    </row>
    <row r="80" spans="2:11" x14ac:dyDescent="0.3">
      <c r="B80" s="17"/>
      <c r="C80" s="18" t="s">
        <v>1785</v>
      </c>
      <c r="D80" s="22">
        <v>582</v>
      </c>
      <c r="E80" s="17"/>
      <c r="F80" s="17"/>
      <c r="G80" s="17"/>
      <c r="H80" s="17"/>
      <c r="I80" s="18" t="s">
        <v>1785</v>
      </c>
      <c r="J80" s="22">
        <v>6</v>
      </c>
      <c r="K80" s="17"/>
    </row>
    <row r="81" spans="2:11" x14ac:dyDescent="0.3">
      <c r="B81" s="17"/>
      <c r="C81" s="18" t="s">
        <v>1786</v>
      </c>
      <c r="D81" s="22">
        <v>962</v>
      </c>
      <c r="E81" s="17"/>
      <c r="F81" s="17"/>
      <c r="G81" s="17"/>
      <c r="H81" s="17"/>
      <c r="I81" s="18" t="s">
        <v>1786</v>
      </c>
      <c r="J81" s="22">
        <v>6</v>
      </c>
      <c r="K81" s="17"/>
    </row>
    <row r="82" spans="2:11" x14ac:dyDescent="0.3">
      <c r="B82" s="17"/>
      <c r="C82" s="18" t="s">
        <v>1742</v>
      </c>
      <c r="D82" s="22">
        <v>815</v>
      </c>
      <c r="E82" s="17"/>
      <c r="F82" s="17"/>
      <c r="G82" s="17"/>
      <c r="H82" s="17"/>
      <c r="I82" s="18" t="s">
        <v>1742</v>
      </c>
      <c r="J82" s="22">
        <v>4</v>
      </c>
      <c r="K82" s="17"/>
    </row>
    <row r="83" spans="2:11" x14ac:dyDescent="0.3">
      <c r="B83" s="17"/>
      <c r="C83" s="18" t="s">
        <v>1743</v>
      </c>
      <c r="D83" s="22">
        <v>582</v>
      </c>
      <c r="E83" s="17"/>
      <c r="F83" s="17"/>
      <c r="G83" s="17"/>
      <c r="H83" s="17"/>
      <c r="I83" s="18" t="s">
        <v>1743</v>
      </c>
      <c r="J83" s="22">
        <v>5</v>
      </c>
      <c r="K83" s="17"/>
    </row>
    <row r="84" spans="2:11" x14ac:dyDescent="0.3">
      <c r="B84" s="17"/>
      <c r="C84" s="18" t="s">
        <v>1744</v>
      </c>
      <c r="D84" s="22">
        <v>867</v>
      </c>
      <c r="E84" s="17"/>
      <c r="F84" s="17"/>
      <c r="G84" s="17"/>
      <c r="H84" s="17"/>
      <c r="I84" s="18" t="s">
        <v>1744</v>
      </c>
      <c r="J84" s="22">
        <v>9</v>
      </c>
      <c r="K84" s="17"/>
    </row>
    <row r="85" spans="2:11" x14ac:dyDescent="0.3">
      <c r="B85" s="17"/>
      <c r="C85" s="18" t="s">
        <v>1745</v>
      </c>
      <c r="D85" s="22">
        <v>911</v>
      </c>
      <c r="E85" s="17"/>
      <c r="F85" s="17"/>
      <c r="G85" s="17"/>
      <c r="H85" s="17"/>
      <c r="I85" s="18" t="s">
        <v>1745</v>
      </c>
      <c r="J85" s="22">
        <v>10</v>
      </c>
      <c r="K85" s="17"/>
    </row>
    <row r="86" spans="2:11" x14ac:dyDescent="0.3">
      <c r="B86" s="17"/>
      <c r="C86" s="18" t="s">
        <v>1746</v>
      </c>
      <c r="D86" s="22">
        <v>517</v>
      </c>
      <c r="E86" s="17"/>
      <c r="F86" s="17"/>
      <c r="G86" s="17"/>
      <c r="H86" s="17"/>
      <c r="I86" s="18" t="s">
        <v>1746</v>
      </c>
      <c r="J86" s="22">
        <v>6</v>
      </c>
      <c r="K86" s="17"/>
    </row>
    <row r="87" spans="2:11" x14ac:dyDescent="0.3">
      <c r="B87" s="17"/>
      <c r="C87" s="18" t="s">
        <v>1787</v>
      </c>
      <c r="D87" s="22">
        <v>892</v>
      </c>
      <c r="E87" s="17"/>
      <c r="F87" s="17"/>
      <c r="G87" s="17"/>
      <c r="H87" s="17"/>
      <c r="I87" s="18" t="s">
        <v>1787</v>
      </c>
      <c r="J87" s="22">
        <v>7</v>
      </c>
      <c r="K87" s="17"/>
    </row>
    <row r="88" spans="2:11" x14ac:dyDescent="0.3">
      <c r="B88" s="17"/>
      <c r="C88" s="18" t="s">
        <v>1747</v>
      </c>
      <c r="D88" s="22">
        <v>716</v>
      </c>
      <c r="E88" s="17"/>
      <c r="F88" s="17"/>
      <c r="G88" s="17"/>
      <c r="H88" s="17"/>
      <c r="I88" s="18" t="s">
        <v>1747</v>
      </c>
      <c r="J88" s="22">
        <v>5</v>
      </c>
      <c r="K88" s="17"/>
    </row>
    <row r="89" spans="2:11" x14ac:dyDescent="0.3">
      <c r="B89" s="17"/>
      <c r="C89" s="18" t="s">
        <v>1788</v>
      </c>
      <c r="D89" s="22">
        <v>130</v>
      </c>
      <c r="E89" s="17"/>
      <c r="F89" s="17"/>
      <c r="G89" s="17"/>
      <c r="H89" s="17"/>
      <c r="I89" s="18" t="s">
        <v>1788</v>
      </c>
      <c r="J89" s="22">
        <v>1</v>
      </c>
      <c r="K89" s="17"/>
    </row>
    <row r="90" spans="2:11" x14ac:dyDescent="0.3">
      <c r="B90" s="17"/>
      <c r="C90" s="18" t="s">
        <v>1789</v>
      </c>
      <c r="D90" s="22">
        <v>195</v>
      </c>
      <c r="E90" s="17"/>
      <c r="F90" s="17"/>
      <c r="G90" s="17"/>
      <c r="H90" s="17"/>
      <c r="I90" s="18" t="s">
        <v>1789</v>
      </c>
      <c r="J90" s="22">
        <v>2</v>
      </c>
      <c r="K90" s="17"/>
    </row>
    <row r="91" spans="2:11" x14ac:dyDescent="0.3">
      <c r="B91" s="17"/>
      <c r="C91" s="18" t="s">
        <v>1790</v>
      </c>
      <c r="D91" s="22">
        <v>640</v>
      </c>
      <c r="E91" s="17"/>
      <c r="F91" s="17"/>
      <c r="G91" s="17"/>
      <c r="H91" s="17"/>
      <c r="I91" s="18" t="s">
        <v>1790</v>
      </c>
      <c r="J91" s="22">
        <v>4</v>
      </c>
      <c r="K91" s="17"/>
    </row>
    <row r="92" spans="2:11" x14ac:dyDescent="0.3">
      <c r="B92" s="17"/>
      <c r="C92" s="18" t="s">
        <v>1791</v>
      </c>
      <c r="D92" s="22">
        <v>749</v>
      </c>
      <c r="E92" s="17"/>
      <c r="F92" s="17"/>
      <c r="G92" s="17"/>
      <c r="H92" s="17"/>
      <c r="I92" s="18" t="s">
        <v>1791</v>
      </c>
      <c r="J92" s="22">
        <v>6</v>
      </c>
      <c r="K92" s="17"/>
    </row>
    <row r="93" spans="2:11" x14ac:dyDescent="0.3">
      <c r="B93" s="17"/>
      <c r="C93" s="18" t="s">
        <v>1748</v>
      </c>
      <c r="D93" s="22">
        <v>1149</v>
      </c>
      <c r="E93" s="17"/>
      <c r="F93" s="17"/>
      <c r="G93" s="17"/>
      <c r="H93" s="17"/>
      <c r="I93" s="18" t="s">
        <v>1748</v>
      </c>
      <c r="J93" s="22">
        <v>9</v>
      </c>
      <c r="K93" s="17"/>
    </row>
    <row r="94" spans="2:11" x14ac:dyDescent="0.3">
      <c r="B94" s="17"/>
      <c r="C94" s="18" t="s">
        <v>1749</v>
      </c>
      <c r="D94" s="22">
        <v>857</v>
      </c>
      <c r="E94" s="17"/>
      <c r="F94" s="17"/>
      <c r="G94" s="17"/>
      <c r="H94" s="17"/>
      <c r="I94" s="18" t="s">
        <v>1749</v>
      </c>
      <c r="J94" s="22">
        <v>6</v>
      </c>
      <c r="K94" s="17"/>
    </row>
    <row r="95" spans="2:11" x14ac:dyDescent="0.3">
      <c r="B95" s="17"/>
      <c r="C95" s="18" t="s">
        <v>1750</v>
      </c>
      <c r="D95" s="22">
        <v>524</v>
      </c>
      <c r="E95" s="17"/>
      <c r="F95" s="17"/>
      <c r="G95" s="17"/>
      <c r="H95" s="17"/>
      <c r="I95" s="18" t="s">
        <v>1750</v>
      </c>
      <c r="J95" s="22">
        <v>5</v>
      </c>
      <c r="K95" s="17"/>
    </row>
    <row r="96" spans="2:11" x14ac:dyDescent="0.3">
      <c r="B96" s="17"/>
      <c r="C96" s="18" t="s">
        <v>1701</v>
      </c>
      <c r="D96" s="22">
        <v>96518</v>
      </c>
      <c r="E96" s="17"/>
      <c r="F96" s="17"/>
      <c r="G96" s="17"/>
      <c r="H96" s="17"/>
      <c r="I96" s="18" t="s">
        <v>1701</v>
      </c>
      <c r="J96" s="22">
        <v>794</v>
      </c>
      <c r="K96" s="17"/>
    </row>
    <row r="97" spans="2:11" x14ac:dyDescent="0.3">
      <c r="B97" s="17"/>
      <c r="C97" s="17"/>
      <c r="D97" s="17"/>
      <c r="E97" s="17"/>
      <c r="F97" s="17"/>
      <c r="G97" s="17"/>
      <c r="H97" s="17"/>
      <c r="I97" s="17"/>
      <c r="J97" s="17"/>
      <c r="K97" s="17"/>
    </row>
    <row r="98" spans="2:11" x14ac:dyDescent="0.3">
      <c r="B98" s="17"/>
      <c r="C98" s="17"/>
      <c r="D98" s="17"/>
      <c r="E98" s="17"/>
      <c r="F98" s="17"/>
      <c r="G98" s="17"/>
      <c r="H98" s="17"/>
      <c r="I98" s="17"/>
      <c r="J98" s="17"/>
      <c r="K98" s="17"/>
    </row>
    <row r="99" spans="2:11" x14ac:dyDescent="0.3">
      <c r="B99" s="17"/>
      <c r="C99" s="17"/>
      <c r="D99" s="17"/>
      <c r="E99" s="17"/>
      <c r="F99" s="17"/>
      <c r="G99" s="17"/>
      <c r="H99" s="17"/>
      <c r="I99" s="17"/>
      <c r="J99" s="17"/>
      <c r="K99" s="17"/>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T a b l e 1 , T a b l e 2 , T a b l e 3 , T a b l e 4 ] ] > < / 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T a b l e 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M a n u a l C a l c M o d e " > < 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5 . 9 1 3 ] ] > < / 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87956FB9-63A1-4D1F-B520-80CD05AC35AD}">
  <ds:schemaRefs/>
</ds:datastoreItem>
</file>

<file path=customXml/itemProps11.xml><?xml version="1.0" encoding="utf-8"?>
<ds:datastoreItem xmlns:ds="http://schemas.openxmlformats.org/officeDocument/2006/customXml" ds:itemID="{3F1065C3-D329-4198-AEE0-F4726993FA3E}">
  <ds:schemaRefs/>
</ds:datastoreItem>
</file>

<file path=customXml/itemProps12.xml><?xml version="1.0" encoding="utf-8"?>
<ds:datastoreItem xmlns:ds="http://schemas.openxmlformats.org/officeDocument/2006/customXml" ds:itemID="{9613485B-510A-4B45-823D-B5CFEB3726F3}">
  <ds:schemaRefs/>
</ds:datastoreItem>
</file>

<file path=customXml/itemProps13.xml><?xml version="1.0" encoding="utf-8"?>
<ds:datastoreItem xmlns:ds="http://schemas.openxmlformats.org/officeDocument/2006/customXml" ds:itemID="{DE7F0513-7D29-45D1-8141-CE2134C50884}">
  <ds:schemaRefs/>
</ds:datastoreItem>
</file>

<file path=customXml/itemProps14.xml><?xml version="1.0" encoding="utf-8"?>
<ds:datastoreItem xmlns:ds="http://schemas.openxmlformats.org/officeDocument/2006/customXml" ds:itemID="{AC500CC4-053B-414E-B558-4E97050A717A}">
  <ds:schemaRefs/>
</ds:datastoreItem>
</file>

<file path=customXml/itemProps15.xml><?xml version="1.0" encoding="utf-8"?>
<ds:datastoreItem xmlns:ds="http://schemas.openxmlformats.org/officeDocument/2006/customXml" ds:itemID="{17FF6E2B-8C85-48F6-B1DB-0CC3E17AEBB2}">
  <ds:schemaRefs/>
</ds:datastoreItem>
</file>

<file path=customXml/itemProps16.xml><?xml version="1.0" encoding="utf-8"?>
<ds:datastoreItem xmlns:ds="http://schemas.openxmlformats.org/officeDocument/2006/customXml" ds:itemID="{A1007EA6-ED92-4ECA-ACEB-9734361FB62B}">
  <ds:schemaRefs/>
</ds:datastoreItem>
</file>

<file path=customXml/itemProps17.xml><?xml version="1.0" encoding="utf-8"?>
<ds:datastoreItem xmlns:ds="http://schemas.openxmlformats.org/officeDocument/2006/customXml" ds:itemID="{CAB2A319-87FC-45F5-BFAF-B9F6B5364B1B}">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AAB46EEA-D3B7-467E-9F63-9A6844E28FC2}">
  <ds:schemaRefs/>
</ds:datastoreItem>
</file>

<file path=customXml/itemProps3.xml><?xml version="1.0" encoding="utf-8"?>
<ds:datastoreItem xmlns:ds="http://schemas.openxmlformats.org/officeDocument/2006/customXml" ds:itemID="{450569E6-BC47-4C4F-B992-BEA2E4F298B3}">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F8827984-2C90-44C2-9BD2-A987B8F0BBD6}">
  <ds:schemaRefs/>
</ds:datastoreItem>
</file>

<file path=customXml/itemProps7.xml><?xml version="1.0" encoding="utf-8"?>
<ds:datastoreItem xmlns:ds="http://schemas.openxmlformats.org/officeDocument/2006/customXml" ds:itemID="{555080A5-EE43-4CD2-BFBD-34DCE655B488}">
  <ds:schemaRefs/>
</ds:datastoreItem>
</file>

<file path=customXml/itemProps8.xml><?xml version="1.0" encoding="utf-8"?>
<ds:datastoreItem xmlns:ds="http://schemas.openxmlformats.org/officeDocument/2006/customXml" ds:itemID="{F08307B3-885A-429F-9C56-A25D8E2BA76A}">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customer service analysis</vt:lpstr>
      <vt:lpstr>customer service dashboard</vt:lpstr>
      <vt:lpstr>Finance</vt:lpstr>
      <vt:lpstr>Finance pivot table </vt:lpstr>
      <vt:lpstr>Finance dasboard</vt:lpstr>
      <vt:lpstr>Orders</vt:lpstr>
      <vt:lpstr>Orders pivot table</vt:lpstr>
      <vt:lpstr>Orders 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ankita80168@gmail.com</cp:lastModifiedBy>
  <dcterms:created xsi:type="dcterms:W3CDTF">2022-06-24T09:46:13Z</dcterms:created>
  <dcterms:modified xsi:type="dcterms:W3CDTF">2025-04-14T12:34:31Z</dcterms:modified>
</cp:coreProperties>
</file>